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anny\PAPIER VESICULES MITO\SOURCE DATAS\Data Set Proteomique\"/>
    </mc:Choice>
  </mc:AlternateContent>
  <bookViews>
    <workbookView xWindow="0" yWindow="0" windowWidth="28800" windowHeight="13500"/>
  </bookViews>
  <sheets>
    <sheet name="Filtre pValue&lt;0,05" sheetId="1" r:id="rId1"/>
  </sheets>
  <definedNames>
    <definedName name="_xlnm._FilterDatabase" localSheetId="0" hidden="1">'Filtre pValue&lt;0,05'!$C$2:$AC$2726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92" i="1" l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</calcChain>
</file>

<file path=xl/sharedStrings.xml><?xml version="1.0" encoding="utf-8"?>
<sst xmlns="http://schemas.openxmlformats.org/spreadsheetml/2006/main" count="1367" uniqueCount="642">
  <si>
    <t>Ctrl</t>
  </si>
  <si>
    <t>MCI</t>
  </si>
  <si>
    <t>Protein Group</t>
  </si>
  <si>
    <t>Accession</t>
  </si>
  <si>
    <t>Gene</t>
  </si>
  <si>
    <t>Description</t>
  </si>
  <si>
    <t>#Peptides DB</t>
  </si>
  <si>
    <t>#Peptides LFQ</t>
  </si>
  <si>
    <t>#Unique DB</t>
  </si>
  <si>
    <t>#Unique LFQ</t>
  </si>
  <si>
    <t>Avg. Mass</t>
  </si>
  <si>
    <t>Coverage (%)</t>
  </si>
  <si>
    <t xml:space="preserve"> -10LgP</t>
  </si>
  <si>
    <t>MitoPathway</t>
  </si>
  <si>
    <t>PTM</t>
  </si>
  <si>
    <t>Taxonomia</t>
  </si>
  <si>
    <t>Training Data set</t>
  </si>
  <si>
    <t>p-value</t>
  </si>
  <si>
    <t>q-value</t>
  </si>
  <si>
    <t>Fold change</t>
  </si>
  <si>
    <t>Log2(FC)</t>
  </si>
  <si>
    <t>CTRL-021 Area</t>
  </si>
  <si>
    <t>CTRL-69 Area</t>
  </si>
  <si>
    <t>CTRL-76 Area</t>
  </si>
  <si>
    <t>CTRL-92 Area</t>
  </si>
  <si>
    <t>MCI-027 Area</t>
  </si>
  <si>
    <t>MCI-042 Area</t>
  </si>
  <si>
    <t>MCI-058 Area</t>
  </si>
  <si>
    <t>MCI-064 Area</t>
  </si>
  <si>
    <t>MCI-73 Area</t>
  </si>
  <si>
    <t>MCI-82 Area</t>
  </si>
  <si>
    <t>P01023</t>
  </si>
  <si>
    <t>CD9</t>
  </si>
  <si>
    <t>CD9 antigen</t>
  </si>
  <si>
    <t>N/A</t>
  </si>
  <si>
    <t>Carbamidomethylation; Deamidation (NQ)</t>
  </si>
  <si>
    <t>Homo sapiens</t>
  </si>
  <si>
    <t>Q2M2I8</t>
  </si>
  <si>
    <t>MGP</t>
  </si>
  <si>
    <t>Matrix Gla protein</t>
  </si>
  <si>
    <t>Deamidation (NQ); Oxidation (M)</t>
  </si>
  <si>
    <t>P49588</t>
  </si>
  <si>
    <t>ITGA8</t>
  </si>
  <si>
    <t>Integrin alpha-8</t>
  </si>
  <si>
    <t>Q9NRN7</t>
  </si>
  <si>
    <t>SEC61A1</t>
  </si>
  <si>
    <t>Protein transport protein Sec61 subunit alpha isoform 1</t>
  </si>
  <si>
    <t>Carbamidomethylation</t>
  </si>
  <si>
    <t>P80404</t>
  </si>
  <si>
    <t>TNFAIP8</t>
  </si>
  <si>
    <t>Tumor necrosis factor alpha-induced protein 8</t>
  </si>
  <si>
    <t>P08183</t>
  </si>
  <si>
    <t>COX5A</t>
  </si>
  <si>
    <t>Cytochrome c oxidase subunit 5A, mitochondrial</t>
  </si>
  <si>
    <t>OXPHOS &gt; Complex IV &gt; CIV subunits | OXPHOS &gt; OXPHOS subunits</t>
  </si>
  <si>
    <t>Tmito</t>
  </si>
  <si>
    <t>P33527</t>
  </si>
  <si>
    <t>OGDHL</t>
  </si>
  <si>
    <t>2-oxoglutarate dehydrogenase-like, mitochondrial</t>
  </si>
  <si>
    <t>Metabolism &gt; Carbohydrate metabolism &gt; TCA cycle</t>
  </si>
  <si>
    <t>O15439</t>
  </si>
  <si>
    <t>ELN</t>
  </si>
  <si>
    <t>Elastin</t>
  </si>
  <si>
    <t>P28288</t>
  </si>
  <si>
    <t>ACAN</t>
  </si>
  <si>
    <t>Aggrecan core protein</t>
  </si>
  <si>
    <t>P61221</t>
  </si>
  <si>
    <t>CPM</t>
  </si>
  <si>
    <t>Carboxypeptidase M</t>
  </si>
  <si>
    <t>Q8NE71</t>
  </si>
  <si>
    <t>CAVIN2</t>
  </si>
  <si>
    <t>Caveolae-associated protein 2</t>
  </si>
  <si>
    <t>Q9UG63</t>
  </si>
  <si>
    <t>PYCR2</t>
  </si>
  <si>
    <t>Pyrroline-5-carboxylate reductase 2</t>
  </si>
  <si>
    <t>Metabolism &gt; Amino acid metabolism &gt; Proline metabolism</t>
  </si>
  <si>
    <t>Acetylation (Protein N-term)</t>
  </si>
  <si>
    <t>Q8N2K0</t>
  </si>
  <si>
    <t>DHX30</t>
  </si>
  <si>
    <t>ATP-dependent RNA helicase DHX30</t>
  </si>
  <si>
    <t>Mitochondrial central dogma &gt; mtRNA metabolism &gt; mtRNA granules | Mitochondrial central dogma &gt; Translation &gt; Mitochondrial ribosome assembly</t>
  </si>
  <si>
    <t>Q96IU4</t>
  </si>
  <si>
    <t>LYPLA2</t>
  </si>
  <si>
    <t>Acyl-protein thioesterase 2</t>
  </si>
  <si>
    <t>Q8IZP0</t>
  </si>
  <si>
    <t>RAD23A</t>
  </si>
  <si>
    <t>UV excision repair protein RAD23 homolog A</t>
  </si>
  <si>
    <t>Deamidation (NQ)</t>
  </si>
  <si>
    <t>Q9NYB9</t>
  </si>
  <si>
    <t>PML</t>
  </si>
  <si>
    <t>Protein PML</t>
  </si>
  <si>
    <t>O94929</t>
  </si>
  <si>
    <t>GLUD2</t>
  </si>
  <si>
    <t>Glutamate dehydrogenase 2, mitochondrial</t>
  </si>
  <si>
    <t>Metabolism &gt; Amino acid metabolism &gt; Glutamate metabolism | Metabolism &gt; Amino acid metabolism &gt; GABA metabolism</t>
  </si>
  <si>
    <t>Tpossible_mito</t>
  </si>
  <si>
    <t>Q15018</t>
  </si>
  <si>
    <t>NDUFB8</t>
  </si>
  <si>
    <t>NADH dehydrogenase [ubiquinone] 1 beta subcomplex subunit 8, mitochondrial</t>
  </si>
  <si>
    <t>OXPHOS &gt; Complex I &gt; CI subunits | OXPHOS &gt; OXPHOS subunits</t>
  </si>
  <si>
    <t>P09110</t>
  </si>
  <si>
    <t>TOMM40</t>
  </si>
  <si>
    <t>Mitochondrial import receptor subunit TOM40 homolog</t>
  </si>
  <si>
    <t>Protein import, sorting and homeostasis &gt; Protein import and sorting &gt; TOM</t>
  </si>
  <si>
    <t>P42765</t>
  </si>
  <si>
    <t>ATP5ME</t>
  </si>
  <si>
    <t>ATP synthase subunit e, mitochondrial</t>
  </si>
  <si>
    <t>OXPHOS &gt; Complex V &gt; CV subunits | OXPHOS &gt; OXPHOS subunits | Mitochondrial dynamics and surveillance &gt; Cristae formation</t>
  </si>
  <si>
    <t>Q9H845</t>
  </si>
  <si>
    <t>RAB3GAP1</t>
  </si>
  <si>
    <t>Rab3 GTPase-activating protein catalytic subunit</t>
  </si>
  <si>
    <t>P11310</t>
  </si>
  <si>
    <t>GRSF1</t>
  </si>
  <si>
    <t>G-rich sequence factor 1</t>
  </si>
  <si>
    <t>Mitochondrial central dogma &gt; mtRNA metabolism &gt; mtRNA granules | Mitochondrial central dogma &gt; mtRNA metabolism &gt; Polycistronic mtRNA processing | Mitochondrial central dogma &gt; mtRNA metabolism &gt; mtRNA stability and decay | Mitochondrial central dogma &gt; Translation &gt; Mitochondrial ribosome assembly</t>
  </si>
  <si>
    <t>P49748</t>
  </si>
  <si>
    <t>ADGRL2</t>
  </si>
  <si>
    <t>Adhesion G protein-coupled receptor L2</t>
  </si>
  <si>
    <t>P16112</t>
  </si>
  <si>
    <t>SYNE1</t>
  </si>
  <si>
    <t>Nesprin-1</t>
  </si>
  <si>
    <t>P24752</t>
  </si>
  <si>
    <t>LACTB</t>
  </si>
  <si>
    <t>Serine beta-lactamase-like protein LACTB, mitochondrial</t>
  </si>
  <si>
    <t>Protein import, sorting and homeostasis &gt; Protein homeostasis &gt; Proteases | Metabolism &gt; Lipid metabolism &gt; Phospholipid metabolism</t>
  </si>
  <si>
    <t>Q9BWD1</t>
  </si>
  <si>
    <t>NUP62</t>
  </si>
  <si>
    <t>Nuclear pore glycoprotein p62</t>
  </si>
  <si>
    <t>P12821</t>
  </si>
  <si>
    <t>SEC61G</t>
  </si>
  <si>
    <t>Protein transport protein Sec61 subunit gamma</t>
  </si>
  <si>
    <t>P53396</t>
  </si>
  <si>
    <t>AP3B1</t>
  </si>
  <si>
    <t>AP-3 complex subunit beta-1</t>
  </si>
  <si>
    <t>P21399</t>
  </si>
  <si>
    <t>TNC</t>
  </si>
  <si>
    <t>Tenascin</t>
  </si>
  <si>
    <t>Carbamidomethylation; Deamidation (NQ); Oxidation (M)</t>
  </si>
  <si>
    <t>Q99798</t>
  </si>
  <si>
    <t>CARHSP1</t>
  </si>
  <si>
    <t>Calcium-regulated heat-stable protein 1</t>
  </si>
  <si>
    <t>Q86TX2</t>
  </si>
  <si>
    <t>COL6A2</t>
  </si>
  <si>
    <t>Collagen alpha-2(VI) chain</t>
  </si>
  <si>
    <t>Q9NPJ3</t>
  </si>
  <si>
    <t>COL6A6</t>
  </si>
  <si>
    <t>Collagen alpha-6(VI) chain</t>
  </si>
  <si>
    <t>O00154</t>
  </si>
  <si>
    <t>TTN</t>
  </si>
  <si>
    <t>Titin</t>
  </si>
  <si>
    <t>Q9Y305</t>
  </si>
  <si>
    <t>COL6A3</t>
  </si>
  <si>
    <t>Collagen alpha-3(VI) chain</t>
  </si>
  <si>
    <t>Q15067</t>
  </si>
  <si>
    <t>AKR1C2</t>
  </si>
  <si>
    <t>Aldo-keto reductase family 1 member C2</t>
  </si>
  <si>
    <t>Oxidation (M)</t>
  </si>
  <si>
    <t>P24666</t>
  </si>
  <si>
    <t>COL6A1</t>
  </si>
  <si>
    <t>Collagen alpha-1(VI) chain</t>
  </si>
  <si>
    <t>O95573</t>
  </si>
  <si>
    <t>COL16A1</t>
  </si>
  <si>
    <t>Collagen alpha-1(XVI) chain</t>
  </si>
  <si>
    <t>O60488</t>
  </si>
  <si>
    <t>NDUFS1</t>
  </si>
  <si>
    <t>NADH-ubiquinone oxidoreductase 75 kDa subunit, mitochondrial</t>
  </si>
  <si>
    <t>OXPHOS &gt; Complex I &gt; CI subunits | Metabolism &gt; Metals and cofactors &gt; Fe-S-containing proteins | OXPHOS &gt; OXPHOS subunits</t>
  </si>
  <si>
    <t>Q9NR19</t>
  </si>
  <si>
    <t>TMEM14C</t>
  </si>
  <si>
    <t>Transmembrane protein 14C</t>
  </si>
  <si>
    <t>P62736</t>
  </si>
  <si>
    <t>COL2A1</t>
  </si>
  <si>
    <t>Collagen alpha-1(II) chain</t>
  </si>
  <si>
    <t>P60709</t>
  </si>
  <si>
    <t>PSMA4</t>
  </si>
  <si>
    <t>Proteasome subunit alpha type-4</t>
  </si>
  <si>
    <t>Carbamidomethylation; Oxidation (M)</t>
  </si>
  <si>
    <t>Q562R1</t>
  </si>
  <si>
    <t>TTYH3</t>
  </si>
  <si>
    <t>Protein tweety homolog 3</t>
  </si>
  <si>
    <t>P68032</t>
  </si>
  <si>
    <t>GORASP2</t>
  </si>
  <si>
    <t>Golgi reassembly-stacking protein 2</t>
  </si>
  <si>
    <t>P63261</t>
  </si>
  <si>
    <t>RAB9A</t>
  </si>
  <si>
    <t>Ras-related protein Rab-9A</t>
  </si>
  <si>
    <t>P12814</t>
  </si>
  <si>
    <t>VCAN</t>
  </si>
  <si>
    <t>Versican core protein</t>
  </si>
  <si>
    <t>O43707</t>
  </si>
  <si>
    <t>DDTL</t>
  </si>
  <si>
    <t>D-dopachrome decarboxylase-like protein</t>
  </si>
  <si>
    <t>Q9NZ32</t>
  </si>
  <si>
    <t>IAH1</t>
  </si>
  <si>
    <t>Isoamyl acetate-hydrolyzing esterase 1 homolog</t>
  </si>
  <si>
    <t>Acetylation (Protein N-term); Carbamidomethylation</t>
  </si>
  <si>
    <t>P61163</t>
  </si>
  <si>
    <t>SGCD</t>
  </si>
  <si>
    <t>Delta-sarcoglycan</t>
  </si>
  <si>
    <t>P42025</t>
  </si>
  <si>
    <t>ACAD9</t>
  </si>
  <si>
    <t>Complex I assembly factor ACAD9, mitochondrial</t>
  </si>
  <si>
    <t>OXPHOS &gt; Complex I &gt; CI assembly factors | OXPHOS &gt; OXPHOS assembly factors</t>
  </si>
  <si>
    <t>P61160</t>
  </si>
  <si>
    <t>MMP2</t>
  </si>
  <si>
    <t>72 kDa type IV collagenase</t>
  </si>
  <si>
    <t>P61158</t>
  </si>
  <si>
    <t>IPO4</t>
  </si>
  <si>
    <t>Importin-4</t>
  </si>
  <si>
    <t>Q03154</t>
  </si>
  <si>
    <t>GBP1</t>
  </si>
  <si>
    <t>Guanylate-binding protein 1</t>
  </si>
  <si>
    <t>P00813</t>
  </si>
  <si>
    <t>IFT27</t>
  </si>
  <si>
    <t>Intraflagellar transport protein 27 homolog</t>
  </si>
  <si>
    <t>O14672</t>
  </si>
  <si>
    <t>PGRMC1</t>
  </si>
  <si>
    <t>Membrane-associated progesterone receptor component 1</t>
  </si>
  <si>
    <t>Q13444</t>
  </si>
  <si>
    <t>AKR1C3</t>
  </si>
  <si>
    <t>Aldo-keto reductase family 1 member C3</t>
  </si>
  <si>
    <t>P78536</t>
  </si>
  <si>
    <t>HMOX1</t>
  </si>
  <si>
    <t>Heme oxygenase 1</t>
  </si>
  <si>
    <t>Q13443</t>
  </si>
  <si>
    <t>PIR</t>
  </si>
  <si>
    <t>Pirin</t>
  </si>
  <si>
    <t>Q9UHI8</t>
  </si>
  <si>
    <t>AP3S1</t>
  </si>
  <si>
    <t>AP-3 complex subunit sigma-1</t>
  </si>
  <si>
    <t>Q76LX8</t>
  </si>
  <si>
    <t>SCARB2</t>
  </si>
  <si>
    <t>Lysosome membrane protein 2</t>
  </si>
  <si>
    <t>Q9UKP4</t>
  </si>
  <si>
    <t>TIMP1</t>
  </si>
  <si>
    <t>Metalloproteinase inhibitor 1</t>
  </si>
  <si>
    <t>O60503</t>
  </si>
  <si>
    <t>P4HA2</t>
  </si>
  <si>
    <t>Prolyl 4-hydroxylase subunit alpha-2</t>
  </si>
  <si>
    <t>P35611</t>
  </si>
  <si>
    <t>DLAT</t>
  </si>
  <si>
    <t>Dihydrolipoyllysine-residue acetyltransferase component of pyruvate dehydrogenase complex, mitochondrial</t>
  </si>
  <si>
    <t>Metabolism &gt; Carbohydrate metabolism &gt; Pyruvate metabolism</t>
  </si>
  <si>
    <t>Q9UEY8</t>
  </si>
  <si>
    <t>MXRA5</t>
  </si>
  <si>
    <t>Matrix-remodeling-associated protein 5</t>
  </si>
  <si>
    <t>Q96PE1</t>
  </si>
  <si>
    <t>PLSCR4</t>
  </si>
  <si>
    <t>Phospholipid scramblase 4</t>
  </si>
  <si>
    <t>P48960</t>
  </si>
  <si>
    <t>QDPR</t>
  </si>
  <si>
    <t>Dihydropteridine reductase</t>
  </si>
  <si>
    <t>Metabolism &gt; Metals and cofactors &gt; Tetrahydrobiopterin synthesis | Metabolism &gt; Vitamin metabolism &gt; Folate and 1-C metabolism</t>
  </si>
  <si>
    <t>O95490</t>
  </si>
  <si>
    <t>HYOU1</t>
  </si>
  <si>
    <t>Hypoxia up-regulated protein 1</t>
  </si>
  <si>
    <t>P11766</t>
  </si>
  <si>
    <t>TMX1</t>
  </si>
  <si>
    <t>Thioredoxin-related transmembrane protein 1</t>
  </si>
  <si>
    <t>Q9BV57</t>
  </si>
  <si>
    <t>BAG5</t>
  </si>
  <si>
    <t>BAG family molecular chaperone regulator 5</t>
  </si>
  <si>
    <t>P55263</t>
  </si>
  <si>
    <t>MRPS23</t>
  </si>
  <si>
    <t>28S ribosomal protein S23, mitochondrial</t>
  </si>
  <si>
    <t>Mitochondrial central dogma &gt; Translation &gt; Mitochondrial ribosome</t>
  </si>
  <si>
    <t>Q9BRR6</t>
  </si>
  <si>
    <t>LPXN</t>
  </si>
  <si>
    <t>Leupaxin</t>
  </si>
  <si>
    <t>P08913</t>
  </si>
  <si>
    <t>COL15A1</t>
  </si>
  <si>
    <t>Collagen alpha-1(XV) chain</t>
  </si>
  <si>
    <t>Q16186</t>
  </si>
  <si>
    <t>IDH3A</t>
  </si>
  <si>
    <t>Isocitrate dehydrogenase [NAD] subunit alpha, mitochondrial</t>
  </si>
  <si>
    <t>P30566</t>
  </si>
  <si>
    <t>MRPS34</t>
  </si>
  <si>
    <t>28S ribosomal protein S34, mitochondrial</t>
  </si>
  <si>
    <t>P30520</t>
  </si>
  <si>
    <t>TMEM33</t>
  </si>
  <si>
    <t>Transmembrane protein 33</t>
  </si>
  <si>
    <t>Q8IUX7</t>
  </si>
  <si>
    <t>RETREG3</t>
  </si>
  <si>
    <t>Reticulophagy regulator 3</t>
  </si>
  <si>
    <t>Q9Y4W6</t>
  </si>
  <si>
    <t>GOT1</t>
  </si>
  <si>
    <t>Aspartate aminotransferase, cytoplasmic</t>
  </si>
  <si>
    <t>P02771</t>
  </si>
  <si>
    <t>RPS19</t>
  </si>
  <si>
    <t>40S ribosomal protein S19</t>
  </si>
  <si>
    <t>P52594</t>
  </si>
  <si>
    <t>FLT1</t>
  </si>
  <si>
    <t>Vascular endothelial growth factor receptor 1</t>
  </si>
  <si>
    <t>Q53H12</t>
  </si>
  <si>
    <t>COL3A1</t>
  </si>
  <si>
    <t>Collagen alpha-1(III) chain</t>
  </si>
  <si>
    <t>O00116</t>
  </si>
  <si>
    <t>MVB12A</t>
  </si>
  <si>
    <t>Multivesicular body subunit 12A</t>
  </si>
  <si>
    <t>O00468</t>
  </si>
  <si>
    <t>KIF5B</t>
  </si>
  <si>
    <t>Kinesin-1 heavy chain</t>
  </si>
  <si>
    <t>Acetylation (Protein N-term); Carbamidomethylation; Deamidation (NQ); Oxidation (M)</t>
  </si>
  <si>
    <t>Q6RW13</t>
  </si>
  <si>
    <t>COL1A1</t>
  </si>
  <si>
    <t>Collagen alpha-1(I) chain</t>
  </si>
  <si>
    <t>P23526</t>
  </si>
  <si>
    <t>ECM1</t>
  </si>
  <si>
    <t>Extracellular matrix protein 1</t>
  </si>
  <si>
    <t>O43865</t>
  </si>
  <si>
    <t>TTC7B</t>
  </si>
  <si>
    <t>Tetratricopeptide repeat protein 7B</t>
  </si>
  <si>
    <t>Q09666</t>
  </si>
  <si>
    <t>CYC1</t>
  </si>
  <si>
    <t>Cytochrome c1, heme protein, mitochondrial</t>
  </si>
  <si>
    <t>OXPHOS &gt; Complex III &gt; CIII subunits | Metabolism &gt; Metals and cofactors &gt; Heme-containing proteins | Metabolism &gt; Electron carriers &gt; Cytochromes | OXPHOS &gt; OXPHOS subunits</t>
  </si>
  <si>
    <t>Q8IVF2</t>
  </si>
  <si>
    <t>TM9SF3</t>
  </si>
  <si>
    <t>Transmembrane 9 superfamily member 3</t>
  </si>
  <si>
    <t>O95433</t>
  </si>
  <si>
    <t>SLC25A24</t>
  </si>
  <si>
    <t>Calcium-binding mitochondrial carrier protein SCaMC-1</t>
  </si>
  <si>
    <t>Metabolism &gt; Nucleotide metabolism &gt; Nucleotide import | Signaling &gt; Calcium homeostasis &gt; EF hand proteins | Small molecule transport &gt; SLC25A family</t>
  </si>
  <si>
    <t>P02765</t>
  </si>
  <si>
    <t>LRRN4CL</t>
  </si>
  <si>
    <t>LRRN4 C-terminal-like protein</t>
  </si>
  <si>
    <t>Q96BJ3</t>
  </si>
  <si>
    <t>RER1</t>
  </si>
  <si>
    <t>Protein RER1</t>
  </si>
  <si>
    <t>O95831</t>
  </si>
  <si>
    <t>LAMC1</t>
  </si>
  <si>
    <t>Laminin subunit gamma-1</t>
  </si>
  <si>
    <t>Q96NN9</t>
  </si>
  <si>
    <t>VNN1</t>
  </si>
  <si>
    <t>Pantetheinase</t>
  </si>
  <si>
    <t>Q12904</t>
  </si>
  <si>
    <t>AKAP12</t>
  </si>
  <si>
    <t>A-kinase anchor protein 12</t>
  </si>
  <si>
    <t>Q13155</t>
  </si>
  <si>
    <t>HEG1</t>
  </si>
  <si>
    <t>Protein HEG homolog 1</t>
  </si>
  <si>
    <t>P00568</t>
  </si>
  <si>
    <t>TOR1A</t>
  </si>
  <si>
    <t>Torsin-1A</t>
  </si>
  <si>
    <t>P54819</t>
  </si>
  <si>
    <t>GLG1</t>
  </si>
  <si>
    <t>Golgi apparatus protein 1</t>
  </si>
  <si>
    <t>Q9UIJ7</t>
  </si>
  <si>
    <t>IPO5</t>
  </si>
  <si>
    <t>Importin-5</t>
  </si>
  <si>
    <t>P27144</t>
  </si>
  <si>
    <t>EIF5A2</t>
  </si>
  <si>
    <t>Eukaryotic translation initiation factor 5A-2</t>
  </si>
  <si>
    <t>Q9Y6K8</t>
  </si>
  <si>
    <t>AIMP1</t>
  </si>
  <si>
    <t>Aminoacyl tRNA synthase complex-interacting multifunctional protein 1</t>
  </si>
  <si>
    <t>Q02952</t>
  </si>
  <si>
    <t>HSPD1</t>
  </si>
  <si>
    <t>60 kDa heat shock protein, mitochondrial</t>
  </si>
  <si>
    <t>Protein import, sorting and homeostasis &gt; Protein homeostasis &gt; Chaperones</t>
  </si>
  <si>
    <t>Q9Y2D5</t>
  </si>
  <si>
    <t>FTH1</t>
  </si>
  <si>
    <t>Ferritin heavy chain</t>
  </si>
  <si>
    <t>Metabolism &gt; Metals and cofactors &gt; Iron homeostasis</t>
  </si>
  <si>
    <t>P14550</t>
  </si>
  <si>
    <t>FBLN5</t>
  </si>
  <si>
    <t>Fibulin-5</t>
  </si>
  <si>
    <t>P15121</t>
  </si>
  <si>
    <t>IPO9</t>
  </si>
  <si>
    <t>Importin-9</t>
  </si>
  <si>
    <t>Q04828</t>
  </si>
  <si>
    <t>PCOLCE</t>
  </si>
  <si>
    <t>Procollagen C-endopeptidase enhancer 1</t>
  </si>
  <si>
    <t>P52895</t>
  </si>
  <si>
    <t>NID2</t>
  </si>
  <si>
    <t>Nidogen-2</t>
  </si>
  <si>
    <t>P42330</t>
  </si>
  <si>
    <t>MCM3</t>
  </si>
  <si>
    <t>DNA replication licensing factor MCM3</t>
  </si>
  <si>
    <t>O43488</t>
  </si>
  <si>
    <t>DMBT1</t>
  </si>
  <si>
    <t>Deleted in malignant brain tumors 1 protein</t>
  </si>
  <si>
    <t>Q8NHP1</t>
  </si>
  <si>
    <t>TSPAN4</t>
  </si>
  <si>
    <t>Tetraspanin-4</t>
  </si>
  <si>
    <t>P13716</t>
  </si>
  <si>
    <t>SLC16A1</t>
  </si>
  <si>
    <t>Monocarboxylate transporter 1</t>
  </si>
  <si>
    <t>P02768</t>
  </si>
  <si>
    <t>SEC11A</t>
  </si>
  <si>
    <t>Signal peptidase complex catalytic subunit SEC11A</t>
  </si>
  <si>
    <t>Q13740</t>
  </si>
  <si>
    <t>COL1A2</t>
  </si>
  <si>
    <t>Collagen alpha-2(I) chain</t>
  </si>
  <si>
    <t>Q8IZ83</t>
  </si>
  <si>
    <t>LRRC15</t>
  </si>
  <si>
    <t>Leucine-rich repeat-containing protein 15</t>
  </si>
  <si>
    <t>P54886</t>
  </si>
  <si>
    <t>SERPINH1</t>
  </si>
  <si>
    <t>Serpin H1</t>
  </si>
  <si>
    <t>P30837</t>
  </si>
  <si>
    <t>LPCAT1</t>
  </si>
  <si>
    <t>Lysophosphatidylcholine acyltransferase 1</t>
  </si>
  <si>
    <t>Q3SY69</t>
  </si>
  <si>
    <t>CS</t>
  </si>
  <si>
    <t>Citrate synthase, mitochondrial</t>
  </si>
  <si>
    <t>P05091</t>
  </si>
  <si>
    <t>GRB2</t>
  </si>
  <si>
    <t>Growth factor receptor-bound protein 2</t>
  </si>
  <si>
    <t>P51648</t>
  </si>
  <si>
    <t>MYH10</t>
  </si>
  <si>
    <t>Myosin-10</t>
  </si>
  <si>
    <t>P43353</t>
  </si>
  <si>
    <t>LETM1</t>
  </si>
  <si>
    <t>Mitochondrial proton/calcium exchanger protein</t>
  </si>
  <si>
    <t>Signaling &gt; Calcium homeostasis &gt; Calcium cycle</t>
  </si>
  <si>
    <t>P30038</t>
  </si>
  <si>
    <t>CHMP2A</t>
  </si>
  <si>
    <t>Charged multivesicular body protein 2a</t>
  </si>
  <si>
    <t>P49419</t>
  </si>
  <si>
    <t>ATP5PO</t>
  </si>
  <si>
    <t>ATP synthase subunit O, mitochondrial</t>
  </si>
  <si>
    <t>OXPHOS &gt; Complex V &gt; CV subunits | OXPHOS &gt; OXPHOS subunits</t>
  </si>
  <si>
    <t>Q9H2A2</t>
  </si>
  <si>
    <t>ENO2</t>
  </si>
  <si>
    <t>Gamma-enolase</t>
  </si>
  <si>
    <t>P49189</t>
  </si>
  <si>
    <t>LAMA4</t>
  </si>
  <si>
    <t>Laminin subunit alpha-4</t>
  </si>
  <si>
    <t>P04075</t>
  </si>
  <si>
    <t>SPTBN1</t>
  </si>
  <si>
    <t>Spectrin beta chain, non-erythrocytic 1</t>
  </si>
  <si>
    <t>P05062</t>
  </si>
  <si>
    <t>KPNB1</t>
  </si>
  <si>
    <t>Importin subunit beta-1</t>
  </si>
  <si>
    <t>P09972</t>
  </si>
  <si>
    <t>TUBB6</t>
  </si>
  <si>
    <t>Tubulin beta-6 chain</t>
  </si>
  <si>
    <t>Q86V81</t>
  </si>
  <si>
    <t>DNAJA2</t>
  </si>
  <si>
    <t>DnaJ homolog subfamily A member 2</t>
  </si>
  <si>
    <t>P02760</t>
  </si>
  <si>
    <t>RPL36</t>
  </si>
  <si>
    <t>60S ribosomal protein L36</t>
  </si>
  <si>
    <t>Q9Y303</t>
  </si>
  <si>
    <t>NID1</t>
  </si>
  <si>
    <t>Nidogen-1</t>
  </si>
  <si>
    <t>Q9Y2J4</t>
  </si>
  <si>
    <t>HSPG2</t>
  </si>
  <si>
    <t>Basement membrane-specific heparan sulfate proteoglycan core protein</t>
  </si>
  <si>
    <t>Q01433</t>
  </si>
  <si>
    <t>CYCS</t>
  </si>
  <si>
    <t>Cytochrome c</t>
  </si>
  <si>
    <t>Metabolism &gt; Metals and cofactors &gt; Heme-containing proteins | Metabolism &gt; Electron carriers &gt; Cytochromes | OXPHOS &gt; OXPHOS subunits | OXPHOS &gt; Cytochrome C | Mitochondrial dynamics and surveillance &gt; Apoptosis</t>
  </si>
  <si>
    <t>P0DUB6</t>
  </si>
  <si>
    <t>UACA</t>
  </si>
  <si>
    <t>Uveal autoantigen with coiled-coil domains and ankyrin repeats</t>
  </si>
  <si>
    <t>P04746</t>
  </si>
  <si>
    <t>APOA4</t>
  </si>
  <si>
    <t>Apolipoprotein A-IV</t>
  </si>
  <si>
    <t>Q9UKU9</t>
  </si>
  <si>
    <t>RAB5C</t>
  </si>
  <si>
    <t>Ras-related protein Rab-5C</t>
  </si>
  <si>
    <t>Q9Y5C1</t>
  </si>
  <si>
    <t>PLG</t>
  </si>
  <si>
    <t>Plasminogen</t>
  </si>
  <si>
    <t>Q01484</t>
  </si>
  <si>
    <t>PDGFD</t>
  </si>
  <si>
    <t>Platelet-derived growth factor D</t>
  </si>
  <si>
    <t>Q9P2R3</t>
  </si>
  <si>
    <t>ECHS1</t>
  </si>
  <si>
    <t>Enoyl-CoA hydratase, mitochondrial</t>
  </si>
  <si>
    <t>Metabolism &gt; Lipid metabolism &gt; Fatty acid oxidation | Metabolism &gt; Amino acid metabolism &gt; Branched-chain amino acid metabolism | Metabolism &gt; Amino acid metabolism &gt; Lysine metabolism</t>
  </si>
  <si>
    <t>Q9HCJ1</t>
  </si>
  <si>
    <t>DNAJA1</t>
  </si>
  <si>
    <t>DnaJ homolog subfamily A member 1</t>
  </si>
  <si>
    <t>Q8IZ07</t>
  </si>
  <si>
    <t>FN1</t>
  </si>
  <si>
    <t>Fibronectin</t>
  </si>
  <si>
    <t>Q9NQW6</t>
  </si>
  <si>
    <t>HSPA9</t>
  </si>
  <si>
    <t>Stress-70 protein, mitochondrial</t>
  </si>
  <si>
    <t>Metabolism &gt; Metals and cofactors &gt; Fe-S cluster biosynthesis</t>
  </si>
  <si>
    <t>Q9NW15</t>
  </si>
  <si>
    <t>PAFAH1B3</t>
  </si>
  <si>
    <t>Platelet-activating factor acetylhydrolase IB subunit alpha1</t>
  </si>
  <si>
    <t>Q4KMQ2</t>
  </si>
  <si>
    <t>SULT1E1</t>
  </si>
  <si>
    <t>Sulfotransferase 1E1</t>
  </si>
  <si>
    <t>P39687</t>
  </si>
  <si>
    <t>HBD</t>
  </si>
  <si>
    <t>Hemoglobin subunit delta</t>
  </si>
  <si>
    <t>Q92688</t>
  </si>
  <si>
    <t>SERPINC1</t>
  </si>
  <si>
    <t>Antithrombin-III</t>
  </si>
  <si>
    <t>Q9BTT0</t>
  </si>
  <si>
    <t>CACYBP</t>
  </si>
  <si>
    <t>Calcyclin-binding protein</t>
  </si>
  <si>
    <t>P15144</t>
  </si>
  <si>
    <t>NRDC</t>
  </si>
  <si>
    <t>Nardilysin</t>
  </si>
  <si>
    <t>Protein import, sorting and homeostasis &gt; Protein homeostasis &gt; Chaperones | Protein import, sorting and homeostasis &gt; Protein import and sorting</t>
  </si>
  <si>
    <t>Q9H6X2</t>
  </si>
  <si>
    <t>TSPO</t>
  </si>
  <si>
    <t>Translocator protein</t>
  </si>
  <si>
    <t>Metabolism &gt; Lipid metabolism &gt; Cholesterol, bile acid, steroid synthesis</t>
  </si>
  <si>
    <t>P58335</t>
  </si>
  <si>
    <t>SAR1B</t>
  </si>
  <si>
    <t>GTP-binding protein SAR1b</t>
  </si>
  <si>
    <t>P04083</t>
  </si>
  <si>
    <t>PFKP</t>
  </si>
  <si>
    <t>ATP-dependent 6-phosphofructokinase, platelet type</t>
  </si>
  <si>
    <t>P50995</t>
  </si>
  <si>
    <t>RPL8</t>
  </si>
  <si>
    <t>60S ribosomal protein L8</t>
  </si>
  <si>
    <t>P27216</t>
  </si>
  <si>
    <t>CCDC6</t>
  </si>
  <si>
    <t>Coiled-coil domain-containing protein 6</t>
  </si>
  <si>
    <t>P07355</t>
  </si>
  <si>
    <t>ARF5</t>
  </si>
  <si>
    <t>ADP-ribosylation factor 5</t>
  </si>
  <si>
    <t>Tnon_mito</t>
  </si>
  <si>
    <t>P12429</t>
  </si>
  <si>
    <t>NCL</t>
  </si>
  <si>
    <t>Nucleolin</t>
  </si>
  <si>
    <t>P09525</t>
  </si>
  <si>
    <t>DGKE</t>
  </si>
  <si>
    <t>Diacylglycerol kinase epsilon</t>
  </si>
  <si>
    <t>P08758</t>
  </si>
  <si>
    <t>ATP2B4</t>
  </si>
  <si>
    <t>Plasma membrane calcium-transporting ATPase 4</t>
  </si>
  <si>
    <t>P08133</t>
  </si>
  <si>
    <t>ASS1</t>
  </si>
  <si>
    <t>Argininosuccinate synthase</t>
  </si>
  <si>
    <t>P20073</t>
  </si>
  <si>
    <t>NUDC</t>
  </si>
  <si>
    <t>Nuclear migration protein nudC</t>
  </si>
  <si>
    <t>P13928</t>
  </si>
  <si>
    <t>UBR4</t>
  </si>
  <si>
    <t>E3 ubiquitin-protein ligase UBR4</t>
  </si>
  <si>
    <t>P19801</t>
  </si>
  <si>
    <t>C5</t>
  </si>
  <si>
    <t>Complement C5</t>
  </si>
  <si>
    <t>Q16853</t>
  </si>
  <si>
    <t>CCN1</t>
  </si>
  <si>
    <t>CCN family member 1</t>
  </si>
  <si>
    <t>Q10567</t>
  </si>
  <si>
    <t>ST13</t>
  </si>
  <si>
    <t>Hsc70-interacting protein</t>
  </si>
  <si>
    <t>O43747</t>
  </si>
  <si>
    <t>SLC16A3</t>
  </si>
  <si>
    <t>Monocarboxylate transporter 4</t>
  </si>
  <si>
    <t>Q9BXS5</t>
  </si>
  <si>
    <t>USO1</t>
  </si>
  <si>
    <t>General vesicular transport factor p115</t>
  </si>
  <si>
    <t>P61966</t>
  </si>
  <si>
    <t>UBE2H</t>
  </si>
  <si>
    <t>Ubiquitin-conjugating enzyme E2 H</t>
  </si>
  <si>
    <t>P56377</t>
  </si>
  <si>
    <t>PDAP1</t>
  </si>
  <si>
    <t>28 kDa heat- and acid-stable phosphoprotein</t>
  </si>
  <si>
    <t>O95782</t>
  </si>
  <si>
    <t>ASPN</t>
  </si>
  <si>
    <t>Asporin</t>
  </si>
  <si>
    <t>O94973</t>
  </si>
  <si>
    <t>SET</t>
  </si>
  <si>
    <t>Protein SET</t>
  </si>
  <si>
    <t>P63010</t>
  </si>
  <si>
    <t>GPC1</t>
  </si>
  <si>
    <t>Glypican-1</t>
  </si>
  <si>
    <t>Q96CW1</t>
  </si>
  <si>
    <t>PSMA3</t>
  </si>
  <si>
    <t>Proteasome subunit alpha type-3</t>
  </si>
  <si>
    <t>O00203</t>
  </si>
  <si>
    <t>ANP32A</t>
  </si>
  <si>
    <t>Acidic leucine-rich nuclear phosphoprotein 32 family member A</t>
  </si>
  <si>
    <t>O14617</t>
  </si>
  <si>
    <t>NACA</t>
  </si>
  <si>
    <t>Nascent polypeptide-associated complex subunit alpha, muscle-specific form</t>
  </si>
  <si>
    <t>Q9Y2T2</t>
  </si>
  <si>
    <t>CSRP1</t>
  </si>
  <si>
    <t>Cysteine and glycine-rich protein 1</t>
  </si>
  <si>
    <t>Q92572</t>
  </si>
  <si>
    <t>HEBP2</t>
  </si>
  <si>
    <t>Heme-binding protein 2</t>
  </si>
  <si>
    <t>Q7Z5R6</t>
  </si>
  <si>
    <t>CLINT1</t>
  </si>
  <si>
    <t>Clathrin interactor 1</t>
  </si>
  <si>
    <t>P02743</t>
  </si>
  <si>
    <t>SPOCK1</t>
  </si>
  <si>
    <t>Testican-1</t>
  </si>
  <si>
    <t>P13798</t>
  </si>
  <si>
    <t>AHSG</t>
  </si>
  <si>
    <t>Alpha-2-HS-glycoprotein</t>
  </si>
  <si>
    <t>P27695</t>
  </si>
  <si>
    <t>GAS6</t>
  </si>
  <si>
    <t>Growth arrest-specific protein 6</t>
  </si>
  <si>
    <t>Q06481</t>
  </si>
  <si>
    <t>STC2</t>
  </si>
  <si>
    <t>Stanniocalcin-2</t>
  </si>
  <si>
    <t>Q9HDC9</t>
  </si>
  <si>
    <t>ATP6V0A1</t>
  </si>
  <si>
    <t>V-type proton ATPase 116 kDa subunit a 1</t>
  </si>
  <si>
    <t>P02647</t>
  </si>
  <si>
    <t>LTBP2</t>
  </si>
  <si>
    <t>Latent-transforming growth factor beta-binding protein 2</t>
  </si>
  <si>
    <t>P06727</t>
  </si>
  <si>
    <t>IGF2</t>
  </si>
  <si>
    <t>Insulin-like growth factor II</t>
  </si>
  <si>
    <t>P04114</t>
  </si>
  <si>
    <t>F9</t>
  </si>
  <si>
    <t>Coagulation factor IX</t>
  </si>
  <si>
    <t>P02656</t>
  </si>
  <si>
    <t>PROS1</t>
  </si>
  <si>
    <t>Vitamin K-dependent protein S</t>
  </si>
  <si>
    <t>P05090</t>
  </si>
  <si>
    <t>DSC1</t>
  </si>
  <si>
    <t>Desmocollin-1</t>
  </si>
  <si>
    <t>P02649</t>
  </si>
  <si>
    <t>SPARCL1</t>
  </si>
  <si>
    <t>SPARC-like protein 1</t>
  </si>
  <si>
    <t>P02749</t>
  </si>
  <si>
    <t>LSM12</t>
  </si>
  <si>
    <t>Protein LSM12</t>
  </si>
  <si>
    <t>Q9BQE5</t>
  </si>
  <si>
    <t>MBLAC2</t>
  </si>
  <si>
    <t>Acyl-coenzyme A thioesterase MBLAC2</t>
  </si>
  <si>
    <t>O95445</t>
  </si>
  <si>
    <t>SAFB</t>
  </si>
  <si>
    <t>Scaffold attachment factor B1</t>
  </si>
  <si>
    <t>P05067</t>
  </si>
  <si>
    <t>AOC3</t>
  </si>
  <si>
    <t>Membrane primary amine oxidase</t>
  </si>
  <si>
    <t>Q9UKG1</t>
  </si>
  <si>
    <t>DTD1</t>
  </si>
  <si>
    <t>D-aminoacyl-tRNA deacylase 1</t>
  </si>
  <si>
    <t>Q8NEU8</t>
  </si>
  <si>
    <t>HSP90AB4P</t>
  </si>
  <si>
    <t>Putative heat shock protein HSP 90-beta 4</t>
  </si>
  <si>
    <t>P07741</t>
  </si>
  <si>
    <t>IGFBP1</t>
  </si>
  <si>
    <t>Insulin-like growth factor-binding protein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</si>
</sst>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21"/>
  <sheetViews>
    <sheetView tabSelected="1" workbookViewId="0">
      <selection activeCell="S21" sqref="S21"/>
    </sheetView>
  </sheetViews>
  <sheetFormatPr baseColWidth="10" defaultRowHeight="15" x14ac:dyDescent="0.25"/>
  <cols>
    <col min="1" max="1" width="15.7109375" customWidth="1"/>
    <col min="2" max="2" width="11.85546875" customWidth="1"/>
    <col min="4" max="4" width="13.28515625" customWidth="1"/>
    <col min="5" max="5" width="14.85546875" customWidth="1"/>
    <col min="6" max="6" width="15.7109375" customWidth="1"/>
    <col min="7" max="7" width="13.5703125" customWidth="1"/>
    <col min="8" max="8" width="14.42578125" customWidth="1"/>
    <col min="9" max="9" width="12" customWidth="1"/>
    <col min="10" max="10" width="14.85546875" customWidth="1"/>
    <col min="12" max="12" width="15" customWidth="1"/>
    <col min="14" max="14" width="12.85546875" customWidth="1"/>
    <col min="15" max="15" width="17.85546875" customWidth="1"/>
    <col min="18" max="19" width="13.7109375" customWidth="1"/>
    <col min="20" max="29" width="16.42578125" customWidth="1"/>
  </cols>
  <sheetData>
    <row r="1" spans="1:29" x14ac:dyDescent="0.25">
      <c r="T1" t="s">
        <v>0</v>
      </c>
      <c r="U1" t="s">
        <v>0</v>
      </c>
      <c r="V1" t="s">
        <v>0</v>
      </c>
      <c r="W1" t="s">
        <v>0</v>
      </c>
      <c r="X1" t="s">
        <v>1</v>
      </c>
      <c r="Y1" t="s">
        <v>1</v>
      </c>
      <c r="Z1" t="s">
        <v>1</v>
      </c>
      <c r="AA1" t="s">
        <v>1</v>
      </c>
      <c r="AB1" t="s">
        <v>1</v>
      </c>
      <c r="AC1" t="s">
        <v>1</v>
      </c>
    </row>
    <row r="2" spans="1:29" x14ac:dyDescent="0.25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  <c r="X2" t="s">
        <v>25</v>
      </c>
      <c r="Y2" t="s">
        <v>26</v>
      </c>
      <c r="Z2" t="s">
        <v>27</v>
      </c>
      <c r="AA2" t="s">
        <v>28</v>
      </c>
      <c r="AB2" t="s">
        <v>29</v>
      </c>
      <c r="AC2" t="s">
        <v>30</v>
      </c>
    </row>
    <row r="3" spans="1:29" x14ac:dyDescent="0.25">
      <c r="A3">
        <v>686</v>
      </c>
      <c r="B3" t="s">
        <v>31</v>
      </c>
      <c r="C3" t="s">
        <v>32</v>
      </c>
      <c r="D3" t="s">
        <v>33</v>
      </c>
      <c r="E3">
        <v>2</v>
      </c>
      <c r="F3">
        <v>2</v>
      </c>
      <c r="G3">
        <v>2</v>
      </c>
      <c r="H3">
        <v>2</v>
      </c>
      <c r="I3">
        <v>25416</v>
      </c>
      <c r="J3">
        <v>15.35</v>
      </c>
      <c r="K3">
        <v>110.04583</v>
      </c>
      <c r="L3" t="s">
        <v>34</v>
      </c>
      <c r="M3" t="s">
        <v>35</v>
      </c>
      <c r="N3" t="s">
        <v>36</v>
      </c>
      <c r="O3" t="s">
        <v>34</v>
      </c>
      <c r="P3" s="1">
        <v>4.8594170560252397E-10</v>
      </c>
      <c r="Q3" s="1">
        <v>6.6185260303063801E-7</v>
      </c>
      <c r="R3">
        <v>404828.46734138398</v>
      </c>
      <c r="S3">
        <f>LOG(R3,2)</f>
        <v>18.626951217651367</v>
      </c>
      <c r="T3">
        <v>0</v>
      </c>
      <c r="U3">
        <v>0</v>
      </c>
      <c r="V3">
        <v>0</v>
      </c>
      <c r="W3">
        <v>0</v>
      </c>
      <c r="X3">
        <v>586598</v>
      </c>
      <c r="Y3">
        <v>207209</v>
      </c>
      <c r="Z3">
        <v>242730</v>
      </c>
      <c r="AA3">
        <v>330896</v>
      </c>
      <c r="AB3">
        <v>308248</v>
      </c>
      <c r="AC3" s="1">
        <v>1462730</v>
      </c>
    </row>
    <row r="4" spans="1:29" x14ac:dyDescent="0.25">
      <c r="A4">
        <v>2196</v>
      </c>
      <c r="B4" t="s">
        <v>37</v>
      </c>
      <c r="C4" t="s">
        <v>38</v>
      </c>
      <c r="D4" t="s">
        <v>39</v>
      </c>
      <c r="E4">
        <v>2</v>
      </c>
      <c r="F4">
        <v>2</v>
      </c>
      <c r="G4">
        <v>2</v>
      </c>
      <c r="H4">
        <v>2</v>
      </c>
      <c r="I4">
        <v>12353</v>
      </c>
      <c r="J4">
        <v>23.3</v>
      </c>
      <c r="K4">
        <v>106.22144</v>
      </c>
      <c r="L4" t="s">
        <v>34</v>
      </c>
      <c r="M4" t="s">
        <v>40</v>
      </c>
      <c r="N4" t="s">
        <v>36</v>
      </c>
      <c r="O4" t="s">
        <v>34</v>
      </c>
      <c r="P4" s="1">
        <v>8.0667546483435602E-7</v>
      </c>
      <c r="Q4">
        <v>7.3246132206959496E-4</v>
      </c>
      <c r="R4">
        <v>300375.43729620299</v>
      </c>
      <c r="S4">
        <f>LOG(R4,2)</f>
        <v>18.196407318115231</v>
      </c>
      <c r="T4">
        <v>0</v>
      </c>
      <c r="U4">
        <v>0</v>
      </c>
      <c r="V4">
        <v>0</v>
      </c>
      <c r="W4">
        <v>0</v>
      </c>
      <c r="X4">
        <v>72031.100000000006</v>
      </c>
      <c r="Y4">
        <v>264780</v>
      </c>
      <c r="Z4" s="1">
        <v>4910680</v>
      </c>
      <c r="AA4" s="1">
        <v>1302350</v>
      </c>
      <c r="AB4">
        <v>41936.400000000001</v>
      </c>
      <c r="AC4">
        <v>143588</v>
      </c>
    </row>
    <row r="5" spans="1:29" x14ac:dyDescent="0.25">
      <c r="A5">
        <v>191</v>
      </c>
      <c r="B5" t="s">
        <v>41</v>
      </c>
      <c r="C5" t="s">
        <v>42</v>
      </c>
      <c r="D5" t="s">
        <v>43</v>
      </c>
      <c r="E5">
        <v>2</v>
      </c>
      <c r="F5">
        <v>2</v>
      </c>
      <c r="G5">
        <v>2</v>
      </c>
      <c r="H5">
        <v>2</v>
      </c>
      <c r="I5">
        <v>117474</v>
      </c>
      <c r="J5">
        <v>2.4500000000000002</v>
      </c>
      <c r="K5">
        <v>64.414699999999996</v>
      </c>
      <c r="L5" t="s">
        <v>34</v>
      </c>
      <c r="M5" t="s">
        <v>34</v>
      </c>
      <c r="N5" t="s">
        <v>36</v>
      </c>
      <c r="O5" t="s">
        <v>34</v>
      </c>
      <c r="P5" s="1">
        <v>5.2076051477035303E-11</v>
      </c>
      <c r="Q5" s="1">
        <v>1.4185516422344399E-7</v>
      </c>
      <c r="R5">
        <v>104809.096050045</v>
      </c>
      <c r="S5">
        <f>LOG(R5,2)</f>
        <v>16.677404403686516</v>
      </c>
      <c r="T5">
        <v>0</v>
      </c>
      <c r="U5">
        <v>0</v>
      </c>
      <c r="V5">
        <v>0</v>
      </c>
      <c r="W5">
        <v>0</v>
      </c>
      <c r="X5">
        <v>61908.9</v>
      </c>
      <c r="Y5">
        <v>123786</v>
      </c>
      <c r="Z5">
        <v>118861</v>
      </c>
      <c r="AA5">
        <v>131940</v>
      </c>
      <c r="AB5">
        <v>199366</v>
      </c>
      <c r="AC5">
        <v>55322.7</v>
      </c>
    </row>
    <row r="6" spans="1:29" x14ac:dyDescent="0.25">
      <c r="A6">
        <v>1708</v>
      </c>
      <c r="B6" t="s">
        <v>44</v>
      </c>
      <c r="C6" t="s">
        <v>45</v>
      </c>
      <c r="D6" t="s">
        <v>46</v>
      </c>
      <c r="E6">
        <v>1</v>
      </c>
      <c r="F6">
        <v>1</v>
      </c>
      <c r="G6">
        <v>1</v>
      </c>
      <c r="H6">
        <v>1</v>
      </c>
      <c r="I6">
        <v>52265</v>
      </c>
      <c r="J6">
        <v>4.2</v>
      </c>
      <c r="K6">
        <v>55.740386999999998</v>
      </c>
      <c r="L6" t="s">
        <v>34</v>
      </c>
      <c r="M6" t="s">
        <v>47</v>
      </c>
      <c r="N6" t="s">
        <v>36</v>
      </c>
      <c r="O6" t="s">
        <v>34</v>
      </c>
      <c r="P6">
        <v>4.0208125898583396E-3</v>
      </c>
      <c r="Q6">
        <v>0.471500705341724</v>
      </c>
      <c r="R6">
        <v>9787.5236444933198</v>
      </c>
      <c r="S6">
        <f>LOG(R6,2)</f>
        <v>13.256728172302246</v>
      </c>
      <c r="T6">
        <v>0</v>
      </c>
      <c r="U6">
        <v>0</v>
      </c>
      <c r="V6">
        <v>0</v>
      </c>
      <c r="W6">
        <v>0</v>
      </c>
      <c r="X6">
        <v>33613.4</v>
      </c>
      <c r="Y6">
        <v>71691.199999999997</v>
      </c>
      <c r="Z6">
        <v>0</v>
      </c>
      <c r="AA6">
        <v>49935.6</v>
      </c>
      <c r="AB6">
        <v>83404.5</v>
      </c>
      <c r="AC6">
        <v>87590.9</v>
      </c>
    </row>
    <row r="7" spans="1:29" x14ac:dyDescent="0.25">
      <c r="A7">
        <v>2986</v>
      </c>
      <c r="B7" t="s">
        <v>48</v>
      </c>
      <c r="C7" t="s">
        <v>49</v>
      </c>
      <c r="D7" t="s">
        <v>50</v>
      </c>
      <c r="E7">
        <v>1</v>
      </c>
      <c r="F7">
        <v>1</v>
      </c>
      <c r="G7">
        <v>1</v>
      </c>
      <c r="H7">
        <v>1</v>
      </c>
      <c r="I7">
        <v>23003</v>
      </c>
      <c r="J7">
        <v>10.1</v>
      </c>
      <c r="K7">
        <v>61.572895000000003</v>
      </c>
      <c r="L7" t="s">
        <v>34</v>
      </c>
      <c r="M7" t="s">
        <v>34</v>
      </c>
      <c r="N7" t="s">
        <v>36</v>
      </c>
      <c r="O7" t="s">
        <v>34</v>
      </c>
      <c r="P7">
        <v>4.1541912364909603E-3</v>
      </c>
      <c r="Q7">
        <v>0.471500705341724</v>
      </c>
      <c r="R7">
        <v>8649.0515757844296</v>
      </c>
      <c r="S7">
        <f>LOG(R7,2)</f>
        <v>13.078326225280762</v>
      </c>
      <c r="T7">
        <v>0</v>
      </c>
      <c r="U7">
        <v>0</v>
      </c>
      <c r="V7">
        <v>0</v>
      </c>
      <c r="W7">
        <v>0</v>
      </c>
      <c r="X7">
        <v>17645.3</v>
      </c>
      <c r="Y7">
        <v>111230</v>
      </c>
      <c r="Z7">
        <v>0</v>
      </c>
      <c r="AA7">
        <v>57940</v>
      </c>
      <c r="AB7">
        <v>60470.8</v>
      </c>
      <c r="AC7">
        <v>60874.400000000001</v>
      </c>
    </row>
    <row r="8" spans="1:29" x14ac:dyDescent="0.25">
      <c r="A8">
        <v>2947</v>
      </c>
      <c r="B8" t="s">
        <v>51</v>
      </c>
      <c r="C8" t="s">
        <v>52</v>
      </c>
      <c r="D8" t="s">
        <v>53</v>
      </c>
      <c r="E8">
        <v>1</v>
      </c>
      <c r="F8">
        <v>1</v>
      </c>
      <c r="G8">
        <v>1</v>
      </c>
      <c r="H8">
        <v>1</v>
      </c>
      <c r="I8">
        <v>16762</v>
      </c>
      <c r="J8">
        <v>20</v>
      </c>
      <c r="K8">
        <v>47.443961999999999</v>
      </c>
      <c r="L8" t="s">
        <v>54</v>
      </c>
      <c r="M8" t="s">
        <v>34</v>
      </c>
      <c r="N8" t="s">
        <v>36</v>
      </c>
      <c r="O8" t="s">
        <v>55</v>
      </c>
      <c r="P8">
        <v>6.7262773950565596E-3</v>
      </c>
      <c r="Q8">
        <v>0.49519944930092102</v>
      </c>
      <c r="R8">
        <v>4113.8793261486298</v>
      </c>
      <c r="S8">
        <f>LOG(R8,2)</f>
        <v>12.006283760070799</v>
      </c>
      <c r="T8">
        <v>0</v>
      </c>
      <c r="U8">
        <v>0</v>
      </c>
      <c r="V8">
        <v>89090.8</v>
      </c>
      <c r="W8">
        <v>0</v>
      </c>
      <c r="X8">
        <v>13431.2</v>
      </c>
      <c r="Y8">
        <v>84919.8</v>
      </c>
      <c r="Z8">
        <v>75861.899999999994</v>
      </c>
      <c r="AA8">
        <v>84957.4</v>
      </c>
      <c r="AB8">
        <v>166996</v>
      </c>
      <c r="AC8">
        <v>105004</v>
      </c>
    </row>
    <row r="9" spans="1:29" x14ac:dyDescent="0.25">
      <c r="A9">
        <v>267</v>
      </c>
      <c r="B9" t="s">
        <v>56</v>
      </c>
      <c r="C9" t="s">
        <v>57</v>
      </c>
      <c r="D9" t="s">
        <v>58</v>
      </c>
      <c r="E9">
        <v>6</v>
      </c>
      <c r="F9">
        <v>5</v>
      </c>
      <c r="G9">
        <v>1</v>
      </c>
      <c r="H9">
        <v>1</v>
      </c>
      <c r="I9">
        <v>114481</v>
      </c>
      <c r="J9">
        <v>0.69</v>
      </c>
      <c r="K9">
        <v>123.45513</v>
      </c>
      <c r="L9" t="s">
        <v>59</v>
      </c>
      <c r="M9" t="s">
        <v>34</v>
      </c>
      <c r="N9" t="s">
        <v>36</v>
      </c>
      <c r="O9" t="s">
        <v>55</v>
      </c>
      <c r="P9">
        <v>3.5648296010786597E-2</v>
      </c>
      <c r="Q9">
        <v>0.68172058433883698</v>
      </c>
      <c r="R9">
        <v>3582.9151034955298</v>
      </c>
      <c r="S9">
        <f>LOG(R9,2)</f>
        <v>11.806918144226076</v>
      </c>
      <c r="T9">
        <v>0</v>
      </c>
      <c r="U9">
        <v>0</v>
      </c>
      <c r="V9">
        <v>0</v>
      </c>
      <c r="W9">
        <v>0</v>
      </c>
      <c r="X9">
        <v>154911</v>
      </c>
      <c r="Y9">
        <v>468008</v>
      </c>
      <c r="Z9">
        <v>249722</v>
      </c>
      <c r="AA9">
        <v>0</v>
      </c>
      <c r="AB9">
        <v>116850</v>
      </c>
      <c r="AC9">
        <v>0</v>
      </c>
    </row>
    <row r="10" spans="1:29" x14ac:dyDescent="0.25">
      <c r="A10">
        <v>1039</v>
      </c>
      <c r="B10" t="s">
        <v>60</v>
      </c>
      <c r="C10" t="s">
        <v>61</v>
      </c>
      <c r="D10" t="s">
        <v>62</v>
      </c>
      <c r="E10">
        <v>1</v>
      </c>
      <c r="F10">
        <v>1</v>
      </c>
      <c r="G10">
        <v>1</v>
      </c>
      <c r="H10">
        <v>1</v>
      </c>
      <c r="I10">
        <v>68398</v>
      </c>
      <c r="J10">
        <v>2.42</v>
      </c>
      <c r="K10">
        <v>42.80639</v>
      </c>
      <c r="L10" t="s">
        <v>34</v>
      </c>
      <c r="M10" t="s">
        <v>34</v>
      </c>
      <c r="N10" t="s">
        <v>36</v>
      </c>
      <c r="O10" t="s">
        <v>34</v>
      </c>
      <c r="P10">
        <v>1.44996590951081E-2</v>
      </c>
      <c r="Q10">
        <v>0.60889807491084402</v>
      </c>
      <c r="R10">
        <v>2882.13807369093</v>
      </c>
      <c r="S10">
        <f>LOG(R10,2)</f>
        <v>11.492923736572264</v>
      </c>
      <c r="T10">
        <v>338870</v>
      </c>
      <c r="U10">
        <v>0</v>
      </c>
      <c r="V10">
        <v>0</v>
      </c>
      <c r="W10">
        <v>0</v>
      </c>
      <c r="X10">
        <v>16002.5</v>
      </c>
      <c r="Y10">
        <v>157862</v>
      </c>
      <c r="Z10">
        <v>140156</v>
      </c>
      <c r="AA10">
        <v>140013</v>
      </c>
      <c r="AB10">
        <v>77949.3</v>
      </c>
      <c r="AC10">
        <v>29260.3</v>
      </c>
    </row>
    <row r="11" spans="1:29" x14ac:dyDescent="0.25">
      <c r="A11">
        <v>2699</v>
      </c>
      <c r="B11" t="s">
        <v>63</v>
      </c>
      <c r="C11" t="s">
        <v>64</v>
      </c>
      <c r="D11" t="s">
        <v>65</v>
      </c>
      <c r="E11">
        <v>6</v>
      </c>
      <c r="F11">
        <v>5</v>
      </c>
      <c r="G11">
        <v>6</v>
      </c>
      <c r="H11">
        <v>5</v>
      </c>
      <c r="I11">
        <v>261329</v>
      </c>
      <c r="J11">
        <v>2.4500000000000002</v>
      </c>
      <c r="K11">
        <v>126.36275500000001</v>
      </c>
      <c r="L11" t="s">
        <v>34</v>
      </c>
      <c r="M11" t="s">
        <v>47</v>
      </c>
      <c r="N11" t="s">
        <v>36</v>
      </c>
      <c r="O11" t="s">
        <v>34</v>
      </c>
      <c r="P11">
        <v>4.4945254575929898E-2</v>
      </c>
      <c r="Q11">
        <v>0.68172058433883698</v>
      </c>
      <c r="R11">
        <v>2583.6784212856501</v>
      </c>
      <c r="S11">
        <f>LOG(R11,2)</f>
        <v>11.335210800170897</v>
      </c>
      <c r="T11">
        <v>23587.3</v>
      </c>
      <c r="U11">
        <v>0</v>
      </c>
      <c r="V11">
        <v>0</v>
      </c>
      <c r="W11">
        <v>0</v>
      </c>
      <c r="X11">
        <v>0</v>
      </c>
      <c r="Y11">
        <v>48555.9</v>
      </c>
      <c r="Z11">
        <v>732040</v>
      </c>
      <c r="AA11">
        <v>730452</v>
      </c>
      <c r="AB11">
        <v>191166</v>
      </c>
      <c r="AC11">
        <v>217104</v>
      </c>
    </row>
    <row r="12" spans="1:29" x14ac:dyDescent="0.25">
      <c r="A12">
        <v>868</v>
      </c>
      <c r="B12" t="s">
        <v>66</v>
      </c>
      <c r="C12" t="s">
        <v>67</v>
      </c>
      <c r="D12" t="s">
        <v>68</v>
      </c>
      <c r="E12">
        <v>6</v>
      </c>
      <c r="F12">
        <v>5</v>
      </c>
      <c r="G12">
        <v>6</v>
      </c>
      <c r="H12">
        <v>5</v>
      </c>
      <c r="I12">
        <v>50514</v>
      </c>
      <c r="J12">
        <v>16.48</v>
      </c>
      <c r="K12">
        <v>149.81066999999999</v>
      </c>
      <c r="L12" t="s">
        <v>34</v>
      </c>
      <c r="M12" t="s">
        <v>47</v>
      </c>
      <c r="N12" t="s">
        <v>36</v>
      </c>
      <c r="O12" t="s">
        <v>34</v>
      </c>
      <c r="P12">
        <v>3.6031508686277497E-2</v>
      </c>
      <c r="Q12">
        <v>0.68172058433883698</v>
      </c>
      <c r="R12">
        <v>2466.6384888266198</v>
      </c>
      <c r="S12">
        <f>LOG(R12,2)</f>
        <v>11.268330574035643</v>
      </c>
      <c r="T12">
        <v>0</v>
      </c>
      <c r="U12">
        <v>0</v>
      </c>
      <c r="V12">
        <v>0</v>
      </c>
      <c r="W12">
        <v>0</v>
      </c>
      <c r="X12">
        <v>40495.5</v>
      </c>
      <c r="Y12">
        <v>283354</v>
      </c>
      <c r="Z12">
        <v>0</v>
      </c>
      <c r="AA12">
        <v>163855</v>
      </c>
      <c r="AB12">
        <v>0</v>
      </c>
      <c r="AC12">
        <v>119794</v>
      </c>
    </row>
    <row r="13" spans="1:29" x14ac:dyDescent="0.25">
      <c r="A13">
        <v>1745</v>
      </c>
      <c r="B13" t="s">
        <v>69</v>
      </c>
      <c r="C13" t="s">
        <v>70</v>
      </c>
      <c r="D13" t="s">
        <v>71</v>
      </c>
      <c r="E13">
        <v>3</v>
      </c>
      <c r="F13">
        <v>2</v>
      </c>
      <c r="G13">
        <v>3</v>
      </c>
      <c r="H13">
        <v>2</v>
      </c>
      <c r="I13">
        <v>47173</v>
      </c>
      <c r="J13">
        <v>6.35</v>
      </c>
      <c r="K13">
        <v>131.08963</v>
      </c>
      <c r="L13" t="s">
        <v>34</v>
      </c>
      <c r="M13" t="s">
        <v>34</v>
      </c>
      <c r="N13" t="s">
        <v>36</v>
      </c>
      <c r="O13" t="s">
        <v>34</v>
      </c>
      <c r="P13">
        <v>1.0187949468154701E-2</v>
      </c>
      <c r="Q13">
        <v>0.567739917269385</v>
      </c>
      <c r="R13">
        <v>2455.1228715040802</v>
      </c>
      <c r="S13">
        <f>LOG(R13,2)</f>
        <v>11.261579513549801</v>
      </c>
      <c r="T13">
        <v>126991</v>
      </c>
      <c r="U13">
        <v>0</v>
      </c>
      <c r="V13">
        <v>0</v>
      </c>
      <c r="W13">
        <v>0</v>
      </c>
      <c r="X13">
        <v>29438.9</v>
      </c>
      <c r="Y13">
        <v>46361.4</v>
      </c>
      <c r="Z13">
        <v>54917.2</v>
      </c>
      <c r="AA13">
        <v>30290.9</v>
      </c>
      <c r="AB13">
        <v>41200.199999999997</v>
      </c>
      <c r="AC13">
        <v>105950</v>
      </c>
    </row>
    <row r="14" spans="1:29" x14ac:dyDescent="0.25">
      <c r="A14">
        <v>2154</v>
      </c>
      <c r="B14" t="s">
        <v>72</v>
      </c>
      <c r="C14" t="s">
        <v>73</v>
      </c>
      <c r="D14" t="s">
        <v>74</v>
      </c>
      <c r="E14">
        <v>2</v>
      </c>
      <c r="F14">
        <v>2</v>
      </c>
      <c r="G14">
        <v>1</v>
      </c>
      <c r="H14">
        <v>1</v>
      </c>
      <c r="I14">
        <v>33637</v>
      </c>
      <c r="J14">
        <v>5</v>
      </c>
      <c r="K14">
        <v>96.919319999999999</v>
      </c>
      <c r="L14" t="s">
        <v>75</v>
      </c>
      <c r="M14" t="s">
        <v>76</v>
      </c>
      <c r="N14" t="s">
        <v>36</v>
      </c>
      <c r="O14" t="s">
        <v>55</v>
      </c>
      <c r="P14">
        <v>9.3397418622987501E-3</v>
      </c>
      <c r="Q14">
        <v>0.565365707397817</v>
      </c>
      <c r="R14">
        <v>1603.06151756126</v>
      </c>
      <c r="S14">
        <f>LOG(R14,2)</f>
        <v>10.646614074707026</v>
      </c>
      <c r="T14">
        <v>55073.7</v>
      </c>
      <c r="U14">
        <v>0</v>
      </c>
      <c r="V14">
        <v>0</v>
      </c>
      <c r="W14">
        <v>0</v>
      </c>
      <c r="X14">
        <v>39510.699999999997</v>
      </c>
      <c r="Y14">
        <v>30920.1</v>
      </c>
      <c r="Z14">
        <v>12569.9</v>
      </c>
      <c r="AA14">
        <v>36640</v>
      </c>
      <c r="AB14">
        <v>21386.799999999999</v>
      </c>
      <c r="AC14">
        <v>18227.599999999999</v>
      </c>
    </row>
    <row r="15" spans="1:29" x14ac:dyDescent="0.25">
      <c r="A15">
        <v>1575</v>
      </c>
      <c r="B15" t="s">
        <v>77</v>
      </c>
      <c r="C15" t="s">
        <v>78</v>
      </c>
      <c r="D15" t="s">
        <v>79</v>
      </c>
      <c r="E15">
        <v>1</v>
      </c>
      <c r="F15">
        <v>1</v>
      </c>
      <c r="G15">
        <v>1</v>
      </c>
      <c r="H15">
        <v>1</v>
      </c>
      <c r="I15">
        <v>133938</v>
      </c>
      <c r="J15">
        <v>1.51</v>
      </c>
      <c r="K15">
        <v>49.690758000000002</v>
      </c>
      <c r="L15" t="s">
        <v>80</v>
      </c>
      <c r="M15" t="s">
        <v>34</v>
      </c>
      <c r="N15" t="s">
        <v>36</v>
      </c>
      <c r="O15" t="s">
        <v>55</v>
      </c>
      <c r="P15">
        <v>3.78498781787552E-3</v>
      </c>
      <c r="Q15">
        <v>0.471500705341724</v>
      </c>
      <c r="R15">
        <v>1583.85943834096</v>
      </c>
      <c r="S15">
        <f>LOG(R15,2)</f>
        <v>10.629228591918945</v>
      </c>
      <c r="T15">
        <v>9975.69</v>
      </c>
      <c r="U15">
        <v>0</v>
      </c>
      <c r="V15">
        <v>0</v>
      </c>
      <c r="W15">
        <v>0</v>
      </c>
      <c r="X15">
        <v>14977.5</v>
      </c>
      <c r="Y15">
        <v>23609.4</v>
      </c>
      <c r="Z15">
        <v>23852.9</v>
      </c>
      <c r="AA15">
        <v>14586.5</v>
      </c>
      <c r="AB15">
        <v>11417.7</v>
      </c>
      <c r="AC15">
        <v>11197.4</v>
      </c>
    </row>
    <row r="16" spans="1:29" x14ac:dyDescent="0.25">
      <c r="A16">
        <v>1222</v>
      </c>
      <c r="B16" t="s">
        <v>81</v>
      </c>
      <c r="C16" t="s">
        <v>82</v>
      </c>
      <c r="D16" t="s">
        <v>83</v>
      </c>
      <c r="E16">
        <v>1</v>
      </c>
      <c r="F16">
        <v>1</v>
      </c>
      <c r="G16">
        <v>1</v>
      </c>
      <c r="H16">
        <v>1</v>
      </c>
      <c r="I16">
        <v>24737</v>
      </c>
      <c r="J16">
        <v>11.26</v>
      </c>
      <c r="K16">
        <v>63.708305000000003</v>
      </c>
      <c r="L16" t="s">
        <v>34</v>
      </c>
      <c r="M16" t="s">
        <v>34</v>
      </c>
      <c r="N16" t="s">
        <v>36</v>
      </c>
      <c r="O16" t="s">
        <v>34</v>
      </c>
      <c r="P16">
        <v>3.5378695399983701E-2</v>
      </c>
      <c r="Q16">
        <v>0.68172058433883698</v>
      </c>
      <c r="R16">
        <v>1510.0283861261601</v>
      </c>
      <c r="S16">
        <f>LOG(R16,2)</f>
        <v>10.560359954833977</v>
      </c>
      <c r="T16">
        <v>0</v>
      </c>
      <c r="U16">
        <v>0</v>
      </c>
      <c r="V16">
        <v>0</v>
      </c>
      <c r="W16">
        <v>0</v>
      </c>
      <c r="X16">
        <v>0</v>
      </c>
      <c r="Y16">
        <v>57705.7</v>
      </c>
      <c r="Z16">
        <v>40410.199999999997</v>
      </c>
      <c r="AA16">
        <v>0</v>
      </c>
      <c r="AB16">
        <v>61148.5</v>
      </c>
      <c r="AC16">
        <v>83141.2</v>
      </c>
    </row>
    <row r="17" spans="1:29" x14ac:dyDescent="0.25">
      <c r="A17">
        <v>1193</v>
      </c>
      <c r="B17" t="s">
        <v>84</v>
      </c>
      <c r="C17" t="s">
        <v>85</v>
      </c>
      <c r="D17" t="s">
        <v>86</v>
      </c>
      <c r="E17">
        <v>4</v>
      </c>
      <c r="F17">
        <v>3</v>
      </c>
      <c r="G17">
        <v>2</v>
      </c>
      <c r="H17">
        <v>2</v>
      </c>
      <c r="I17">
        <v>39609</v>
      </c>
      <c r="J17">
        <v>16.53</v>
      </c>
      <c r="K17">
        <v>120.82416499999999</v>
      </c>
      <c r="L17" t="s">
        <v>34</v>
      </c>
      <c r="M17" t="s">
        <v>87</v>
      </c>
      <c r="N17" t="s">
        <v>36</v>
      </c>
      <c r="O17" t="s">
        <v>34</v>
      </c>
      <c r="P17">
        <v>1.5257925659665101E-2</v>
      </c>
      <c r="Q17">
        <v>0.60889807491084402</v>
      </c>
      <c r="R17">
        <v>1255.8296032713499</v>
      </c>
      <c r="S17">
        <f>LOG(R17,2)</f>
        <v>10.294425010681151</v>
      </c>
      <c r="T17">
        <v>105115</v>
      </c>
      <c r="U17">
        <v>0</v>
      </c>
      <c r="V17">
        <v>0</v>
      </c>
      <c r="W17">
        <v>0</v>
      </c>
      <c r="X17">
        <v>17890.099999999999</v>
      </c>
      <c r="Y17">
        <v>47315.9</v>
      </c>
      <c r="Z17">
        <v>5154.22</v>
      </c>
      <c r="AA17">
        <v>29146.7</v>
      </c>
      <c r="AB17">
        <v>26610.5</v>
      </c>
      <c r="AC17">
        <v>39505.300000000003</v>
      </c>
    </row>
    <row r="18" spans="1:29" x14ac:dyDescent="0.25">
      <c r="A18">
        <v>1963</v>
      </c>
      <c r="B18" t="s">
        <v>88</v>
      </c>
      <c r="C18" t="s">
        <v>89</v>
      </c>
      <c r="D18" t="s">
        <v>90</v>
      </c>
      <c r="E18">
        <v>2</v>
      </c>
      <c r="F18">
        <v>1</v>
      </c>
      <c r="G18">
        <v>2</v>
      </c>
      <c r="H18">
        <v>1</v>
      </c>
      <c r="I18">
        <v>97551</v>
      </c>
      <c r="J18">
        <v>1.36</v>
      </c>
      <c r="K18">
        <v>65.331710000000001</v>
      </c>
      <c r="L18" t="s">
        <v>34</v>
      </c>
      <c r="M18" t="s">
        <v>34</v>
      </c>
      <c r="N18" t="s">
        <v>36</v>
      </c>
      <c r="O18" t="s">
        <v>34</v>
      </c>
      <c r="P18">
        <v>3.5332357052511802E-2</v>
      </c>
      <c r="Q18">
        <v>0.68172058433883698</v>
      </c>
      <c r="R18">
        <v>1193.0596009296501</v>
      </c>
      <c r="S18">
        <f>LOG(R18,2)</f>
        <v>10.220450401306151</v>
      </c>
      <c r="T18">
        <v>0</v>
      </c>
      <c r="U18">
        <v>0</v>
      </c>
      <c r="V18">
        <v>0</v>
      </c>
      <c r="W18">
        <v>0</v>
      </c>
      <c r="X18">
        <v>38726.699999999997</v>
      </c>
      <c r="Y18">
        <v>46366.400000000001</v>
      </c>
      <c r="Z18">
        <v>0</v>
      </c>
      <c r="AA18">
        <v>0</v>
      </c>
      <c r="AB18">
        <v>51519.9</v>
      </c>
      <c r="AC18">
        <v>31173.3</v>
      </c>
    </row>
    <row r="19" spans="1:29" x14ac:dyDescent="0.25">
      <c r="A19">
        <v>3113</v>
      </c>
      <c r="B19" t="s">
        <v>91</v>
      </c>
      <c r="C19" t="s">
        <v>92</v>
      </c>
      <c r="D19" t="s">
        <v>93</v>
      </c>
      <c r="E19">
        <v>17</v>
      </c>
      <c r="F19">
        <v>17</v>
      </c>
      <c r="G19">
        <v>1</v>
      </c>
      <c r="H19">
        <v>1</v>
      </c>
      <c r="I19">
        <v>61434</v>
      </c>
      <c r="J19">
        <v>2.33</v>
      </c>
      <c r="K19">
        <v>237.74029999999999</v>
      </c>
      <c r="L19" t="s">
        <v>94</v>
      </c>
      <c r="M19" t="s">
        <v>34</v>
      </c>
      <c r="N19" t="s">
        <v>36</v>
      </c>
      <c r="O19" t="s">
        <v>95</v>
      </c>
      <c r="P19">
        <v>8.8624700793796703E-3</v>
      </c>
      <c r="Q19">
        <v>0.54900280426072601</v>
      </c>
      <c r="R19">
        <v>860.67388914469302</v>
      </c>
      <c r="S19">
        <f>LOG(R19,2)</f>
        <v>9.7493228912353516</v>
      </c>
      <c r="T19">
        <v>19093.3</v>
      </c>
      <c r="U19">
        <v>0</v>
      </c>
      <c r="V19">
        <v>0</v>
      </c>
      <c r="W19">
        <v>0</v>
      </c>
      <c r="X19">
        <v>6833.33</v>
      </c>
      <c r="Y19">
        <v>4633.1099999999997</v>
      </c>
      <c r="Z19">
        <v>14015</v>
      </c>
      <c r="AA19">
        <v>11421.4</v>
      </c>
      <c r="AB19">
        <v>19987</v>
      </c>
      <c r="AC19">
        <v>10587.3</v>
      </c>
    </row>
    <row r="20" spans="1:29" x14ac:dyDescent="0.25">
      <c r="A20">
        <v>1849</v>
      </c>
      <c r="B20" t="s">
        <v>96</v>
      </c>
      <c r="C20" t="s">
        <v>97</v>
      </c>
      <c r="D20" t="s">
        <v>98</v>
      </c>
      <c r="E20">
        <v>2</v>
      </c>
      <c r="F20">
        <v>2</v>
      </c>
      <c r="G20">
        <v>2</v>
      </c>
      <c r="H20">
        <v>2</v>
      </c>
      <c r="I20">
        <v>21766</v>
      </c>
      <c r="J20">
        <v>12.37</v>
      </c>
      <c r="K20">
        <v>74.160799999999995</v>
      </c>
      <c r="L20" t="s">
        <v>99</v>
      </c>
      <c r="M20" t="s">
        <v>34</v>
      </c>
      <c r="N20" t="s">
        <v>36</v>
      </c>
      <c r="O20" t="s">
        <v>55</v>
      </c>
      <c r="P20">
        <v>4.8963587108811303E-2</v>
      </c>
      <c r="Q20">
        <v>0.68172058433883698</v>
      </c>
      <c r="R20">
        <v>647.711973218308</v>
      </c>
      <c r="S20">
        <f>LOG(R20,2)</f>
        <v>9.3392086029052717</v>
      </c>
      <c r="T20">
        <v>178281</v>
      </c>
      <c r="U20">
        <v>0</v>
      </c>
      <c r="V20">
        <v>225302</v>
      </c>
      <c r="W20">
        <v>0</v>
      </c>
      <c r="X20">
        <v>245701</v>
      </c>
      <c r="Y20">
        <v>181973</v>
      </c>
      <c r="Z20">
        <v>273258</v>
      </c>
      <c r="AA20">
        <v>453300</v>
      </c>
      <c r="AB20">
        <v>357420</v>
      </c>
      <c r="AC20">
        <v>300293</v>
      </c>
    </row>
    <row r="21" spans="1:29" x14ac:dyDescent="0.25">
      <c r="A21">
        <v>1341</v>
      </c>
      <c r="B21" t="s">
        <v>100</v>
      </c>
      <c r="C21" t="s">
        <v>101</v>
      </c>
      <c r="D21" t="s">
        <v>102</v>
      </c>
      <c r="E21">
        <v>4</v>
      </c>
      <c r="F21">
        <v>2</v>
      </c>
      <c r="G21">
        <v>4</v>
      </c>
      <c r="H21">
        <v>2</v>
      </c>
      <c r="I21">
        <v>37893</v>
      </c>
      <c r="J21">
        <v>9.42</v>
      </c>
      <c r="K21">
        <v>97.761269999999996</v>
      </c>
      <c r="L21" t="s">
        <v>103</v>
      </c>
      <c r="M21" t="s">
        <v>34</v>
      </c>
      <c r="N21" t="s">
        <v>36</v>
      </c>
      <c r="O21" t="s">
        <v>55</v>
      </c>
      <c r="P21">
        <v>3.6888665351757999E-2</v>
      </c>
      <c r="Q21">
        <v>0.68172058433883698</v>
      </c>
      <c r="R21">
        <v>625.24078927351002</v>
      </c>
      <c r="S21">
        <f>LOG(R21,2)</f>
        <v>9.2882680892944336</v>
      </c>
      <c r="T21">
        <v>162948</v>
      </c>
      <c r="U21">
        <v>0</v>
      </c>
      <c r="V21">
        <v>0</v>
      </c>
      <c r="W21">
        <v>33597.4</v>
      </c>
      <c r="X21">
        <v>124664</v>
      </c>
      <c r="Y21">
        <v>246256</v>
      </c>
      <c r="Z21">
        <v>140223</v>
      </c>
      <c r="AA21">
        <v>194390</v>
      </c>
      <c r="AB21">
        <v>174592</v>
      </c>
      <c r="AC21">
        <v>165642</v>
      </c>
    </row>
    <row r="22" spans="1:29" x14ac:dyDescent="0.25">
      <c r="A22">
        <v>606</v>
      </c>
      <c r="B22" t="s">
        <v>104</v>
      </c>
      <c r="C22" t="s">
        <v>105</v>
      </c>
      <c r="D22" t="s">
        <v>106</v>
      </c>
      <c r="E22">
        <v>2</v>
      </c>
      <c r="F22">
        <v>2</v>
      </c>
      <c r="G22">
        <v>2</v>
      </c>
      <c r="H22">
        <v>2</v>
      </c>
      <c r="I22">
        <v>7933</v>
      </c>
      <c r="J22">
        <v>30.43</v>
      </c>
      <c r="K22">
        <v>59.327396</v>
      </c>
      <c r="L22" t="s">
        <v>107</v>
      </c>
      <c r="M22" t="s">
        <v>34</v>
      </c>
      <c r="N22" t="s">
        <v>36</v>
      </c>
      <c r="O22" t="s">
        <v>55</v>
      </c>
      <c r="P22">
        <v>4.9382229956395601E-2</v>
      </c>
      <c r="Q22">
        <v>0.68172058433883698</v>
      </c>
      <c r="R22">
        <v>535.40913643720603</v>
      </c>
      <c r="S22">
        <f>LOG(R22,2)</f>
        <v>9.0644979476928711</v>
      </c>
      <c r="T22">
        <v>141606</v>
      </c>
      <c r="U22">
        <v>0</v>
      </c>
      <c r="V22">
        <v>125815</v>
      </c>
      <c r="W22">
        <v>0</v>
      </c>
      <c r="X22">
        <v>629743</v>
      </c>
      <c r="Y22">
        <v>213188</v>
      </c>
      <c r="Z22">
        <v>79880.2</v>
      </c>
      <c r="AA22">
        <v>164712</v>
      </c>
      <c r="AB22">
        <v>206720</v>
      </c>
      <c r="AC22">
        <v>153413</v>
      </c>
    </row>
    <row r="23" spans="1:29" x14ac:dyDescent="0.25">
      <c r="A23">
        <v>1779</v>
      </c>
      <c r="B23" t="s">
        <v>108</v>
      </c>
      <c r="C23" t="s">
        <v>109</v>
      </c>
      <c r="D23" t="s">
        <v>110</v>
      </c>
      <c r="E23">
        <v>2</v>
      </c>
      <c r="F23">
        <v>2</v>
      </c>
      <c r="G23">
        <v>2</v>
      </c>
      <c r="H23">
        <v>2</v>
      </c>
      <c r="I23">
        <v>110524</v>
      </c>
      <c r="J23">
        <v>3.16</v>
      </c>
      <c r="K23">
        <v>76.529039999999995</v>
      </c>
      <c r="L23" t="s">
        <v>34</v>
      </c>
      <c r="M23" t="s">
        <v>47</v>
      </c>
      <c r="N23" t="s">
        <v>36</v>
      </c>
      <c r="O23" t="s">
        <v>34</v>
      </c>
      <c r="P23">
        <v>2.8113445703030301E-2</v>
      </c>
      <c r="Q23">
        <v>0.68172058433883698</v>
      </c>
      <c r="R23">
        <v>469.93176754797702</v>
      </c>
      <c r="S23">
        <f>LOG(R23,2)</f>
        <v>8.876307487487793</v>
      </c>
      <c r="T23">
        <v>41348.300000000003</v>
      </c>
      <c r="U23">
        <v>0</v>
      </c>
      <c r="V23">
        <v>6891.03</v>
      </c>
      <c r="W23">
        <v>0</v>
      </c>
      <c r="X23">
        <v>7979.26</v>
      </c>
      <c r="Y23">
        <v>106315</v>
      </c>
      <c r="Z23">
        <v>64579.1</v>
      </c>
      <c r="AA23">
        <v>92165.9</v>
      </c>
      <c r="AB23">
        <v>89336.5</v>
      </c>
      <c r="AC23">
        <v>114835</v>
      </c>
    </row>
    <row r="24" spans="1:29" x14ac:dyDescent="0.25">
      <c r="A24">
        <v>2239</v>
      </c>
      <c r="B24" t="s">
        <v>111</v>
      </c>
      <c r="C24" t="s">
        <v>112</v>
      </c>
      <c r="D24" t="s">
        <v>113</v>
      </c>
      <c r="E24">
        <v>1</v>
      </c>
      <c r="F24">
        <v>1</v>
      </c>
      <c r="G24">
        <v>1</v>
      </c>
      <c r="H24">
        <v>1</v>
      </c>
      <c r="I24">
        <v>53126</v>
      </c>
      <c r="J24">
        <v>4.58</v>
      </c>
      <c r="K24">
        <v>59.353138000000001</v>
      </c>
      <c r="L24" t="s">
        <v>114</v>
      </c>
      <c r="M24" t="s">
        <v>34</v>
      </c>
      <c r="N24" t="s">
        <v>36</v>
      </c>
      <c r="O24" t="s">
        <v>55</v>
      </c>
      <c r="P24">
        <v>3.86030685687258E-2</v>
      </c>
      <c r="Q24">
        <v>0.68172058433883698</v>
      </c>
      <c r="R24">
        <v>367.02326528136501</v>
      </c>
      <c r="S24">
        <f>LOG(R24,2)</f>
        <v>8.5197277069091779</v>
      </c>
      <c r="T24">
        <v>48627</v>
      </c>
      <c r="U24">
        <v>0</v>
      </c>
      <c r="V24">
        <v>23471.200000000001</v>
      </c>
      <c r="W24">
        <v>0</v>
      </c>
      <c r="X24">
        <v>36122.300000000003</v>
      </c>
      <c r="Y24">
        <v>90786.6</v>
      </c>
      <c r="Z24">
        <v>73454.899999999994</v>
      </c>
      <c r="AA24">
        <v>61896.6</v>
      </c>
      <c r="AB24">
        <v>92104.8</v>
      </c>
      <c r="AC24">
        <v>68629.8</v>
      </c>
    </row>
    <row r="25" spans="1:29" x14ac:dyDescent="0.25">
      <c r="A25">
        <v>367</v>
      </c>
      <c r="B25" t="s">
        <v>115</v>
      </c>
      <c r="C25" t="s">
        <v>116</v>
      </c>
      <c r="D25" t="s">
        <v>117</v>
      </c>
      <c r="E25">
        <v>2</v>
      </c>
      <c r="F25">
        <v>2</v>
      </c>
      <c r="G25">
        <v>2</v>
      </c>
      <c r="H25">
        <v>2</v>
      </c>
      <c r="I25">
        <v>163349</v>
      </c>
      <c r="J25">
        <v>2.4</v>
      </c>
      <c r="K25">
        <v>58.391629999999999</v>
      </c>
      <c r="L25" t="s">
        <v>34</v>
      </c>
      <c r="M25" t="s">
        <v>34</v>
      </c>
      <c r="N25" t="s">
        <v>36</v>
      </c>
      <c r="O25" t="s">
        <v>34</v>
      </c>
      <c r="P25">
        <v>2.64750080647519E-2</v>
      </c>
      <c r="Q25">
        <v>0.68172058433883698</v>
      </c>
      <c r="R25">
        <v>311.28537827476202</v>
      </c>
      <c r="S25">
        <f>LOG(R25,2)</f>
        <v>8.2820940017700178</v>
      </c>
      <c r="T25">
        <v>5793.4</v>
      </c>
      <c r="U25">
        <v>0</v>
      </c>
      <c r="V25">
        <v>7101.22</v>
      </c>
      <c r="W25">
        <v>0</v>
      </c>
      <c r="X25">
        <v>2420.7800000000002</v>
      </c>
      <c r="Y25">
        <v>21082</v>
      </c>
      <c r="Z25">
        <v>17813.3</v>
      </c>
      <c r="AA25">
        <v>79287.5</v>
      </c>
      <c r="AB25">
        <v>32208.1</v>
      </c>
      <c r="AC25">
        <v>103411</v>
      </c>
    </row>
    <row r="26" spans="1:29" x14ac:dyDescent="0.25">
      <c r="A26">
        <v>1483</v>
      </c>
      <c r="B26" t="s">
        <v>118</v>
      </c>
      <c r="C26" t="s">
        <v>119</v>
      </c>
      <c r="D26" t="s">
        <v>120</v>
      </c>
      <c r="E26">
        <v>1</v>
      </c>
      <c r="F26">
        <v>1</v>
      </c>
      <c r="G26">
        <v>1</v>
      </c>
      <c r="H26">
        <v>1</v>
      </c>
      <c r="I26">
        <v>1011086</v>
      </c>
      <c r="J26">
        <v>0.14000000000000001</v>
      </c>
      <c r="K26">
        <v>46.799939999999999</v>
      </c>
      <c r="L26" t="s">
        <v>34</v>
      </c>
      <c r="M26" t="s">
        <v>34</v>
      </c>
      <c r="N26" t="s">
        <v>36</v>
      </c>
      <c r="O26" t="s">
        <v>34</v>
      </c>
      <c r="P26">
        <v>4.1015204432919797E-2</v>
      </c>
      <c r="Q26">
        <v>0.68172058433883698</v>
      </c>
      <c r="R26">
        <v>302.22956783356199</v>
      </c>
      <c r="S26">
        <f>LOG(R26,2)</f>
        <v>8.2395009994506836</v>
      </c>
      <c r="T26">
        <v>49422.6</v>
      </c>
      <c r="U26">
        <v>0</v>
      </c>
      <c r="V26">
        <v>12336</v>
      </c>
      <c r="W26">
        <v>0</v>
      </c>
      <c r="X26">
        <v>40940.9</v>
      </c>
      <c r="Y26">
        <v>163128</v>
      </c>
      <c r="Z26">
        <v>43098.9</v>
      </c>
      <c r="AA26">
        <v>24118.2</v>
      </c>
      <c r="AB26">
        <v>66389.399999999994</v>
      </c>
      <c r="AC26">
        <v>24892.9</v>
      </c>
    </row>
    <row r="27" spans="1:29" x14ac:dyDescent="0.25">
      <c r="A27">
        <v>727</v>
      </c>
      <c r="B27" t="s">
        <v>121</v>
      </c>
      <c r="C27" t="s">
        <v>122</v>
      </c>
      <c r="D27" t="s">
        <v>123</v>
      </c>
      <c r="E27">
        <v>1</v>
      </c>
      <c r="F27">
        <v>1</v>
      </c>
      <c r="G27">
        <v>1</v>
      </c>
      <c r="H27">
        <v>1</v>
      </c>
      <c r="I27">
        <v>60694</v>
      </c>
      <c r="J27">
        <v>2.74</v>
      </c>
      <c r="K27">
        <v>67.212810000000005</v>
      </c>
      <c r="L27" t="s">
        <v>124</v>
      </c>
      <c r="M27" t="s">
        <v>34</v>
      </c>
      <c r="N27" t="s">
        <v>36</v>
      </c>
      <c r="O27" t="s">
        <v>55</v>
      </c>
      <c r="P27">
        <v>4.3181335338383899E-2</v>
      </c>
      <c r="Q27">
        <v>0.68172058433883698</v>
      </c>
      <c r="R27">
        <v>282.33906423106401</v>
      </c>
      <c r="S27">
        <f>LOG(R27,2)</f>
        <v>8.1412849426269496</v>
      </c>
      <c r="T27">
        <v>35775.199999999997</v>
      </c>
      <c r="U27">
        <v>0</v>
      </c>
      <c r="V27">
        <v>20877.099999999999</v>
      </c>
      <c r="W27">
        <v>0</v>
      </c>
      <c r="X27">
        <v>24597.200000000001</v>
      </c>
      <c r="Y27">
        <v>43610.400000000001</v>
      </c>
      <c r="Z27">
        <v>24411.8</v>
      </c>
      <c r="AA27">
        <v>63101.1</v>
      </c>
      <c r="AB27">
        <v>105574</v>
      </c>
      <c r="AC27">
        <v>59269.8</v>
      </c>
    </row>
    <row r="28" spans="1:29" x14ac:dyDescent="0.25">
      <c r="A28">
        <v>1047</v>
      </c>
      <c r="B28" t="s">
        <v>125</v>
      </c>
      <c r="C28" t="s">
        <v>126</v>
      </c>
      <c r="D28" t="s">
        <v>127</v>
      </c>
      <c r="E28">
        <v>1</v>
      </c>
      <c r="F28">
        <v>1</v>
      </c>
      <c r="G28">
        <v>1</v>
      </c>
      <c r="H28">
        <v>1</v>
      </c>
      <c r="I28">
        <v>53255</v>
      </c>
      <c r="J28">
        <v>2.68</v>
      </c>
      <c r="K28">
        <v>43.045439999999999</v>
      </c>
      <c r="L28" t="s">
        <v>34</v>
      </c>
      <c r="M28" t="s">
        <v>34</v>
      </c>
      <c r="N28" t="s">
        <v>36</v>
      </c>
      <c r="O28" t="s">
        <v>34</v>
      </c>
      <c r="P28">
        <v>4.3117056991504303E-2</v>
      </c>
      <c r="Q28">
        <v>0.68172058433883698</v>
      </c>
      <c r="R28">
        <v>170.77281968217699</v>
      </c>
      <c r="S28">
        <f>LOG(R28,2)</f>
        <v>7.4159345626831037</v>
      </c>
      <c r="T28">
        <v>23761.5</v>
      </c>
      <c r="U28">
        <v>0</v>
      </c>
      <c r="V28">
        <v>4811.3500000000004</v>
      </c>
      <c r="W28">
        <v>0</v>
      </c>
      <c r="X28">
        <v>9611.41</v>
      </c>
      <c r="Y28">
        <v>18444.3</v>
      </c>
      <c r="Z28">
        <v>27169.7</v>
      </c>
      <c r="AA28">
        <v>18628.7</v>
      </c>
      <c r="AB28">
        <v>23113.5</v>
      </c>
      <c r="AC28">
        <v>14619.8</v>
      </c>
    </row>
    <row r="29" spans="1:29" x14ac:dyDescent="0.25">
      <c r="A29">
        <v>931</v>
      </c>
      <c r="B29" t="s">
        <v>128</v>
      </c>
      <c r="C29" t="s">
        <v>129</v>
      </c>
      <c r="D29" t="s">
        <v>130</v>
      </c>
      <c r="E29">
        <v>1</v>
      </c>
      <c r="F29">
        <v>1</v>
      </c>
      <c r="G29">
        <v>1</v>
      </c>
      <c r="H29">
        <v>1</v>
      </c>
      <c r="I29">
        <v>7741</v>
      </c>
      <c r="J29">
        <v>17.649999999999999</v>
      </c>
      <c r="K29">
        <v>71.620990000000006</v>
      </c>
      <c r="L29" t="s">
        <v>34</v>
      </c>
      <c r="M29" t="s">
        <v>76</v>
      </c>
      <c r="N29" t="s">
        <v>36</v>
      </c>
      <c r="O29" t="s">
        <v>34</v>
      </c>
      <c r="P29">
        <v>4.8243085023980697E-2</v>
      </c>
      <c r="Q29">
        <v>0.68172058433883698</v>
      </c>
      <c r="R29">
        <v>161.65537721796801</v>
      </c>
      <c r="S29">
        <f>LOG(R29,2)</f>
        <v>7.3367776870727539</v>
      </c>
      <c r="T29">
        <v>2175.2800000000002</v>
      </c>
      <c r="U29">
        <v>0</v>
      </c>
      <c r="V29">
        <v>47791.3</v>
      </c>
      <c r="W29">
        <v>0</v>
      </c>
      <c r="X29">
        <v>16865.7</v>
      </c>
      <c r="Y29">
        <v>5967.6</v>
      </c>
      <c r="Z29">
        <v>25731.7</v>
      </c>
      <c r="AA29">
        <v>15166.8</v>
      </c>
      <c r="AB29">
        <v>16171.8</v>
      </c>
      <c r="AC29">
        <v>29779</v>
      </c>
    </row>
    <row r="30" spans="1:29" x14ac:dyDescent="0.25">
      <c r="A30">
        <v>134</v>
      </c>
      <c r="B30" t="s">
        <v>131</v>
      </c>
      <c r="C30" t="s">
        <v>132</v>
      </c>
      <c r="D30" t="s">
        <v>133</v>
      </c>
      <c r="E30">
        <v>13</v>
      </c>
      <c r="F30">
        <v>12</v>
      </c>
      <c r="G30">
        <v>13</v>
      </c>
      <c r="H30">
        <v>12</v>
      </c>
      <c r="I30">
        <v>121320</v>
      </c>
      <c r="J30">
        <v>12.07</v>
      </c>
      <c r="K30">
        <v>173.99202</v>
      </c>
      <c r="L30" t="s">
        <v>34</v>
      </c>
      <c r="M30" t="s">
        <v>47</v>
      </c>
      <c r="N30" t="s">
        <v>36</v>
      </c>
      <c r="O30" t="s">
        <v>34</v>
      </c>
      <c r="P30">
        <v>1.6792187480120999E-2</v>
      </c>
      <c r="Q30">
        <v>0.61813403643040099</v>
      </c>
      <c r="R30">
        <v>11.747248334465301</v>
      </c>
      <c r="S30">
        <f>LOG(R30,2)</f>
        <v>3.5542509555816579</v>
      </c>
      <c r="T30" s="1">
        <v>2790040</v>
      </c>
      <c r="U30" s="1">
        <v>1433280</v>
      </c>
      <c r="V30" s="1">
        <v>112000000</v>
      </c>
      <c r="W30" s="1">
        <v>1979290</v>
      </c>
      <c r="X30" s="1">
        <v>45800000</v>
      </c>
      <c r="Y30" s="1">
        <v>57600000</v>
      </c>
      <c r="Z30" s="1">
        <v>45700000</v>
      </c>
      <c r="AA30" s="1">
        <v>75400000</v>
      </c>
      <c r="AB30" s="1">
        <v>90300000</v>
      </c>
      <c r="AC30" s="1">
        <v>84500000</v>
      </c>
    </row>
    <row r="31" spans="1:29" x14ac:dyDescent="0.25">
      <c r="A31">
        <v>446</v>
      </c>
      <c r="B31" t="s">
        <v>134</v>
      </c>
      <c r="C31" t="s">
        <v>135</v>
      </c>
      <c r="D31" t="s">
        <v>136</v>
      </c>
      <c r="E31">
        <v>96</v>
      </c>
      <c r="F31">
        <v>93</v>
      </c>
      <c r="G31">
        <v>96</v>
      </c>
      <c r="H31">
        <v>93</v>
      </c>
      <c r="I31">
        <v>240853</v>
      </c>
      <c r="J31">
        <v>59.84</v>
      </c>
      <c r="K31">
        <v>485.65706999999998</v>
      </c>
      <c r="L31" t="s">
        <v>34</v>
      </c>
      <c r="M31" t="s">
        <v>137</v>
      </c>
      <c r="N31" t="s">
        <v>36</v>
      </c>
      <c r="O31" t="s">
        <v>34</v>
      </c>
      <c r="P31">
        <v>6.1476498464915598E-3</v>
      </c>
      <c r="Q31">
        <v>0.49519944930092102</v>
      </c>
      <c r="R31">
        <v>5.03522596185402</v>
      </c>
      <c r="S31">
        <f>LOG(R31,2)</f>
        <v>2.3320565223693843</v>
      </c>
      <c r="T31" s="1">
        <v>47300000</v>
      </c>
      <c r="U31" s="1">
        <v>33000000</v>
      </c>
      <c r="V31" s="1">
        <v>6575490</v>
      </c>
      <c r="W31" s="1">
        <v>41100000</v>
      </c>
      <c r="X31" s="1">
        <v>83100000</v>
      </c>
      <c r="Y31" s="1">
        <v>121000000</v>
      </c>
      <c r="Z31" s="1">
        <v>253000000</v>
      </c>
      <c r="AA31" s="1">
        <v>163000000</v>
      </c>
      <c r="AB31" s="1">
        <v>160000000</v>
      </c>
      <c r="AC31" s="1">
        <v>67300000</v>
      </c>
    </row>
    <row r="32" spans="1:29" x14ac:dyDescent="0.25">
      <c r="A32">
        <v>333</v>
      </c>
      <c r="B32" t="s">
        <v>138</v>
      </c>
      <c r="C32" t="s">
        <v>139</v>
      </c>
      <c r="D32" t="s">
        <v>140</v>
      </c>
      <c r="E32">
        <v>2</v>
      </c>
      <c r="F32">
        <v>2</v>
      </c>
      <c r="G32">
        <v>2</v>
      </c>
      <c r="H32">
        <v>2</v>
      </c>
      <c r="I32">
        <v>15892</v>
      </c>
      <c r="J32">
        <v>16.329999999999998</v>
      </c>
      <c r="K32">
        <v>68.024609999999996</v>
      </c>
      <c r="L32" t="s">
        <v>34</v>
      </c>
      <c r="M32" t="s">
        <v>34</v>
      </c>
      <c r="N32" t="s">
        <v>36</v>
      </c>
      <c r="O32" t="s">
        <v>34</v>
      </c>
      <c r="P32">
        <v>1.20884417039736E-2</v>
      </c>
      <c r="Q32">
        <v>0.567739917269385</v>
      </c>
      <c r="R32">
        <v>4.7422606203572402</v>
      </c>
      <c r="S32">
        <f>LOG(R32,2)</f>
        <v>2.2455749511718737</v>
      </c>
      <c r="T32">
        <v>499997</v>
      </c>
      <c r="U32">
        <v>189922</v>
      </c>
      <c r="V32">
        <v>49714.1</v>
      </c>
      <c r="W32">
        <v>41214.400000000001</v>
      </c>
      <c r="X32">
        <v>443800</v>
      </c>
      <c r="Y32">
        <v>709990</v>
      </c>
      <c r="Z32">
        <v>437263</v>
      </c>
      <c r="AA32">
        <v>646937</v>
      </c>
      <c r="AB32">
        <v>736778</v>
      </c>
      <c r="AC32">
        <v>470046</v>
      </c>
    </row>
    <row r="33" spans="1:29" x14ac:dyDescent="0.25">
      <c r="A33">
        <v>1739</v>
      </c>
      <c r="B33" t="s">
        <v>141</v>
      </c>
      <c r="C33" t="s">
        <v>142</v>
      </c>
      <c r="D33" t="s">
        <v>143</v>
      </c>
      <c r="E33">
        <v>35</v>
      </c>
      <c r="F33">
        <v>34</v>
      </c>
      <c r="G33">
        <v>35</v>
      </c>
      <c r="H33">
        <v>34</v>
      </c>
      <c r="I33">
        <v>108579</v>
      </c>
      <c r="J33">
        <v>35.72</v>
      </c>
      <c r="K33">
        <v>371.35199999999998</v>
      </c>
      <c r="L33" t="s">
        <v>34</v>
      </c>
      <c r="M33" t="s">
        <v>137</v>
      </c>
      <c r="N33" t="s">
        <v>36</v>
      </c>
      <c r="O33" t="s">
        <v>34</v>
      </c>
      <c r="P33">
        <v>1.24578269810195E-2</v>
      </c>
      <c r="Q33">
        <v>0.56826881592160505</v>
      </c>
      <c r="R33">
        <v>4.5125444260126697</v>
      </c>
      <c r="S33">
        <f>LOG(R33,2)</f>
        <v>2.1739411354064937</v>
      </c>
      <c r="T33" s="1">
        <v>20700000</v>
      </c>
      <c r="U33" s="1">
        <v>12100000</v>
      </c>
      <c r="V33" s="1">
        <v>23800000</v>
      </c>
      <c r="W33" s="1">
        <v>17600000</v>
      </c>
      <c r="X33" s="1">
        <v>41400000</v>
      </c>
      <c r="Y33" s="1">
        <v>29400000</v>
      </c>
      <c r="Z33" s="1">
        <v>130000000</v>
      </c>
      <c r="AA33" s="1">
        <v>57000000</v>
      </c>
      <c r="AB33" s="1">
        <v>90900000</v>
      </c>
      <c r="AC33" s="1">
        <v>350000000</v>
      </c>
    </row>
    <row r="34" spans="1:29" x14ac:dyDescent="0.25">
      <c r="A34">
        <v>2673</v>
      </c>
      <c r="B34" t="s">
        <v>144</v>
      </c>
      <c r="C34" t="s">
        <v>145</v>
      </c>
      <c r="D34" t="s">
        <v>146</v>
      </c>
      <c r="E34">
        <v>4</v>
      </c>
      <c r="F34">
        <v>4</v>
      </c>
      <c r="G34">
        <v>4</v>
      </c>
      <c r="H34">
        <v>4</v>
      </c>
      <c r="I34">
        <v>247173</v>
      </c>
      <c r="J34">
        <v>1.9</v>
      </c>
      <c r="K34">
        <v>121.06041999999999</v>
      </c>
      <c r="L34" t="s">
        <v>34</v>
      </c>
      <c r="M34" t="s">
        <v>34</v>
      </c>
      <c r="N34" t="s">
        <v>36</v>
      </c>
      <c r="O34" t="s">
        <v>34</v>
      </c>
      <c r="P34">
        <v>1.08618757739921E-2</v>
      </c>
      <c r="Q34">
        <v>0.567739917269385</v>
      </c>
      <c r="R34">
        <v>4.4737162381189499</v>
      </c>
      <c r="S34">
        <f>LOG(R34,2)</f>
        <v>2.161473751068113</v>
      </c>
      <c r="T34">
        <v>176266</v>
      </c>
      <c r="U34">
        <v>27618.799999999999</v>
      </c>
      <c r="V34">
        <v>296801</v>
      </c>
      <c r="W34">
        <v>86927.9</v>
      </c>
      <c r="X34">
        <v>460943</v>
      </c>
      <c r="Y34">
        <v>486951</v>
      </c>
      <c r="Z34">
        <v>706401</v>
      </c>
      <c r="AA34">
        <v>672447</v>
      </c>
      <c r="AB34">
        <v>454907</v>
      </c>
      <c r="AC34">
        <v>232672</v>
      </c>
    </row>
    <row r="35" spans="1:29" x14ac:dyDescent="0.25">
      <c r="A35">
        <v>1829</v>
      </c>
      <c r="B35" t="s">
        <v>147</v>
      </c>
      <c r="C35" t="s">
        <v>148</v>
      </c>
      <c r="D35" t="s">
        <v>149</v>
      </c>
      <c r="E35">
        <v>3</v>
      </c>
      <c r="F35">
        <v>3</v>
      </c>
      <c r="G35">
        <v>3</v>
      </c>
      <c r="H35">
        <v>3</v>
      </c>
      <c r="I35">
        <v>3816030</v>
      </c>
      <c r="J35">
        <v>0.08</v>
      </c>
      <c r="K35">
        <v>68.986823999999999</v>
      </c>
      <c r="L35" t="s">
        <v>34</v>
      </c>
      <c r="M35" t="s">
        <v>87</v>
      </c>
      <c r="N35" t="s">
        <v>36</v>
      </c>
      <c r="O35" t="s">
        <v>34</v>
      </c>
      <c r="P35">
        <v>1.17113443978675E-2</v>
      </c>
      <c r="Q35">
        <v>0.567739917269385</v>
      </c>
      <c r="R35">
        <v>4.1446957264651498</v>
      </c>
      <c r="S35">
        <f>LOG(R35,2)</f>
        <v>2.0512661933898917</v>
      </c>
      <c r="T35">
        <v>385523</v>
      </c>
      <c r="U35">
        <v>446213</v>
      </c>
      <c r="V35">
        <v>249443</v>
      </c>
      <c r="W35">
        <v>268419</v>
      </c>
      <c r="X35" s="1">
        <v>2305900</v>
      </c>
      <c r="Y35" s="1">
        <v>2637890</v>
      </c>
      <c r="Z35" s="1">
        <v>1294970</v>
      </c>
      <c r="AA35">
        <v>272463</v>
      </c>
      <c r="AB35" s="1">
        <v>1508680</v>
      </c>
      <c r="AC35" s="1">
        <v>1935350</v>
      </c>
    </row>
    <row r="36" spans="1:29" x14ac:dyDescent="0.25">
      <c r="A36">
        <v>1760</v>
      </c>
      <c r="B36" t="s">
        <v>150</v>
      </c>
      <c r="C36" t="s">
        <v>151</v>
      </c>
      <c r="D36" t="s">
        <v>152</v>
      </c>
      <c r="E36">
        <v>187</v>
      </c>
      <c r="F36">
        <v>185</v>
      </c>
      <c r="G36">
        <v>187</v>
      </c>
      <c r="H36">
        <v>185</v>
      </c>
      <c r="I36">
        <v>343669</v>
      </c>
      <c r="J36">
        <v>63.64</v>
      </c>
      <c r="K36">
        <v>538.32074</v>
      </c>
      <c r="L36" t="s">
        <v>34</v>
      </c>
      <c r="M36" t="s">
        <v>137</v>
      </c>
      <c r="N36" t="s">
        <v>36</v>
      </c>
      <c r="O36" t="s">
        <v>34</v>
      </c>
      <c r="P36">
        <v>7.23239575467004E-3</v>
      </c>
      <c r="Q36">
        <v>0.51844857988740001</v>
      </c>
      <c r="R36">
        <v>3.8915600144838298</v>
      </c>
      <c r="S36">
        <f>LOG(R36,2)</f>
        <v>1.9603486061096156</v>
      </c>
      <c r="T36" s="1">
        <v>165000000</v>
      </c>
      <c r="U36" s="1">
        <v>89900000</v>
      </c>
      <c r="V36" s="1">
        <v>88300000</v>
      </c>
      <c r="W36" s="1">
        <v>139000000</v>
      </c>
      <c r="X36" s="1">
        <v>262000000</v>
      </c>
      <c r="Y36" s="1">
        <v>208000000</v>
      </c>
      <c r="Z36" s="1">
        <v>685000000</v>
      </c>
      <c r="AA36" s="1">
        <v>343000000</v>
      </c>
      <c r="AB36" s="1">
        <v>466000000</v>
      </c>
      <c r="AC36" s="1">
        <v>1430000000</v>
      </c>
    </row>
    <row r="37" spans="1:29" x14ac:dyDescent="0.25">
      <c r="A37">
        <v>2889</v>
      </c>
      <c r="B37" t="s">
        <v>153</v>
      </c>
      <c r="C37" t="s">
        <v>154</v>
      </c>
      <c r="D37" t="s">
        <v>155</v>
      </c>
      <c r="E37">
        <v>17</v>
      </c>
      <c r="F37">
        <v>17</v>
      </c>
      <c r="G37">
        <v>2</v>
      </c>
      <c r="H37">
        <v>2</v>
      </c>
      <c r="I37">
        <v>36735</v>
      </c>
      <c r="J37">
        <v>6.81</v>
      </c>
      <c r="K37">
        <v>272.13403</v>
      </c>
      <c r="L37" t="s">
        <v>34</v>
      </c>
      <c r="M37" t="s">
        <v>156</v>
      </c>
      <c r="N37" t="s">
        <v>36</v>
      </c>
      <c r="O37" t="s">
        <v>34</v>
      </c>
      <c r="P37">
        <v>3.3640602132570897E-2</v>
      </c>
      <c r="Q37">
        <v>0.68172058433883698</v>
      </c>
      <c r="R37">
        <v>3.60386716659329</v>
      </c>
      <c r="S37">
        <f>LOG(R37,2)</f>
        <v>1.8495458364486672</v>
      </c>
      <c r="T37">
        <v>165105</v>
      </c>
      <c r="U37">
        <v>100148</v>
      </c>
      <c r="V37">
        <v>507076</v>
      </c>
      <c r="W37">
        <v>107552</v>
      </c>
      <c r="X37" s="1">
        <v>1005550</v>
      </c>
      <c r="Y37">
        <v>668479</v>
      </c>
      <c r="Z37">
        <v>131589</v>
      </c>
      <c r="AA37">
        <v>873742</v>
      </c>
      <c r="AB37">
        <v>677256</v>
      </c>
      <c r="AC37" s="1">
        <v>1133470</v>
      </c>
    </row>
    <row r="38" spans="1:29" x14ac:dyDescent="0.25">
      <c r="A38">
        <v>1782</v>
      </c>
      <c r="B38" t="s">
        <v>157</v>
      </c>
      <c r="C38" t="s">
        <v>158</v>
      </c>
      <c r="D38" t="s">
        <v>159</v>
      </c>
      <c r="E38">
        <v>45</v>
      </c>
      <c r="F38">
        <v>44</v>
      </c>
      <c r="G38">
        <v>45</v>
      </c>
      <c r="H38">
        <v>44</v>
      </c>
      <c r="I38">
        <v>108529</v>
      </c>
      <c r="J38">
        <v>50.29</v>
      </c>
      <c r="K38">
        <v>411.34424000000001</v>
      </c>
      <c r="L38" t="s">
        <v>34</v>
      </c>
      <c r="M38" t="s">
        <v>137</v>
      </c>
      <c r="N38" t="s">
        <v>36</v>
      </c>
      <c r="O38" t="s">
        <v>34</v>
      </c>
      <c r="P38">
        <v>1.2022593652475599E-2</v>
      </c>
      <c r="Q38">
        <v>0.567739917269385</v>
      </c>
      <c r="R38">
        <v>3.5847294242096299</v>
      </c>
      <c r="S38">
        <f>LOG(R38,2)</f>
        <v>1.8418642282485949</v>
      </c>
      <c r="T38" s="1">
        <v>43900000</v>
      </c>
      <c r="U38" s="1">
        <v>31300000</v>
      </c>
      <c r="V38" s="1">
        <v>50100000</v>
      </c>
      <c r="W38" s="1">
        <v>38200000</v>
      </c>
      <c r="X38" s="1">
        <v>73900000</v>
      </c>
      <c r="Y38" s="1">
        <v>70600000</v>
      </c>
      <c r="Z38" s="1">
        <v>204000000</v>
      </c>
      <c r="AA38" s="1">
        <v>97300000</v>
      </c>
      <c r="AB38" s="1">
        <v>170000000</v>
      </c>
      <c r="AC38" s="1">
        <v>514000000</v>
      </c>
    </row>
    <row r="39" spans="1:29" x14ac:dyDescent="0.25">
      <c r="A39">
        <v>2116</v>
      </c>
      <c r="B39" t="s">
        <v>160</v>
      </c>
      <c r="C39" t="s">
        <v>161</v>
      </c>
      <c r="D39" t="s">
        <v>162</v>
      </c>
      <c r="E39">
        <v>7</v>
      </c>
      <c r="F39">
        <v>7</v>
      </c>
      <c r="G39">
        <v>7</v>
      </c>
      <c r="H39">
        <v>7</v>
      </c>
      <c r="I39">
        <v>157751</v>
      </c>
      <c r="J39">
        <v>5.61</v>
      </c>
      <c r="K39">
        <v>199.06720000000001</v>
      </c>
      <c r="L39" t="s">
        <v>34</v>
      </c>
      <c r="M39" t="s">
        <v>35</v>
      </c>
      <c r="N39" t="s">
        <v>36</v>
      </c>
      <c r="O39" t="s">
        <v>34</v>
      </c>
      <c r="P39">
        <v>5.18760990905476E-4</v>
      </c>
      <c r="Q39">
        <v>0.20187213417521599</v>
      </c>
      <c r="R39">
        <v>3.5156678741041598</v>
      </c>
      <c r="S39">
        <f>LOG(R39,2)</f>
        <v>1.8137987852096533</v>
      </c>
      <c r="T39">
        <v>652036</v>
      </c>
      <c r="U39">
        <v>724670</v>
      </c>
      <c r="V39">
        <v>293322</v>
      </c>
      <c r="W39">
        <v>419905</v>
      </c>
      <c r="X39" s="1">
        <v>1123340</v>
      </c>
      <c r="Y39" s="1">
        <v>1243720</v>
      </c>
      <c r="Z39" s="1">
        <v>2285990</v>
      </c>
      <c r="AA39" s="1">
        <v>1990760</v>
      </c>
      <c r="AB39" s="1">
        <v>2123970</v>
      </c>
      <c r="AC39" s="1">
        <v>1963060</v>
      </c>
    </row>
    <row r="40" spans="1:29" x14ac:dyDescent="0.25">
      <c r="A40">
        <v>1153</v>
      </c>
      <c r="B40" t="s">
        <v>163</v>
      </c>
      <c r="C40" t="s">
        <v>164</v>
      </c>
      <c r="D40" t="s">
        <v>165</v>
      </c>
      <c r="E40">
        <v>9</v>
      </c>
      <c r="F40">
        <v>8</v>
      </c>
      <c r="G40">
        <v>9</v>
      </c>
      <c r="H40">
        <v>8</v>
      </c>
      <c r="I40">
        <v>79467</v>
      </c>
      <c r="J40">
        <v>16.64</v>
      </c>
      <c r="K40">
        <v>185.46056999999999</v>
      </c>
      <c r="L40" t="s">
        <v>166</v>
      </c>
      <c r="M40" t="s">
        <v>47</v>
      </c>
      <c r="N40" t="s">
        <v>36</v>
      </c>
      <c r="O40" t="s">
        <v>55</v>
      </c>
      <c r="P40">
        <v>4.6649274857389601E-2</v>
      </c>
      <c r="Q40">
        <v>0.68172058433883698</v>
      </c>
      <c r="R40">
        <v>3.33066093080879</v>
      </c>
      <c r="S40">
        <f>LOG(R40,2)</f>
        <v>1.7358084917068481</v>
      </c>
      <c r="T40">
        <v>511207</v>
      </c>
      <c r="U40">
        <v>121302</v>
      </c>
      <c r="V40">
        <v>367181</v>
      </c>
      <c r="W40">
        <v>37510.5</v>
      </c>
      <c r="X40">
        <v>513055</v>
      </c>
      <c r="Y40">
        <v>804699</v>
      </c>
      <c r="Z40">
        <v>379565</v>
      </c>
      <c r="AA40">
        <v>762974</v>
      </c>
      <c r="AB40">
        <v>853126</v>
      </c>
      <c r="AC40">
        <v>334059</v>
      </c>
    </row>
    <row r="41" spans="1:29" x14ac:dyDescent="0.25">
      <c r="A41">
        <v>2120</v>
      </c>
      <c r="B41" t="s">
        <v>167</v>
      </c>
      <c r="C41" t="s">
        <v>168</v>
      </c>
      <c r="D41" t="s">
        <v>169</v>
      </c>
      <c r="E41">
        <v>1</v>
      </c>
      <c r="F41">
        <v>1</v>
      </c>
      <c r="G41">
        <v>1</v>
      </c>
      <c r="H41">
        <v>1</v>
      </c>
      <c r="I41">
        <v>11565</v>
      </c>
      <c r="J41">
        <v>25.89</v>
      </c>
      <c r="K41">
        <v>88.539240000000007</v>
      </c>
      <c r="L41">
        <v>0</v>
      </c>
      <c r="M41" t="s">
        <v>87</v>
      </c>
      <c r="N41" t="s">
        <v>36</v>
      </c>
      <c r="O41" t="s">
        <v>55</v>
      </c>
      <c r="P41">
        <v>1.0443232372219301E-2</v>
      </c>
      <c r="Q41">
        <v>0.567739917269385</v>
      </c>
      <c r="R41">
        <v>3.29966209539164</v>
      </c>
      <c r="S41">
        <f>LOG(R41,2)</f>
        <v>1.7223182916641218</v>
      </c>
      <c r="T41">
        <v>131059</v>
      </c>
      <c r="U41">
        <v>32495</v>
      </c>
      <c r="V41">
        <v>44633.2</v>
      </c>
      <c r="W41">
        <v>17759.900000000001</v>
      </c>
      <c r="X41">
        <v>155086</v>
      </c>
      <c r="Y41">
        <v>185037</v>
      </c>
      <c r="Z41">
        <v>101905</v>
      </c>
      <c r="AA41">
        <v>193699</v>
      </c>
      <c r="AB41">
        <v>132097</v>
      </c>
      <c r="AC41">
        <v>106990</v>
      </c>
    </row>
    <row r="42" spans="1:29" x14ac:dyDescent="0.25">
      <c r="A42">
        <v>72</v>
      </c>
      <c r="B42" t="s">
        <v>170</v>
      </c>
      <c r="C42" t="s">
        <v>171</v>
      </c>
      <c r="D42" t="s">
        <v>172</v>
      </c>
      <c r="E42">
        <v>7</v>
      </c>
      <c r="F42">
        <v>7</v>
      </c>
      <c r="G42">
        <v>2</v>
      </c>
      <c r="H42">
        <v>2</v>
      </c>
      <c r="I42">
        <v>141785</v>
      </c>
      <c r="J42">
        <v>2.2200000000000002</v>
      </c>
      <c r="K42">
        <v>172.0702</v>
      </c>
      <c r="L42" t="s">
        <v>34</v>
      </c>
      <c r="M42" t="s">
        <v>87</v>
      </c>
      <c r="N42" t="s">
        <v>36</v>
      </c>
      <c r="O42" t="s">
        <v>34</v>
      </c>
      <c r="P42">
        <v>6.6865332746682098E-3</v>
      </c>
      <c r="Q42">
        <v>0.49519944930092102</v>
      </c>
      <c r="R42">
        <v>3.19222524896642</v>
      </c>
      <c r="S42">
        <f>LOG(R42,2)</f>
        <v>1.6745624542236304</v>
      </c>
      <c r="T42">
        <v>498459</v>
      </c>
      <c r="U42">
        <v>468753</v>
      </c>
      <c r="V42">
        <v>406709</v>
      </c>
      <c r="W42">
        <v>167249</v>
      </c>
      <c r="X42" s="1">
        <v>1583910</v>
      </c>
      <c r="Y42">
        <v>460881</v>
      </c>
      <c r="Z42" s="1">
        <v>1844290</v>
      </c>
      <c r="AA42" s="1">
        <v>1278600</v>
      </c>
      <c r="AB42" s="1">
        <v>1197960</v>
      </c>
      <c r="AC42" s="1">
        <v>1028170</v>
      </c>
    </row>
    <row r="43" spans="1:29" x14ac:dyDescent="0.25">
      <c r="A43">
        <v>50</v>
      </c>
      <c r="B43" t="s">
        <v>173</v>
      </c>
      <c r="C43" t="s">
        <v>174</v>
      </c>
      <c r="D43" t="s">
        <v>175</v>
      </c>
      <c r="E43">
        <v>9</v>
      </c>
      <c r="F43">
        <v>8</v>
      </c>
      <c r="G43">
        <v>9</v>
      </c>
      <c r="H43">
        <v>8</v>
      </c>
      <c r="I43">
        <v>29484</v>
      </c>
      <c r="J43">
        <v>33.33</v>
      </c>
      <c r="K43">
        <v>208.34746999999999</v>
      </c>
      <c r="L43" t="s">
        <v>34</v>
      </c>
      <c r="M43" t="s">
        <v>176</v>
      </c>
      <c r="N43" t="s">
        <v>36</v>
      </c>
      <c r="O43" t="s">
        <v>34</v>
      </c>
      <c r="P43">
        <v>1.50529125033411E-2</v>
      </c>
      <c r="Q43">
        <v>0.60889807491084402</v>
      </c>
      <c r="R43">
        <v>3.1686397790041898</v>
      </c>
      <c r="S43">
        <f>LOG(R43,2)</f>
        <v>1.6638636589050291</v>
      </c>
      <c r="T43" s="1">
        <v>6964360</v>
      </c>
      <c r="U43" s="1">
        <v>15200000</v>
      </c>
      <c r="V43" s="1">
        <v>12600000</v>
      </c>
      <c r="W43" s="1">
        <v>2428790</v>
      </c>
      <c r="X43" s="1">
        <v>21900000</v>
      </c>
      <c r="Y43" s="1">
        <v>21900000</v>
      </c>
      <c r="Z43" s="1">
        <v>30800000</v>
      </c>
      <c r="AA43" s="1">
        <v>28200000</v>
      </c>
      <c r="AB43" s="1">
        <v>35000000</v>
      </c>
      <c r="AC43" s="1">
        <v>12800000</v>
      </c>
    </row>
    <row r="44" spans="1:29" x14ac:dyDescent="0.25">
      <c r="A44">
        <v>301</v>
      </c>
      <c r="B44" t="s">
        <v>177</v>
      </c>
      <c r="C44" t="s">
        <v>178</v>
      </c>
      <c r="D44" t="s">
        <v>179</v>
      </c>
      <c r="E44">
        <v>4</v>
      </c>
      <c r="F44">
        <v>4</v>
      </c>
      <c r="G44">
        <v>4</v>
      </c>
      <c r="H44">
        <v>4</v>
      </c>
      <c r="I44">
        <v>57545</v>
      </c>
      <c r="J44">
        <v>10.33</v>
      </c>
      <c r="K44">
        <v>134.46838</v>
      </c>
      <c r="L44" t="s">
        <v>34</v>
      </c>
      <c r="M44" t="s">
        <v>76</v>
      </c>
      <c r="N44" t="s">
        <v>36</v>
      </c>
      <c r="O44" t="s">
        <v>34</v>
      </c>
      <c r="P44">
        <v>1.2516934271400999E-2</v>
      </c>
      <c r="Q44">
        <v>0.56826881592160505</v>
      </c>
      <c r="R44">
        <v>3.1547212734963499</v>
      </c>
      <c r="S44">
        <f>LOG(R44,2)</f>
        <v>1.6575125455856281</v>
      </c>
      <c r="T44">
        <v>130865</v>
      </c>
      <c r="U44">
        <v>43458.1</v>
      </c>
      <c r="V44">
        <v>169340</v>
      </c>
      <c r="W44">
        <v>76621.100000000006</v>
      </c>
      <c r="X44">
        <v>175948</v>
      </c>
      <c r="Y44">
        <v>305557</v>
      </c>
      <c r="Z44">
        <v>190627</v>
      </c>
      <c r="AA44">
        <v>250290</v>
      </c>
      <c r="AB44">
        <v>322954</v>
      </c>
      <c r="AC44">
        <v>754269</v>
      </c>
    </row>
    <row r="45" spans="1:29" x14ac:dyDescent="0.25">
      <c r="A45">
        <v>71</v>
      </c>
      <c r="B45" t="s">
        <v>180</v>
      </c>
      <c r="C45" t="s">
        <v>181</v>
      </c>
      <c r="D45" t="s">
        <v>182</v>
      </c>
      <c r="E45">
        <v>3</v>
      </c>
      <c r="F45">
        <v>3</v>
      </c>
      <c r="G45">
        <v>3</v>
      </c>
      <c r="H45">
        <v>3</v>
      </c>
      <c r="I45">
        <v>47145</v>
      </c>
      <c r="J45">
        <v>13.27</v>
      </c>
      <c r="K45">
        <v>132.36436</v>
      </c>
      <c r="L45" t="s">
        <v>34</v>
      </c>
      <c r="M45" t="s">
        <v>35</v>
      </c>
      <c r="N45" t="s">
        <v>36</v>
      </c>
      <c r="O45" t="s">
        <v>34</v>
      </c>
      <c r="P45">
        <v>3.2731957969239101E-3</v>
      </c>
      <c r="Q45">
        <v>0.47099897675142599</v>
      </c>
      <c r="R45">
        <v>3.1004141710080302</v>
      </c>
      <c r="S45">
        <f>LOG(R45,2)</f>
        <v>1.6324609518051125</v>
      </c>
      <c r="T45">
        <v>74227.8</v>
      </c>
      <c r="U45">
        <v>43849.9</v>
      </c>
      <c r="V45">
        <v>155464</v>
      </c>
      <c r="W45">
        <v>50863.9</v>
      </c>
      <c r="X45">
        <v>200010</v>
      </c>
      <c r="Y45">
        <v>170050</v>
      </c>
      <c r="Z45">
        <v>185255</v>
      </c>
      <c r="AA45">
        <v>255658</v>
      </c>
      <c r="AB45">
        <v>185641</v>
      </c>
      <c r="AC45">
        <v>387837</v>
      </c>
    </row>
    <row r="46" spans="1:29" x14ac:dyDescent="0.25">
      <c r="A46">
        <v>44</v>
      </c>
      <c r="B46" t="s">
        <v>183</v>
      </c>
      <c r="C46" t="s">
        <v>184</v>
      </c>
      <c r="D46" t="s">
        <v>185</v>
      </c>
      <c r="E46">
        <v>5</v>
      </c>
      <c r="F46">
        <v>5</v>
      </c>
      <c r="G46">
        <v>5</v>
      </c>
      <c r="H46">
        <v>5</v>
      </c>
      <c r="I46">
        <v>22838</v>
      </c>
      <c r="J46">
        <v>26.37</v>
      </c>
      <c r="K46">
        <v>147.65486000000001</v>
      </c>
      <c r="L46" t="s">
        <v>34</v>
      </c>
      <c r="M46" t="s">
        <v>87</v>
      </c>
      <c r="N46" t="s">
        <v>36</v>
      </c>
      <c r="O46" t="s">
        <v>34</v>
      </c>
      <c r="P46">
        <v>4.2191501536627797E-2</v>
      </c>
      <c r="Q46">
        <v>0.68172058433883698</v>
      </c>
      <c r="R46">
        <v>3.0416883566733</v>
      </c>
      <c r="S46">
        <f>LOG(R46,2)</f>
        <v>1.6048723459243741</v>
      </c>
      <c r="T46" s="1">
        <v>11300000</v>
      </c>
      <c r="U46" s="1">
        <v>9368440</v>
      </c>
      <c r="V46" s="1">
        <v>1219740</v>
      </c>
      <c r="W46" s="1">
        <v>8376660</v>
      </c>
      <c r="X46" s="1">
        <v>23900000</v>
      </c>
      <c r="Y46" s="1">
        <v>22300000</v>
      </c>
      <c r="Z46" s="1">
        <v>22500000</v>
      </c>
      <c r="AA46" s="1">
        <v>9139600</v>
      </c>
      <c r="AB46" s="1">
        <v>21600000</v>
      </c>
      <c r="AC46" s="1">
        <v>11900000</v>
      </c>
    </row>
    <row r="47" spans="1:29" x14ac:dyDescent="0.25">
      <c r="A47">
        <v>32</v>
      </c>
      <c r="B47" t="s">
        <v>186</v>
      </c>
      <c r="C47" t="s">
        <v>187</v>
      </c>
      <c r="D47" t="s">
        <v>188</v>
      </c>
      <c r="E47">
        <v>19</v>
      </c>
      <c r="F47">
        <v>19</v>
      </c>
      <c r="G47">
        <v>19</v>
      </c>
      <c r="H47">
        <v>19</v>
      </c>
      <c r="I47">
        <v>372820</v>
      </c>
      <c r="J47">
        <v>7.16</v>
      </c>
      <c r="K47">
        <v>250.93686</v>
      </c>
      <c r="L47" t="s">
        <v>34</v>
      </c>
      <c r="M47" t="s">
        <v>137</v>
      </c>
      <c r="N47" t="s">
        <v>36</v>
      </c>
      <c r="O47" t="s">
        <v>34</v>
      </c>
      <c r="P47">
        <v>1.06138214785503E-4</v>
      </c>
      <c r="Q47">
        <v>7.2280124268927798E-2</v>
      </c>
      <c r="R47">
        <v>3.0222248016026199</v>
      </c>
      <c r="S47">
        <f>LOG(R47,2)</f>
        <v>1.5956109762191752</v>
      </c>
      <c r="T47" s="1">
        <v>6617450</v>
      </c>
      <c r="U47" s="1">
        <v>7683460</v>
      </c>
      <c r="V47" s="1">
        <v>5290410</v>
      </c>
      <c r="W47" s="1">
        <v>4720880</v>
      </c>
      <c r="X47" s="1">
        <v>15000000</v>
      </c>
      <c r="Y47" s="1">
        <v>15500000</v>
      </c>
      <c r="Z47" s="1">
        <v>28900000</v>
      </c>
      <c r="AA47" s="1">
        <v>18500000</v>
      </c>
      <c r="AB47" s="1">
        <v>19000000</v>
      </c>
      <c r="AC47" s="1">
        <v>14600000</v>
      </c>
    </row>
    <row r="48" spans="1:29" x14ac:dyDescent="0.25">
      <c r="A48">
        <v>22</v>
      </c>
      <c r="B48" t="s">
        <v>189</v>
      </c>
      <c r="C48" t="s">
        <v>190</v>
      </c>
      <c r="D48" t="s">
        <v>191</v>
      </c>
      <c r="E48">
        <v>4</v>
      </c>
      <c r="F48">
        <v>4</v>
      </c>
      <c r="G48">
        <v>4</v>
      </c>
      <c r="H48">
        <v>4</v>
      </c>
      <c r="I48">
        <v>14195</v>
      </c>
      <c r="J48">
        <v>35.07</v>
      </c>
      <c r="K48">
        <v>123.25178</v>
      </c>
      <c r="L48" t="s">
        <v>34</v>
      </c>
      <c r="M48" t="s">
        <v>47</v>
      </c>
      <c r="N48" t="s">
        <v>36</v>
      </c>
      <c r="O48" t="s">
        <v>34</v>
      </c>
      <c r="P48">
        <v>4.5451759178062899E-2</v>
      </c>
      <c r="Q48">
        <v>0.68172058433883698</v>
      </c>
      <c r="R48">
        <v>2.9976831072512402</v>
      </c>
      <c r="S48">
        <f>LOG(R48,2)</f>
        <v>1.5838478803634608</v>
      </c>
      <c r="T48">
        <v>710509</v>
      </c>
      <c r="U48">
        <v>474751</v>
      </c>
      <c r="V48">
        <v>982768</v>
      </c>
      <c r="W48">
        <v>231739</v>
      </c>
      <c r="X48">
        <v>350574</v>
      </c>
      <c r="Y48" s="1">
        <v>2449740</v>
      </c>
      <c r="Z48" s="1">
        <v>2565440</v>
      </c>
      <c r="AA48" s="1">
        <v>1392440</v>
      </c>
      <c r="AB48" s="1">
        <v>2409390</v>
      </c>
      <c r="AC48" s="1">
        <v>2090240</v>
      </c>
    </row>
    <row r="49" spans="1:29" x14ac:dyDescent="0.25">
      <c r="A49">
        <v>1730</v>
      </c>
      <c r="B49" t="s">
        <v>192</v>
      </c>
      <c r="C49" t="s">
        <v>193</v>
      </c>
      <c r="D49" t="s">
        <v>194</v>
      </c>
      <c r="E49">
        <v>4</v>
      </c>
      <c r="F49">
        <v>4</v>
      </c>
      <c r="G49">
        <v>4</v>
      </c>
      <c r="H49">
        <v>4</v>
      </c>
      <c r="I49">
        <v>27599</v>
      </c>
      <c r="J49">
        <v>24.19</v>
      </c>
      <c r="K49">
        <v>122.06252000000001</v>
      </c>
      <c r="L49" t="s">
        <v>34</v>
      </c>
      <c r="M49" t="s">
        <v>195</v>
      </c>
      <c r="N49" t="s">
        <v>36</v>
      </c>
      <c r="O49" t="s">
        <v>34</v>
      </c>
      <c r="P49">
        <v>4.8165500092986202E-2</v>
      </c>
      <c r="Q49">
        <v>0.68172058433883698</v>
      </c>
      <c r="R49">
        <v>2.9527784456860902</v>
      </c>
      <c r="S49">
        <f>LOG(R49,2)</f>
        <v>1.5620731115341153</v>
      </c>
      <c r="T49">
        <v>107779</v>
      </c>
      <c r="U49">
        <v>104835</v>
      </c>
      <c r="V49">
        <v>378823</v>
      </c>
      <c r="W49">
        <v>26965.3</v>
      </c>
      <c r="X49">
        <v>212483</v>
      </c>
      <c r="Y49">
        <v>342987</v>
      </c>
      <c r="Z49">
        <v>277663</v>
      </c>
      <c r="AA49">
        <v>364361</v>
      </c>
      <c r="AB49">
        <v>536733</v>
      </c>
      <c r="AC49">
        <v>207680</v>
      </c>
    </row>
    <row r="50" spans="1:29" x14ac:dyDescent="0.25">
      <c r="A50">
        <v>461</v>
      </c>
      <c r="B50" t="s">
        <v>196</v>
      </c>
      <c r="C50" t="s">
        <v>197</v>
      </c>
      <c r="D50" t="s">
        <v>198</v>
      </c>
      <c r="E50">
        <v>9</v>
      </c>
      <c r="F50">
        <v>9</v>
      </c>
      <c r="G50">
        <v>9</v>
      </c>
      <c r="H50">
        <v>9</v>
      </c>
      <c r="I50">
        <v>32071</v>
      </c>
      <c r="J50">
        <v>38.75</v>
      </c>
      <c r="K50">
        <v>202.95544000000001</v>
      </c>
      <c r="L50" t="s">
        <v>34</v>
      </c>
      <c r="M50" t="s">
        <v>176</v>
      </c>
      <c r="N50" t="s">
        <v>36</v>
      </c>
      <c r="O50" t="s">
        <v>34</v>
      </c>
      <c r="P50">
        <v>9.6165405726151296E-4</v>
      </c>
      <c r="Q50">
        <v>0.29106062799781801</v>
      </c>
      <c r="R50">
        <v>2.9263335088222502</v>
      </c>
      <c r="S50">
        <f>LOG(R50,2)</f>
        <v>1.5490942001342729</v>
      </c>
      <c r="T50" s="1">
        <v>5941960</v>
      </c>
      <c r="U50" s="1">
        <v>9185740</v>
      </c>
      <c r="V50" s="1">
        <v>8950160</v>
      </c>
      <c r="W50" s="1">
        <v>6113690</v>
      </c>
      <c r="X50" s="1">
        <v>20800000</v>
      </c>
      <c r="Y50" s="1">
        <v>15500000</v>
      </c>
      <c r="Z50" s="1">
        <v>41700000</v>
      </c>
      <c r="AA50" s="1">
        <v>22300000</v>
      </c>
      <c r="AB50" s="1">
        <v>23100000</v>
      </c>
      <c r="AC50" s="1">
        <v>14800000</v>
      </c>
    </row>
    <row r="51" spans="1:29" x14ac:dyDescent="0.25">
      <c r="A51">
        <v>652</v>
      </c>
      <c r="B51" t="s">
        <v>199</v>
      </c>
      <c r="C51" t="s">
        <v>200</v>
      </c>
      <c r="D51" t="s">
        <v>201</v>
      </c>
      <c r="E51">
        <v>4</v>
      </c>
      <c r="F51">
        <v>4</v>
      </c>
      <c r="G51">
        <v>4</v>
      </c>
      <c r="H51">
        <v>4</v>
      </c>
      <c r="I51">
        <v>68760</v>
      </c>
      <c r="J51">
        <v>13.2</v>
      </c>
      <c r="K51">
        <v>139.26186999999999</v>
      </c>
      <c r="L51" t="s">
        <v>202</v>
      </c>
      <c r="M51" t="s">
        <v>47</v>
      </c>
      <c r="N51" t="s">
        <v>36</v>
      </c>
      <c r="O51" t="s">
        <v>55</v>
      </c>
      <c r="P51">
        <v>4.0740889042094899E-2</v>
      </c>
      <c r="Q51">
        <v>0.68172058433883698</v>
      </c>
      <c r="R51">
        <v>2.8881184440463898</v>
      </c>
      <c r="S51">
        <f>LOG(R51,2)</f>
        <v>1.5301299095153771</v>
      </c>
      <c r="T51">
        <v>144820</v>
      </c>
      <c r="U51">
        <v>22161.1</v>
      </c>
      <c r="V51">
        <v>55847.4</v>
      </c>
      <c r="W51">
        <v>17574.7</v>
      </c>
      <c r="X51">
        <v>152607</v>
      </c>
      <c r="Y51">
        <v>159412</v>
      </c>
      <c r="Z51">
        <v>67388.600000000006</v>
      </c>
      <c r="AA51">
        <v>114372</v>
      </c>
      <c r="AB51">
        <v>85790</v>
      </c>
      <c r="AC51">
        <v>201706</v>
      </c>
    </row>
    <row r="52" spans="1:29" x14ac:dyDescent="0.25">
      <c r="A52">
        <v>486</v>
      </c>
      <c r="B52" t="s">
        <v>203</v>
      </c>
      <c r="C52" t="s">
        <v>204</v>
      </c>
      <c r="D52" t="s">
        <v>205</v>
      </c>
      <c r="E52">
        <v>37</v>
      </c>
      <c r="F52">
        <v>37</v>
      </c>
      <c r="G52">
        <v>37</v>
      </c>
      <c r="H52">
        <v>37</v>
      </c>
      <c r="I52">
        <v>73882</v>
      </c>
      <c r="J52">
        <v>69.39</v>
      </c>
      <c r="K52">
        <v>357.65410000000003</v>
      </c>
      <c r="L52" t="s">
        <v>34</v>
      </c>
      <c r="M52" t="s">
        <v>137</v>
      </c>
      <c r="N52" t="s">
        <v>36</v>
      </c>
      <c r="O52" t="s">
        <v>34</v>
      </c>
      <c r="P52">
        <v>7.9492080280803307E-3</v>
      </c>
      <c r="Q52">
        <v>0.54134106671227</v>
      </c>
      <c r="R52">
        <v>2.8426509433698701</v>
      </c>
      <c r="S52">
        <f>LOG(R52,2)</f>
        <v>1.5072369575500475</v>
      </c>
      <c r="T52" s="1">
        <v>26200000</v>
      </c>
      <c r="U52" s="1">
        <v>7690290</v>
      </c>
      <c r="V52" s="1">
        <v>20400000</v>
      </c>
      <c r="W52" s="1">
        <v>9618320</v>
      </c>
      <c r="X52" s="1">
        <v>45900000</v>
      </c>
      <c r="Y52" s="1">
        <v>21900000</v>
      </c>
      <c r="Z52" s="1">
        <v>50900000</v>
      </c>
      <c r="AA52" s="1">
        <v>46700000</v>
      </c>
      <c r="AB52" s="1">
        <v>30400000</v>
      </c>
      <c r="AC52" s="1">
        <v>57100000</v>
      </c>
    </row>
    <row r="53" spans="1:29" x14ac:dyDescent="0.25">
      <c r="A53">
        <v>217</v>
      </c>
      <c r="B53" t="s">
        <v>206</v>
      </c>
      <c r="C53" t="s">
        <v>207</v>
      </c>
      <c r="D53" t="s">
        <v>208</v>
      </c>
      <c r="E53">
        <v>5</v>
      </c>
      <c r="F53">
        <v>4</v>
      </c>
      <c r="G53">
        <v>5</v>
      </c>
      <c r="H53">
        <v>4</v>
      </c>
      <c r="I53">
        <v>118715</v>
      </c>
      <c r="J53">
        <v>5.27</v>
      </c>
      <c r="K53">
        <v>137.38659999999999</v>
      </c>
      <c r="L53" t="s">
        <v>34</v>
      </c>
      <c r="M53" t="s">
        <v>47</v>
      </c>
      <c r="N53" t="s">
        <v>36</v>
      </c>
      <c r="O53" t="s">
        <v>34</v>
      </c>
      <c r="P53">
        <v>2.32255666326956E-2</v>
      </c>
      <c r="Q53">
        <v>0.68172058433883698</v>
      </c>
      <c r="R53">
        <v>2.77287346567417</v>
      </c>
      <c r="S53">
        <f>LOG(R53,2)</f>
        <v>1.4713817834854086</v>
      </c>
      <c r="T53">
        <v>165584</v>
      </c>
      <c r="U53">
        <v>32953.5</v>
      </c>
      <c r="V53">
        <v>36280</v>
      </c>
      <c r="W53">
        <v>54920.4</v>
      </c>
      <c r="X53">
        <v>77277</v>
      </c>
      <c r="Y53">
        <v>260594</v>
      </c>
      <c r="Z53">
        <v>131552</v>
      </c>
      <c r="AA53">
        <v>202618</v>
      </c>
      <c r="AB53">
        <v>196885</v>
      </c>
      <c r="AC53">
        <v>154192</v>
      </c>
    </row>
    <row r="54" spans="1:29" x14ac:dyDescent="0.25">
      <c r="A54">
        <v>2180</v>
      </c>
      <c r="B54" t="s">
        <v>209</v>
      </c>
      <c r="C54" t="s">
        <v>210</v>
      </c>
      <c r="D54" t="s">
        <v>211</v>
      </c>
      <c r="E54">
        <v>5</v>
      </c>
      <c r="F54">
        <v>4</v>
      </c>
      <c r="G54">
        <v>5</v>
      </c>
      <c r="H54">
        <v>4</v>
      </c>
      <c r="I54">
        <v>67931</v>
      </c>
      <c r="J54">
        <v>7.6</v>
      </c>
      <c r="K54">
        <v>127.81767000000001</v>
      </c>
      <c r="L54" t="s">
        <v>34</v>
      </c>
      <c r="M54" t="s">
        <v>34</v>
      </c>
      <c r="N54" t="s">
        <v>36</v>
      </c>
      <c r="O54" t="s">
        <v>34</v>
      </c>
      <c r="P54">
        <v>3.1930021252202102E-2</v>
      </c>
      <c r="Q54">
        <v>0.68172058433883698</v>
      </c>
      <c r="R54">
        <v>2.7501993455762999</v>
      </c>
      <c r="S54">
        <f>LOG(R54,2)</f>
        <v>1.4595361948013261</v>
      </c>
      <c r="T54">
        <v>235274</v>
      </c>
      <c r="U54">
        <v>50407.5</v>
      </c>
      <c r="V54">
        <v>200228</v>
      </c>
      <c r="W54">
        <v>89315.199999999997</v>
      </c>
      <c r="X54">
        <v>202603</v>
      </c>
      <c r="Y54">
        <v>519002</v>
      </c>
      <c r="Z54">
        <v>318311</v>
      </c>
      <c r="AA54">
        <v>195943</v>
      </c>
      <c r="AB54">
        <v>727008</v>
      </c>
      <c r="AC54">
        <v>280304</v>
      </c>
    </row>
    <row r="55" spans="1:29" x14ac:dyDescent="0.25">
      <c r="A55">
        <v>1019</v>
      </c>
      <c r="B55" t="s">
        <v>212</v>
      </c>
      <c r="C55" t="s">
        <v>213</v>
      </c>
      <c r="D55" t="s">
        <v>214</v>
      </c>
      <c r="E55">
        <v>3</v>
      </c>
      <c r="F55">
        <v>3</v>
      </c>
      <c r="G55">
        <v>3</v>
      </c>
      <c r="H55">
        <v>3</v>
      </c>
      <c r="I55">
        <v>20480</v>
      </c>
      <c r="J55">
        <v>24.19</v>
      </c>
      <c r="K55">
        <v>103.51824000000001</v>
      </c>
      <c r="L55" t="s">
        <v>34</v>
      </c>
      <c r="M55" t="s">
        <v>47</v>
      </c>
      <c r="N55" t="s">
        <v>36</v>
      </c>
      <c r="O55" t="s">
        <v>34</v>
      </c>
      <c r="P55">
        <v>4.3087319788324599E-2</v>
      </c>
      <c r="Q55">
        <v>0.68172058433883698</v>
      </c>
      <c r="R55">
        <v>2.7359463818388998</v>
      </c>
      <c r="S55">
        <f>LOG(R55,2)</f>
        <v>1.4520399570465079</v>
      </c>
      <c r="T55">
        <v>388488</v>
      </c>
      <c r="U55">
        <v>189845</v>
      </c>
      <c r="V55">
        <v>321834</v>
      </c>
      <c r="W55">
        <v>43748.7</v>
      </c>
      <c r="X55">
        <v>348075</v>
      </c>
      <c r="Y55">
        <v>797073</v>
      </c>
      <c r="Z55">
        <v>451496</v>
      </c>
      <c r="AA55">
        <v>383532</v>
      </c>
      <c r="AB55">
        <v>546402</v>
      </c>
      <c r="AC55">
        <v>534650</v>
      </c>
    </row>
    <row r="56" spans="1:29" x14ac:dyDescent="0.25">
      <c r="A56">
        <v>1454</v>
      </c>
      <c r="B56" t="s">
        <v>215</v>
      </c>
      <c r="C56" t="s">
        <v>216</v>
      </c>
      <c r="D56" t="s">
        <v>217</v>
      </c>
      <c r="E56">
        <v>12</v>
      </c>
      <c r="F56">
        <v>11</v>
      </c>
      <c r="G56">
        <v>11</v>
      </c>
      <c r="H56">
        <v>10</v>
      </c>
      <c r="I56">
        <v>21671</v>
      </c>
      <c r="J56">
        <v>57.95</v>
      </c>
      <c r="K56">
        <v>253.91412</v>
      </c>
      <c r="L56" t="s">
        <v>34</v>
      </c>
      <c r="M56" t="s">
        <v>40</v>
      </c>
      <c r="N56" t="s">
        <v>36</v>
      </c>
      <c r="O56" t="s">
        <v>34</v>
      </c>
      <c r="P56">
        <v>4.3266387624530799E-2</v>
      </c>
      <c r="Q56">
        <v>0.68172058433883698</v>
      </c>
      <c r="R56">
        <v>2.6882318256324802</v>
      </c>
      <c r="S56">
        <f>LOG(R56,2)</f>
        <v>1.4266575574874834</v>
      </c>
      <c r="T56" s="1">
        <v>1669480</v>
      </c>
      <c r="U56">
        <v>787829</v>
      </c>
      <c r="V56" s="1">
        <v>4366130</v>
      </c>
      <c r="W56" s="1">
        <v>1286160</v>
      </c>
      <c r="X56" s="1">
        <v>4465020</v>
      </c>
      <c r="Y56" s="1">
        <v>3334650</v>
      </c>
      <c r="Z56" s="1">
        <v>2139270</v>
      </c>
      <c r="AA56" s="1">
        <v>3230810</v>
      </c>
      <c r="AB56" s="1">
        <v>11000000</v>
      </c>
      <c r="AC56" s="1">
        <v>6692100</v>
      </c>
    </row>
    <row r="57" spans="1:29" x14ac:dyDescent="0.25">
      <c r="A57">
        <v>2461</v>
      </c>
      <c r="B57" t="s">
        <v>218</v>
      </c>
      <c r="C57" t="s">
        <v>219</v>
      </c>
      <c r="D57" t="s">
        <v>220</v>
      </c>
      <c r="E57">
        <v>15</v>
      </c>
      <c r="F57">
        <v>15</v>
      </c>
      <c r="G57">
        <v>6</v>
      </c>
      <c r="H57">
        <v>6</v>
      </c>
      <c r="I57">
        <v>36853</v>
      </c>
      <c r="J57">
        <v>29.72</v>
      </c>
      <c r="K57">
        <v>223.94917000000001</v>
      </c>
      <c r="L57" t="s">
        <v>34</v>
      </c>
      <c r="M57" t="s">
        <v>176</v>
      </c>
      <c r="N57" t="s">
        <v>36</v>
      </c>
      <c r="O57" t="s">
        <v>34</v>
      </c>
      <c r="P57">
        <v>2.54996707141594E-2</v>
      </c>
      <c r="Q57">
        <v>0.68172058433883698</v>
      </c>
      <c r="R57">
        <v>2.6108916432377098</v>
      </c>
      <c r="S57">
        <f>LOG(R57,2)</f>
        <v>1.3845425844192496</v>
      </c>
      <c r="T57">
        <v>670621</v>
      </c>
      <c r="U57">
        <v>331674</v>
      </c>
      <c r="V57" s="1">
        <v>1282480</v>
      </c>
      <c r="W57">
        <v>294585</v>
      </c>
      <c r="X57" s="1">
        <v>1420660</v>
      </c>
      <c r="Y57">
        <v>920596</v>
      </c>
      <c r="Z57">
        <v>792719</v>
      </c>
      <c r="AA57" s="1">
        <v>1460890</v>
      </c>
      <c r="AB57" s="1">
        <v>2285490</v>
      </c>
      <c r="AC57" s="1">
        <v>2229120</v>
      </c>
    </row>
    <row r="58" spans="1:29" x14ac:dyDescent="0.25">
      <c r="A58">
        <v>2212</v>
      </c>
      <c r="B58" t="s">
        <v>221</v>
      </c>
      <c r="C58" t="s">
        <v>222</v>
      </c>
      <c r="D58" t="s">
        <v>223</v>
      </c>
      <c r="E58">
        <v>6</v>
      </c>
      <c r="F58">
        <v>5</v>
      </c>
      <c r="G58">
        <v>6</v>
      </c>
      <c r="H58">
        <v>5</v>
      </c>
      <c r="I58">
        <v>32819</v>
      </c>
      <c r="J58">
        <v>27.08</v>
      </c>
      <c r="K58">
        <v>173.46957</v>
      </c>
      <c r="L58" t="s">
        <v>34</v>
      </c>
      <c r="M58" t="s">
        <v>87</v>
      </c>
      <c r="N58" t="s">
        <v>36</v>
      </c>
      <c r="O58" t="s">
        <v>34</v>
      </c>
      <c r="P58">
        <v>3.8677768353660401E-2</v>
      </c>
      <c r="Q58">
        <v>0.68172058433883698</v>
      </c>
      <c r="R58">
        <v>2.6056588025454199</v>
      </c>
      <c r="S58">
        <f>LOG(R58,2)</f>
        <v>1.3816481828689537</v>
      </c>
      <c r="T58">
        <v>387267</v>
      </c>
      <c r="U58">
        <v>129897</v>
      </c>
      <c r="V58">
        <v>340362</v>
      </c>
      <c r="W58">
        <v>151523</v>
      </c>
      <c r="X58">
        <v>257990</v>
      </c>
      <c r="Y58">
        <v>414613</v>
      </c>
      <c r="Z58" s="1">
        <v>1485440</v>
      </c>
      <c r="AA58">
        <v>461690</v>
      </c>
      <c r="AB58">
        <v>585771</v>
      </c>
      <c r="AC58">
        <v>962435</v>
      </c>
    </row>
    <row r="59" spans="1:29" x14ac:dyDescent="0.25">
      <c r="A59">
        <v>1261</v>
      </c>
      <c r="B59" t="s">
        <v>224</v>
      </c>
      <c r="C59" t="s">
        <v>225</v>
      </c>
      <c r="D59" t="s">
        <v>226</v>
      </c>
      <c r="E59">
        <v>1</v>
      </c>
      <c r="F59">
        <v>1</v>
      </c>
      <c r="G59">
        <v>1</v>
      </c>
      <c r="H59">
        <v>1</v>
      </c>
      <c r="I59">
        <v>32113</v>
      </c>
      <c r="J59">
        <v>4.1399999999999997</v>
      </c>
      <c r="K59">
        <v>58.314113999999996</v>
      </c>
      <c r="L59" t="s">
        <v>34</v>
      </c>
      <c r="M59" t="s">
        <v>34</v>
      </c>
      <c r="N59" t="s">
        <v>36</v>
      </c>
      <c r="O59" t="s">
        <v>34</v>
      </c>
      <c r="P59">
        <v>5.5579959855366103E-3</v>
      </c>
      <c r="Q59">
        <v>0.49519944930092102</v>
      </c>
      <c r="R59">
        <v>2.57881521025493</v>
      </c>
      <c r="S59">
        <f>LOG(R59,2)</f>
        <v>1.3667083978652899</v>
      </c>
      <c r="T59">
        <v>16998.400000000001</v>
      </c>
      <c r="U59">
        <v>17846</v>
      </c>
      <c r="V59">
        <v>36192.199999999997</v>
      </c>
      <c r="W59">
        <v>11839.8</v>
      </c>
      <c r="X59">
        <v>35047.599999999999</v>
      </c>
      <c r="Y59">
        <v>34898.400000000001</v>
      </c>
      <c r="Z59">
        <v>46131</v>
      </c>
      <c r="AA59">
        <v>46815.1</v>
      </c>
      <c r="AB59">
        <v>63898.7</v>
      </c>
      <c r="AC59">
        <v>81667.399999999994</v>
      </c>
    </row>
    <row r="60" spans="1:29" x14ac:dyDescent="0.25">
      <c r="A60">
        <v>1028</v>
      </c>
      <c r="B60" t="s">
        <v>227</v>
      </c>
      <c r="C60" t="s">
        <v>228</v>
      </c>
      <c r="D60" t="s">
        <v>229</v>
      </c>
      <c r="E60">
        <v>3</v>
      </c>
      <c r="F60">
        <v>3</v>
      </c>
      <c r="G60">
        <v>3</v>
      </c>
      <c r="H60">
        <v>3</v>
      </c>
      <c r="I60">
        <v>21732</v>
      </c>
      <c r="J60">
        <v>19.690000000000001</v>
      </c>
      <c r="K60">
        <v>117.9492</v>
      </c>
      <c r="L60" t="s">
        <v>34</v>
      </c>
      <c r="M60" t="s">
        <v>34</v>
      </c>
      <c r="N60" t="s">
        <v>36</v>
      </c>
      <c r="O60" t="s">
        <v>34</v>
      </c>
      <c r="P60">
        <v>2.7151016492268799E-2</v>
      </c>
      <c r="Q60">
        <v>0.68172058433883698</v>
      </c>
      <c r="R60">
        <v>2.57457827480291</v>
      </c>
      <c r="S60">
        <f>LOG(R60,2)</f>
        <v>1.3643361330032335</v>
      </c>
      <c r="T60">
        <v>475629</v>
      </c>
      <c r="U60">
        <v>66973.2</v>
      </c>
      <c r="V60">
        <v>129832</v>
      </c>
      <c r="W60">
        <v>169181</v>
      </c>
      <c r="X60">
        <v>252787</v>
      </c>
      <c r="Y60">
        <v>537977</v>
      </c>
      <c r="Z60">
        <v>448224</v>
      </c>
      <c r="AA60">
        <v>517763</v>
      </c>
      <c r="AB60">
        <v>414199</v>
      </c>
      <c r="AC60">
        <v>412324</v>
      </c>
    </row>
    <row r="61" spans="1:29" x14ac:dyDescent="0.25">
      <c r="A61">
        <v>1375</v>
      </c>
      <c r="B61" t="s">
        <v>230</v>
      </c>
      <c r="C61" t="s">
        <v>231</v>
      </c>
      <c r="D61" t="s">
        <v>232</v>
      </c>
      <c r="E61">
        <v>12</v>
      </c>
      <c r="F61">
        <v>12</v>
      </c>
      <c r="G61">
        <v>12</v>
      </c>
      <c r="H61">
        <v>12</v>
      </c>
      <c r="I61">
        <v>54290</v>
      </c>
      <c r="J61">
        <v>28.03</v>
      </c>
      <c r="K61">
        <v>237.66539</v>
      </c>
      <c r="L61" t="s">
        <v>34</v>
      </c>
      <c r="M61" t="s">
        <v>137</v>
      </c>
      <c r="N61" t="s">
        <v>36</v>
      </c>
      <c r="O61" t="s">
        <v>34</v>
      </c>
      <c r="P61">
        <v>1.6317221147147402E-2</v>
      </c>
      <c r="Q61">
        <v>0.60889807491084402</v>
      </c>
      <c r="R61">
        <v>2.5725144963321598</v>
      </c>
      <c r="S61">
        <f>LOG(R61,2)</f>
        <v>1.3631792068481428</v>
      </c>
      <c r="T61" s="1">
        <v>14800000</v>
      </c>
      <c r="U61" s="1">
        <v>5358150</v>
      </c>
      <c r="V61" s="1">
        <v>25500000</v>
      </c>
      <c r="W61" s="1">
        <v>8298300</v>
      </c>
      <c r="X61" s="1">
        <v>29500000</v>
      </c>
      <c r="Y61" s="1">
        <v>30800000</v>
      </c>
      <c r="Z61" s="1">
        <v>17800000</v>
      </c>
      <c r="AA61" s="1">
        <v>24500000</v>
      </c>
      <c r="AB61" s="1">
        <v>37500000</v>
      </c>
      <c r="AC61" s="1">
        <v>42400000</v>
      </c>
    </row>
    <row r="62" spans="1:29" x14ac:dyDescent="0.25">
      <c r="A62">
        <v>2268</v>
      </c>
      <c r="B62" t="s">
        <v>233</v>
      </c>
      <c r="C62" t="s">
        <v>234</v>
      </c>
      <c r="D62" t="s">
        <v>235</v>
      </c>
      <c r="E62">
        <v>7</v>
      </c>
      <c r="F62">
        <v>6</v>
      </c>
      <c r="G62">
        <v>7</v>
      </c>
      <c r="H62">
        <v>6</v>
      </c>
      <c r="I62">
        <v>23171</v>
      </c>
      <c r="J62">
        <v>44.44</v>
      </c>
      <c r="K62">
        <v>182.2199</v>
      </c>
      <c r="L62" t="s">
        <v>34</v>
      </c>
      <c r="M62" t="s">
        <v>47</v>
      </c>
      <c r="N62" t="s">
        <v>36</v>
      </c>
      <c r="O62" t="s">
        <v>34</v>
      </c>
      <c r="P62">
        <v>3.6036361840572399E-2</v>
      </c>
      <c r="Q62">
        <v>0.68172058433883698</v>
      </c>
      <c r="R62">
        <v>2.56658904473659</v>
      </c>
      <c r="S62">
        <f>LOG(R62,2)</f>
        <v>1.3598523139953598</v>
      </c>
      <c r="T62">
        <v>411580</v>
      </c>
      <c r="U62">
        <v>257075</v>
      </c>
      <c r="V62">
        <v>708103</v>
      </c>
      <c r="W62">
        <v>390557</v>
      </c>
      <c r="X62">
        <v>557062</v>
      </c>
      <c r="Y62">
        <v>745384</v>
      </c>
      <c r="Z62">
        <v>831633</v>
      </c>
      <c r="AA62" s="1">
        <v>1283550</v>
      </c>
      <c r="AB62">
        <v>890293</v>
      </c>
      <c r="AC62" s="1">
        <v>3625930</v>
      </c>
    </row>
    <row r="63" spans="1:29" x14ac:dyDescent="0.25">
      <c r="A63">
        <v>1707</v>
      </c>
      <c r="B63" t="s">
        <v>236</v>
      </c>
      <c r="C63" t="s">
        <v>237</v>
      </c>
      <c r="D63" t="s">
        <v>238</v>
      </c>
      <c r="E63">
        <v>21</v>
      </c>
      <c r="F63">
        <v>20</v>
      </c>
      <c r="G63">
        <v>21</v>
      </c>
      <c r="H63">
        <v>20</v>
      </c>
      <c r="I63">
        <v>60902</v>
      </c>
      <c r="J63">
        <v>44.11</v>
      </c>
      <c r="K63">
        <v>298.89107999999999</v>
      </c>
      <c r="L63" t="s">
        <v>34</v>
      </c>
      <c r="M63" t="s">
        <v>137</v>
      </c>
      <c r="N63" t="s">
        <v>36</v>
      </c>
      <c r="O63" t="s">
        <v>34</v>
      </c>
      <c r="P63">
        <v>1.8101338535659699E-2</v>
      </c>
      <c r="Q63">
        <v>0.64879008119917103</v>
      </c>
      <c r="R63">
        <v>2.5444886403495302</v>
      </c>
      <c r="S63">
        <f>LOG(R63,2)</f>
        <v>1.3473757505416859</v>
      </c>
      <c r="T63" s="1">
        <v>4347120</v>
      </c>
      <c r="U63" s="1">
        <v>1374730</v>
      </c>
      <c r="V63" s="1">
        <v>6314730</v>
      </c>
      <c r="W63" s="1">
        <v>2092880</v>
      </c>
      <c r="X63" s="1">
        <v>7569550</v>
      </c>
      <c r="Y63" s="1">
        <v>7634840</v>
      </c>
      <c r="Z63" s="1">
        <v>4933830</v>
      </c>
      <c r="AA63" s="1">
        <v>5890300</v>
      </c>
      <c r="AB63" s="1">
        <v>10700000</v>
      </c>
      <c r="AC63" s="1">
        <v>10600000</v>
      </c>
    </row>
    <row r="64" spans="1:29" x14ac:dyDescent="0.25">
      <c r="A64">
        <v>690</v>
      </c>
      <c r="B64" t="s">
        <v>239</v>
      </c>
      <c r="C64" t="s">
        <v>240</v>
      </c>
      <c r="D64" t="s">
        <v>241</v>
      </c>
      <c r="E64">
        <v>4</v>
      </c>
      <c r="F64">
        <v>4</v>
      </c>
      <c r="G64">
        <v>4</v>
      </c>
      <c r="H64">
        <v>4</v>
      </c>
      <c r="I64">
        <v>68997</v>
      </c>
      <c r="J64">
        <v>7.11</v>
      </c>
      <c r="K64">
        <v>108.95285</v>
      </c>
      <c r="L64" t="s">
        <v>242</v>
      </c>
      <c r="M64" t="s">
        <v>47</v>
      </c>
      <c r="N64" t="s">
        <v>36</v>
      </c>
      <c r="O64" t="s">
        <v>55</v>
      </c>
      <c r="P64">
        <v>2.2929426774240799E-2</v>
      </c>
      <c r="Q64">
        <v>0.68172058433883698</v>
      </c>
      <c r="R64">
        <v>2.5414918205155801</v>
      </c>
      <c r="S64">
        <f>LOG(R64,2)</f>
        <v>1.3456755876541131</v>
      </c>
      <c r="T64">
        <v>387298</v>
      </c>
      <c r="U64">
        <v>100638</v>
      </c>
      <c r="V64">
        <v>186842</v>
      </c>
      <c r="W64">
        <v>79620.7</v>
      </c>
      <c r="X64">
        <v>343998</v>
      </c>
      <c r="Y64">
        <v>396935</v>
      </c>
      <c r="Z64">
        <v>210437</v>
      </c>
      <c r="AA64">
        <v>469060</v>
      </c>
      <c r="AB64">
        <v>516816</v>
      </c>
      <c r="AC64">
        <v>540173</v>
      </c>
    </row>
    <row r="65" spans="1:29" x14ac:dyDescent="0.25">
      <c r="A65">
        <v>1252</v>
      </c>
      <c r="B65" t="s">
        <v>243</v>
      </c>
      <c r="C65" t="s">
        <v>244</v>
      </c>
      <c r="D65" t="s">
        <v>245</v>
      </c>
      <c r="E65">
        <v>92</v>
      </c>
      <c r="F65">
        <v>88</v>
      </c>
      <c r="G65">
        <v>92</v>
      </c>
      <c r="H65">
        <v>88</v>
      </c>
      <c r="I65">
        <v>312150</v>
      </c>
      <c r="J65">
        <v>35.89</v>
      </c>
      <c r="K65">
        <v>414.08658000000003</v>
      </c>
      <c r="L65" t="s">
        <v>34</v>
      </c>
      <c r="M65" t="s">
        <v>137</v>
      </c>
      <c r="N65" t="s">
        <v>36</v>
      </c>
      <c r="O65" t="s">
        <v>34</v>
      </c>
      <c r="P65">
        <v>2.6164594463954399E-2</v>
      </c>
      <c r="Q65">
        <v>0.68172058433883698</v>
      </c>
      <c r="R65">
        <v>2.5394845705514402</v>
      </c>
      <c r="S65">
        <f>LOG(R65,2)</f>
        <v>1.3445357084274243</v>
      </c>
      <c r="T65" s="1">
        <v>32300000</v>
      </c>
      <c r="U65" s="1">
        <v>21700000</v>
      </c>
      <c r="V65" s="1">
        <v>10200000</v>
      </c>
      <c r="W65" s="1">
        <v>23200000</v>
      </c>
      <c r="X65" s="1">
        <v>40400000</v>
      </c>
      <c r="Y65" s="1">
        <v>43000000</v>
      </c>
      <c r="Z65" s="1">
        <v>22900000</v>
      </c>
      <c r="AA65" s="1">
        <v>61400000</v>
      </c>
      <c r="AB65" s="1">
        <v>121000000</v>
      </c>
      <c r="AC65" s="1">
        <v>61300000</v>
      </c>
    </row>
    <row r="66" spans="1:29" x14ac:dyDescent="0.25">
      <c r="A66">
        <v>1643</v>
      </c>
      <c r="B66" t="s">
        <v>246</v>
      </c>
      <c r="C66" t="s">
        <v>247</v>
      </c>
      <c r="D66" t="s">
        <v>248</v>
      </c>
      <c r="E66">
        <v>3</v>
      </c>
      <c r="F66">
        <v>3</v>
      </c>
      <c r="G66">
        <v>3</v>
      </c>
      <c r="H66">
        <v>3</v>
      </c>
      <c r="I66">
        <v>37005</v>
      </c>
      <c r="J66">
        <v>12.46</v>
      </c>
      <c r="K66">
        <v>99.347594999999998</v>
      </c>
      <c r="L66" t="s">
        <v>34</v>
      </c>
      <c r="M66" t="s">
        <v>34</v>
      </c>
      <c r="N66" t="s">
        <v>36</v>
      </c>
      <c r="O66" t="s">
        <v>34</v>
      </c>
      <c r="P66">
        <v>1.50109550864707E-2</v>
      </c>
      <c r="Q66">
        <v>0.60889807491084402</v>
      </c>
      <c r="R66">
        <v>2.51754121183781</v>
      </c>
      <c r="S66">
        <f>LOG(R66,2)</f>
        <v>1.332015395164488</v>
      </c>
      <c r="T66">
        <v>386363</v>
      </c>
      <c r="U66">
        <v>289633</v>
      </c>
      <c r="V66">
        <v>487541</v>
      </c>
      <c r="W66">
        <v>113732</v>
      </c>
      <c r="X66">
        <v>417189</v>
      </c>
      <c r="Y66">
        <v>638652</v>
      </c>
      <c r="Z66" s="1">
        <v>1051010</v>
      </c>
      <c r="AA66">
        <v>823590</v>
      </c>
      <c r="AB66">
        <v>819706</v>
      </c>
      <c r="AC66">
        <v>658250</v>
      </c>
    </row>
    <row r="67" spans="1:29" x14ac:dyDescent="0.25">
      <c r="A67">
        <v>1000</v>
      </c>
      <c r="B67" t="s">
        <v>249</v>
      </c>
      <c r="C67" t="s">
        <v>250</v>
      </c>
      <c r="D67" t="s">
        <v>251</v>
      </c>
      <c r="E67">
        <v>4</v>
      </c>
      <c r="F67">
        <v>3</v>
      </c>
      <c r="G67">
        <v>4</v>
      </c>
      <c r="H67">
        <v>3</v>
      </c>
      <c r="I67">
        <v>25789</v>
      </c>
      <c r="J67">
        <v>16.8</v>
      </c>
      <c r="K67">
        <v>127.97171</v>
      </c>
      <c r="L67" t="s">
        <v>252</v>
      </c>
      <c r="M67" t="s">
        <v>47</v>
      </c>
      <c r="N67" t="s">
        <v>36</v>
      </c>
      <c r="O67" t="s">
        <v>55</v>
      </c>
      <c r="P67">
        <v>3.7918114913203398E-2</v>
      </c>
      <c r="Q67">
        <v>0.68172058433883698</v>
      </c>
      <c r="R67">
        <v>2.4899220839690002</v>
      </c>
      <c r="S67">
        <f>LOG(R67,2)</f>
        <v>1.3161005973815914</v>
      </c>
      <c r="T67">
        <v>707100</v>
      </c>
      <c r="U67">
        <v>142467</v>
      </c>
      <c r="V67">
        <v>224327</v>
      </c>
      <c r="W67">
        <v>191049</v>
      </c>
      <c r="X67">
        <v>440349</v>
      </c>
      <c r="Y67">
        <v>458105</v>
      </c>
      <c r="Z67">
        <v>680378</v>
      </c>
      <c r="AA67">
        <v>894675</v>
      </c>
      <c r="AB67" s="1">
        <v>1341270</v>
      </c>
      <c r="AC67">
        <v>410448</v>
      </c>
    </row>
    <row r="68" spans="1:29" x14ac:dyDescent="0.25">
      <c r="A68">
        <v>2287</v>
      </c>
      <c r="B68" t="s">
        <v>253</v>
      </c>
      <c r="C68" t="s">
        <v>254</v>
      </c>
      <c r="D68" t="s">
        <v>255</v>
      </c>
      <c r="E68">
        <v>36</v>
      </c>
      <c r="F68">
        <v>34</v>
      </c>
      <c r="G68">
        <v>36</v>
      </c>
      <c r="H68">
        <v>34</v>
      </c>
      <c r="I68">
        <v>111335</v>
      </c>
      <c r="J68">
        <v>41.34</v>
      </c>
      <c r="K68">
        <v>321.34881999999999</v>
      </c>
      <c r="L68" t="s">
        <v>34</v>
      </c>
      <c r="M68" t="s">
        <v>35</v>
      </c>
      <c r="N68" t="s">
        <v>36</v>
      </c>
      <c r="O68" t="s">
        <v>34</v>
      </c>
      <c r="P68">
        <v>1.5728195616595501E-2</v>
      </c>
      <c r="Q68">
        <v>0.60889807491084402</v>
      </c>
      <c r="R68">
        <v>2.48622909575694</v>
      </c>
      <c r="S68">
        <f>LOG(R68,2)</f>
        <v>1.3139592409133853</v>
      </c>
      <c r="T68" s="1">
        <v>5353230</v>
      </c>
      <c r="U68" s="1">
        <v>1722270</v>
      </c>
      <c r="V68" s="1">
        <v>5537000</v>
      </c>
      <c r="W68" s="1">
        <v>2832970</v>
      </c>
      <c r="X68" s="1">
        <v>5744460</v>
      </c>
      <c r="Y68" s="1">
        <v>7866640</v>
      </c>
      <c r="Z68" s="1">
        <v>5674220</v>
      </c>
      <c r="AA68" s="1">
        <v>8931540</v>
      </c>
      <c r="AB68" s="1">
        <v>11800000</v>
      </c>
      <c r="AC68" s="1">
        <v>15200000</v>
      </c>
    </row>
    <row r="69" spans="1:29" x14ac:dyDescent="0.25">
      <c r="A69">
        <v>857</v>
      </c>
      <c r="B69" t="s">
        <v>256</v>
      </c>
      <c r="C69" t="s">
        <v>257</v>
      </c>
      <c r="D69" t="s">
        <v>258</v>
      </c>
      <c r="E69">
        <v>7</v>
      </c>
      <c r="F69">
        <v>7</v>
      </c>
      <c r="G69">
        <v>7</v>
      </c>
      <c r="H69">
        <v>7</v>
      </c>
      <c r="I69">
        <v>31791</v>
      </c>
      <c r="J69">
        <v>24.29</v>
      </c>
      <c r="K69">
        <v>144.10225</v>
      </c>
      <c r="L69" t="s">
        <v>34</v>
      </c>
      <c r="M69" t="s">
        <v>47</v>
      </c>
      <c r="N69" t="s">
        <v>36</v>
      </c>
      <c r="O69" t="s">
        <v>34</v>
      </c>
      <c r="P69">
        <v>4.44762218640605E-2</v>
      </c>
      <c r="Q69">
        <v>0.68172058433883698</v>
      </c>
      <c r="R69">
        <v>2.4771883078293602</v>
      </c>
      <c r="S69">
        <f>LOG(R69,2)</f>
        <v>1.3087035417556732</v>
      </c>
      <c r="T69" s="1">
        <v>1426100</v>
      </c>
      <c r="U69">
        <v>286160</v>
      </c>
      <c r="V69" s="1">
        <v>1610920</v>
      </c>
      <c r="W69">
        <v>575294</v>
      </c>
      <c r="X69" s="1">
        <v>1332320</v>
      </c>
      <c r="Y69" s="1">
        <v>1871730</v>
      </c>
      <c r="Z69" s="1">
        <v>1106650</v>
      </c>
      <c r="AA69" s="1">
        <v>2395140</v>
      </c>
      <c r="AB69" s="1">
        <v>2845390</v>
      </c>
      <c r="AC69" s="1">
        <v>2857640</v>
      </c>
    </row>
    <row r="70" spans="1:29" x14ac:dyDescent="0.25">
      <c r="A70">
        <v>2301</v>
      </c>
      <c r="B70" t="s">
        <v>259</v>
      </c>
      <c r="C70" t="s">
        <v>260</v>
      </c>
      <c r="D70" t="s">
        <v>261</v>
      </c>
      <c r="E70">
        <v>3</v>
      </c>
      <c r="F70">
        <v>2</v>
      </c>
      <c r="G70">
        <v>3</v>
      </c>
      <c r="H70">
        <v>2</v>
      </c>
      <c r="I70">
        <v>51200</v>
      </c>
      <c r="J70">
        <v>8.2799999999999994</v>
      </c>
      <c r="K70">
        <v>85.417879999999997</v>
      </c>
      <c r="L70" t="s">
        <v>34</v>
      </c>
      <c r="M70" t="s">
        <v>35</v>
      </c>
      <c r="N70" t="s">
        <v>36</v>
      </c>
      <c r="O70" t="s">
        <v>34</v>
      </c>
      <c r="P70">
        <v>1.9386578002525301E-2</v>
      </c>
      <c r="Q70">
        <v>0.66846884150479902</v>
      </c>
      <c r="R70">
        <v>2.4568721520839301</v>
      </c>
      <c r="S70">
        <f>LOG(R70,2)</f>
        <v>1.2968227863311714</v>
      </c>
      <c r="T70">
        <v>77606.399999999994</v>
      </c>
      <c r="U70">
        <v>26362</v>
      </c>
      <c r="V70">
        <v>13378.8</v>
      </c>
      <c r="W70">
        <v>22585.9</v>
      </c>
      <c r="X70">
        <v>71087.199999999997</v>
      </c>
      <c r="Y70">
        <v>61305.2</v>
      </c>
      <c r="Z70">
        <v>50104.3</v>
      </c>
      <c r="AA70">
        <v>71194.399999999994</v>
      </c>
      <c r="AB70">
        <v>79691.399999999994</v>
      </c>
      <c r="AC70">
        <v>86292</v>
      </c>
    </row>
    <row r="71" spans="1:29" x14ac:dyDescent="0.25">
      <c r="A71">
        <v>713</v>
      </c>
      <c r="B71" t="s">
        <v>262</v>
      </c>
      <c r="C71" t="s">
        <v>263</v>
      </c>
      <c r="D71" t="s">
        <v>264</v>
      </c>
      <c r="E71">
        <v>1</v>
      </c>
      <c r="F71">
        <v>1</v>
      </c>
      <c r="G71">
        <v>1</v>
      </c>
      <c r="H71">
        <v>1</v>
      </c>
      <c r="I71">
        <v>21771</v>
      </c>
      <c r="J71">
        <v>5.26</v>
      </c>
      <c r="K71">
        <v>59.166069999999998</v>
      </c>
      <c r="L71" t="s">
        <v>265</v>
      </c>
      <c r="M71" t="s">
        <v>34</v>
      </c>
      <c r="N71" t="s">
        <v>36</v>
      </c>
      <c r="O71" t="s">
        <v>55</v>
      </c>
      <c r="P71">
        <v>1.33629772037629E-2</v>
      </c>
      <c r="Q71">
        <v>0.58710886940403595</v>
      </c>
      <c r="R71">
        <v>2.4082262193794</v>
      </c>
      <c r="S71">
        <f>LOG(R71,2)</f>
        <v>1.2679709196090678</v>
      </c>
      <c r="T71">
        <v>19303.599999999999</v>
      </c>
      <c r="U71">
        <v>14220.6</v>
      </c>
      <c r="V71">
        <v>35391.300000000003</v>
      </c>
      <c r="W71">
        <v>8459.5</v>
      </c>
      <c r="X71">
        <v>32430.6</v>
      </c>
      <c r="Y71">
        <v>25688.5</v>
      </c>
      <c r="Z71">
        <v>51572.800000000003</v>
      </c>
      <c r="AA71">
        <v>42536.4</v>
      </c>
      <c r="AB71">
        <v>51969.7</v>
      </c>
      <c r="AC71">
        <v>48390.1</v>
      </c>
    </row>
    <row r="72" spans="1:29" x14ac:dyDescent="0.25">
      <c r="A72">
        <v>932</v>
      </c>
      <c r="B72" t="s">
        <v>266</v>
      </c>
      <c r="C72" t="s">
        <v>267</v>
      </c>
      <c r="D72" t="s">
        <v>268</v>
      </c>
      <c r="E72">
        <v>9</v>
      </c>
      <c r="F72">
        <v>8</v>
      </c>
      <c r="G72">
        <v>9</v>
      </c>
      <c r="H72">
        <v>8</v>
      </c>
      <c r="I72">
        <v>43332</v>
      </c>
      <c r="J72">
        <v>29.02</v>
      </c>
      <c r="K72">
        <v>187.49861000000001</v>
      </c>
      <c r="L72" t="s">
        <v>34</v>
      </c>
      <c r="M72" t="s">
        <v>35</v>
      </c>
      <c r="N72" t="s">
        <v>36</v>
      </c>
      <c r="O72" t="s">
        <v>34</v>
      </c>
      <c r="P72">
        <v>2.24289335391375E-2</v>
      </c>
      <c r="Q72">
        <v>0.68172058433883698</v>
      </c>
      <c r="R72">
        <v>2.3684603702003999</v>
      </c>
      <c r="S72">
        <f>LOG(R72,2)</f>
        <v>1.2439495325088457</v>
      </c>
      <c r="T72" s="1">
        <v>3688190</v>
      </c>
      <c r="U72" s="1">
        <v>3217620</v>
      </c>
      <c r="V72" s="1">
        <v>3066350</v>
      </c>
      <c r="W72" s="1">
        <v>1051010</v>
      </c>
      <c r="X72" s="1">
        <v>7487000</v>
      </c>
      <c r="Y72" s="1">
        <v>7732180</v>
      </c>
      <c r="Z72" s="1">
        <v>4097280</v>
      </c>
      <c r="AA72" s="1">
        <v>3264210</v>
      </c>
      <c r="AB72" s="1">
        <v>8926720</v>
      </c>
      <c r="AC72" s="1">
        <v>6040700</v>
      </c>
    </row>
    <row r="73" spans="1:29" x14ac:dyDescent="0.25">
      <c r="A73">
        <v>1768</v>
      </c>
      <c r="B73" t="s">
        <v>269</v>
      </c>
      <c r="C73" t="s">
        <v>270</v>
      </c>
      <c r="D73" t="s">
        <v>271</v>
      </c>
      <c r="E73">
        <v>10</v>
      </c>
      <c r="F73">
        <v>9</v>
      </c>
      <c r="G73">
        <v>10</v>
      </c>
      <c r="H73">
        <v>9</v>
      </c>
      <c r="I73">
        <v>141720</v>
      </c>
      <c r="J73">
        <v>7.13</v>
      </c>
      <c r="K73">
        <v>194.88191</v>
      </c>
      <c r="L73" t="s">
        <v>34</v>
      </c>
      <c r="M73" t="s">
        <v>47</v>
      </c>
      <c r="N73" t="s">
        <v>36</v>
      </c>
      <c r="O73" t="s">
        <v>34</v>
      </c>
      <c r="P73">
        <v>9.8247639274055606E-3</v>
      </c>
      <c r="Q73">
        <v>0.567739917269385</v>
      </c>
      <c r="R73">
        <v>2.35694869787195</v>
      </c>
      <c r="S73">
        <f>LOG(R73,2)</f>
        <v>1.2369203567504825</v>
      </c>
      <c r="T73" s="1">
        <v>1278660</v>
      </c>
      <c r="U73">
        <v>823841</v>
      </c>
      <c r="V73">
        <v>739779</v>
      </c>
      <c r="W73">
        <v>785902</v>
      </c>
      <c r="X73" s="1">
        <v>3912440</v>
      </c>
      <c r="Y73" s="1">
        <v>1172240</v>
      </c>
      <c r="Z73" s="1">
        <v>1561440</v>
      </c>
      <c r="AA73" s="1">
        <v>1719020</v>
      </c>
      <c r="AB73" s="1">
        <v>2027630</v>
      </c>
      <c r="AC73" s="1">
        <v>3291880</v>
      </c>
    </row>
    <row r="74" spans="1:29" x14ac:dyDescent="0.25">
      <c r="A74">
        <v>2859</v>
      </c>
      <c r="B74" t="s">
        <v>272</v>
      </c>
      <c r="C74" t="s">
        <v>273</v>
      </c>
      <c r="D74" t="s">
        <v>274</v>
      </c>
      <c r="E74">
        <v>6</v>
      </c>
      <c r="F74">
        <v>6</v>
      </c>
      <c r="G74">
        <v>6</v>
      </c>
      <c r="H74">
        <v>6</v>
      </c>
      <c r="I74">
        <v>39592</v>
      </c>
      <c r="J74">
        <v>20.22</v>
      </c>
      <c r="K74">
        <v>144.50103999999999</v>
      </c>
      <c r="L74" t="s">
        <v>59</v>
      </c>
      <c r="M74" t="s">
        <v>47</v>
      </c>
      <c r="N74" t="s">
        <v>36</v>
      </c>
      <c r="O74" t="s">
        <v>55</v>
      </c>
      <c r="P74">
        <v>4.1095435708714698E-2</v>
      </c>
      <c r="Q74">
        <v>0.68172058433883698</v>
      </c>
      <c r="R74">
        <v>2.3437115973812599</v>
      </c>
      <c r="S74">
        <f>LOG(R74,2)</f>
        <v>1.2287950515747019</v>
      </c>
      <c r="T74" s="1">
        <v>1259630</v>
      </c>
      <c r="U74">
        <v>301919</v>
      </c>
      <c r="V74" s="1">
        <v>1105860</v>
      </c>
      <c r="W74">
        <v>284525</v>
      </c>
      <c r="X74" s="1">
        <v>1126520</v>
      </c>
      <c r="Y74" s="1">
        <v>1232070</v>
      </c>
      <c r="Z74">
        <v>929986</v>
      </c>
      <c r="AA74" s="1">
        <v>1640330</v>
      </c>
      <c r="AB74" s="1">
        <v>2008800</v>
      </c>
      <c r="AC74" s="1">
        <v>1613000</v>
      </c>
    </row>
    <row r="75" spans="1:29" x14ac:dyDescent="0.25">
      <c r="A75">
        <v>1072</v>
      </c>
      <c r="B75" t="s">
        <v>275</v>
      </c>
      <c r="C75" t="s">
        <v>276</v>
      </c>
      <c r="D75" t="s">
        <v>277</v>
      </c>
      <c r="E75">
        <v>2</v>
      </c>
      <c r="F75">
        <v>2</v>
      </c>
      <c r="G75">
        <v>2</v>
      </c>
      <c r="H75">
        <v>2</v>
      </c>
      <c r="I75">
        <v>25650</v>
      </c>
      <c r="J75">
        <v>10.09</v>
      </c>
      <c r="K75">
        <v>82.719215000000005</v>
      </c>
      <c r="L75" t="s">
        <v>265</v>
      </c>
      <c r="M75" t="s">
        <v>34</v>
      </c>
      <c r="N75" t="s">
        <v>36</v>
      </c>
      <c r="O75" t="s">
        <v>55</v>
      </c>
      <c r="P75">
        <v>1.9224422142671199E-2</v>
      </c>
      <c r="Q75">
        <v>0.66846884150479902</v>
      </c>
      <c r="R75">
        <v>2.3159008381213502</v>
      </c>
      <c r="S75">
        <f>LOG(R75,2)</f>
        <v>1.2115734815597499</v>
      </c>
      <c r="T75">
        <v>113749</v>
      </c>
      <c r="U75">
        <v>33445.699999999997</v>
      </c>
      <c r="V75">
        <v>83362.2</v>
      </c>
      <c r="W75">
        <v>26429.9</v>
      </c>
      <c r="X75">
        <v>110037</v>
      </c>
      <c r="Y75">
        <v>101574</v>
      </c>
      <c r="Z75">
        <v>121301</v>
      </c>
      <c r="AA75">
        <v>145289</v>
      </c>
      <c r="AB75">
        <v>136670</v>
      </c>
      <c r="AC75">
        <v>139077</v>
      </c>
    </row>
    <row r="76" spans="1:29" x14ac:dyDescent="0.25">
      <c r="A76">
        <v>1122</v>
      </c>
      <c r="B76" t="s">
        <v>278</v>
      </c>
      <c r="C76" t="s">
        <v>279</v>
      </c>
      <c r="D76" t="s">
        <v>280</v>
      </c>
      <c r="E76">
        <v>3</v>
      </c>
      <c r="F76">
        <v>3</v>
      </c>
      <c r="G76">
        <v>3</v>
      </c>
      <c r="H76">
        <v>3</v>
      </c>
      <c r="I76">
        <v>27978</v>
      </c>
      <c r="J76">
        <v>12.55</v>
      </c>
      <c r="K76">
        <v>98.431650000000005</v>
      </c>
      <c r="L76" t="s">
        <v>34</v>
      </c>
      <c r="M76" t="s">
        <v>34</v>
      </c>
      <c r="N76" t="s">
        <v>36</v>
      </c>
      <c r="O76" t="s">
        <v>34</v>
      </c>
      <c r="P76">
        <v>4.1528181905620201E-2</v>
      </c>
      <c r="Q76">
        <v>0.68172058433883698</v>
      </c>
      <c r="R76">
        <v>2.3114303513254901</v>
      </c>
      <c r="S76">
        <f>LOG(R76,2)</f>
        <v>1.2087858915328951</v>
      </c>
      <c r="T76">
        <v>772490</v>
      </c>
      <c r="U76">
        <v>103581</v>
      </c>
      <c r="V76">
        <v>323748</v>
      </c>
      <c r="W76">
        <v>261206</v>
      </c>
      <c r="X76">
        <v>456963</v>
      </c>
      <c r="Y76">
        <v>755656</v>
      </c>
      <c r="Z76">
        <v>853120</v>
      </c>
      <c r="AA76">
        <v>760540</v>
      </c>
      <c r="AB76">
        <v>604013</v>
      </c>
      <c r="AC76">
        <v>627258</v>
      </c>
    </row>
    <row r="77" spans="1:29" x14ac:dyDescent="0.25">
      <c r="A77">
        <v>156</v>
      </c>
      <c r="B77" t="s">
        <v>281</v>
      </c>
      <c r="C77" t="s">
        <v>282</v>
      </c>
      <c r="D77" t="s">
        <v>283</v>
      </c>
      <c r="E77">
        <v>2</v>
      </c>
      <c r="F77">
        <v>2</v>
      </c>
      <c r="G77">
        <v>2</v>
      </c>
      <c r="H77">
        <v>2</v>
      </c>
      <c r="I77">
        <v>51396</v>
      </c>
      <c r="J77">
        <v>7.08</v>
      </c>
      <c r="K77">
        <v>65.939316000000005</v>
      </c>
      <c r="L77" t="s">
        <v>34</v>
      </c>
      <c r="M77" t="s">
        <v>34</v>
      </c>
      <c r="N77" t="s">
        <v>36</v>
      </c>
      <c r="O77" t="s">
        <v>34</v>
      </c>
      <c r="P77">
        <v>4.7332354959631E-2</v>
      </c>
      <c r="Q77">
        <v>0.68172058433883698</v>
      </c>
      <c r="R77">
        <v>2.28286509834866</v>
      </c>
      <c r="S77">
        <f>LOG(R77,2)</f>
        <v>1.190845608711238</v>
      </c>
      <c r="T77">
        <v>310824</v>
      </c>
      <c r="U77">
        <v>91419.8</v>
      </c>
      <c r="V77">
        <v>164186</v>
      </c>
      <c r="W77">
        <v>44893.599999999999</v>
      </c>
      <c r="X77">
        <v>194964</v>
      </c>
      <c r="Y77">
        <v>307248</v>
      </c>
      <c r="Z77">
        <v>206771</v>
      </c>
      <c r="AA77">
        <v>275162</v>
      </c>
      <c r="AB77">
        <v>350472</v>
      </c>
      <c r="AC77">
        <v>359187</v>
      </c>
    </row>
    <row r="78" spans="1:29" x14ac:dyDescent="0.25">
      <c r="A78">
        <v>1812</v>
      </c>
      <c r="B78" t="s">
        <v>284</v>
      </c>
      <c r="C78" t="s">
        <v>285</v>
      </c>
      <c r="D78" t="s">
        <v>286</v>
      </c>
      <c r="E78">
        <v>15</v>
      </c>
      <c r="F78">
        <v>15</v>
      </c>
      <c r="G78">
        <v>15</v>
      </c>
      <c r="H78">
        <v>15</v>
      </c>
      <c r="I78">
        <v>46248</v>
      </c>
      <c r="J78">
        <v>55.45</v>
      </c>
      <c r="K78">
        <v>243.65735000000001</v>
      </c>
      <c r="L78" t="s">
        <v>34</v>
      </c>
      <c r="M78" t="s">
        <v>35</v>
      </c>
      <c r="N78" t="s">
        <v>36</v>
      </c>
      <c r="O78" t="s">
        <v>34</v>
      </c>
      <c r="P78">
        <v>2.3596805899144702E-2</v>
      </c>
      <c r="Q78">
        <v>0.68172058433883698</v>
      </c>
      <c r="R78">
        <v>2.2495474824900801</v>
      </c>
      <c r="S78">
        <f>LOG(R78,2)</f>
        <v>1.1696348190307617</v>
      </c>
      <c r="T78" s="1">
        <v>12800000</v>
      </c>
      <c r="U78" s="1">
        <v>6517410</v>
      </c>
      <c r="V78" s="1">
        <v>8530740</v>
      </c>
      <c r="W78" s="1">
        <v>2584970</v>
      </c>
      <c r="X78" s="1">
        <v>11900000</v>
      </c>
      <c r="Y78" s="1">
        <v>13000000</v>
      </c>
      <c r="Z78" s="1">
        <v>21900000</v>
      </c>
      <c r="AA78" s="1">
        <v>13500000</v>
      </c>
      <c r="AB78" s="1">
        <v>16200000</v>
      </c>
      <c r="AC78" s="1">
        <v>13800000</v>
      </c>
    </row>
    <row r="79" spans="1:29" x14ac:dyDescent="0.25">
      <c r="A79">
        <v>963</v>
      </c>
      <c r="B79" t="s">
        <v>287</v>
      </c>
      <c r="C79" t="s">
        <v>288</v>
      </c>
      <c r="D79" t="s">
        <v>289</v>
      </c>
      <c r="E79">
        <v>5</v>
      </c>
      <c r="F79">
        <v>5</v>
      </c>
      <c r="G79">
        <v>5</v>
      </c>
      <c r="H79">
        <v>5</v>
      </c>
      <c r="I79">
        <v>16060</v>
      </c>
      <c r="J79">
        <v>30.34</v>
      </c>
      <c r="K79">
        <v>132.42096000000001</v>
      </c>
      <c r="L79" t="s">
        <v>34</v>
      </c>
      <c r="M79" t="s">
        <v>87</v>
      </c>
      <c r="N79" t="s">
        <v>36</v>
      </c>
      <c r="O79" t="s">
        <v>34</v>
      </c>
      <c r="P79">
        <v>1.85953713456855E-2</v>
      </c>
      <c r="Q79">
        <v>0.65784144864477001</v>
      </c>
      <c r="R79">
        <v>2.2359760962927</v>
      </c>
      <c r="S79">
        <f>LOG(R79,2)</f>
        <v>1.1609047651290838</v>
      </c>
      <c r="T79" s="1">
        <v>1936160</v>
      </c>
      <c r="U79">
        <v>441908</v>
      </c>
      <c r="V79" s="1">
        <v>1365950</v>
      </c>
      <c r="W79" s="1">
        <v>1136020</v>
      </c>
      <c r="X79" s="1">
        <v>2484840</v>
      </c>
      <c r="Y79" s="1">
        <v>3124360</v>
      </c>
      <c r="Z79" s="1">
        <v>2765100</v>
      </c>
      <c r="AA79" s="1">
        <v>1783970</v>
      </c>
      <c r="AB79" s="1">
        <v>2610600</v>
      </c>
      <c r="AC79" s="1">
        <v>1912260</v>
      </c>
    </row>
    <row r="80" spans="1:29" x14ac:dyDescent="0.25">
      <c r="A80">
        <v>2321</v>
      </c>
      <c r="B80" t="s">
        <v>290</v>
      </c>
      <c r="C80" t="s">
        <v>291</v>
      </c>
      <c r="D80" t="s">
        <v>292</v>
      </c>
      <c r="E80">
        <v>2</v>
      </c>
      <c r="F80">
        <v>2</v>
      </c>
      <c r="G80">
        <v>1</v>
      </c>
      <c r="H80">
        <v>1</v>
      </c>
      <c r="I80">
        <v>150769</v>
      </c>
      <c r="J80">
        <v>0.75</v>
      </c>
      <c r="K80">
        <v>68.231340000000003</v>
      </c>
      <c r="L80" t="s">
        <v>34</v>
      </c>
      <c r="M80" t="s">
        <v>87</v>
      </c>
      <c r="N80" t="s">
        <v>36</v>
      </c>
      <c r="O80" t="s">
        <v>34</v>
      </c>
      <c r="P80">
        <v>4.41210194818683E-2</v>
      </c>
      <c r="Q80">
        <v>0.68172058433883698</v>
      </c>
      <c r="R80">
        <v>2.23339172119312</v>
      </c>
      <c r="S80">
        <f>LOG(R80,2)</f>
        <v>1.1592363119125335</v>
      </c>
      <c r="T80">
        <v>170468</v>
      </c>
      <c r="U80">
        <v>168552</v>
      </c>
      <c r="V80">
        <v>49317.9</v>
      </c>
      <c r="W80">
        <v>165529</v>
      </c>
      <c r="X80">
        <v>355932</v>
      </c>
      <c r="Y80">
        <v>164038</v>
      </c>
      <c r="Z80">
        <v>395089</v>
      </c>
      <c r="AA80">
        <v>323102</v>
      </c>
      <c r="AB80">
        <v>409264</v>
      </c>
      <c r="AC80">
        <v>146159</v>
      </c>
    </row>
    <row r="81" spans="1:29" x14ac:dyDescent="0.25">
      <c r="A81">
        <v>1840</v>
      </c>
      <c r="B81" t="s">
        <v>293</v>
      </c>
      <c r="C81" t="s">
        <v>294</v>
      </c>
      <c r="D81" t="s">
        <v>295</v>
      </c>
      <c r="E81">
        <v>71</v>
      </c>
      <c r="F81">
        <v>70</v>
      </c>
      <c r="G81">
        <v>69</v>
      </c>
      <c r="H81">
        <v>68</v>
      </c>
      <c r="I81">
        <v>138564</v>
      </c>
      <c r="J81">
        <v>57.71</v>
      </c>
      <c r="K81">
        <v>434.7946</v>
      </c>
      <c r="L81" t="s">
        <v>34</v>
      </c>
      <c r="M81" t="s">
        <v>137</v>
      </c>
      <c r="N81" t="s">
        <v>36</v>
      </c>
      <c r="O81" t="s">
        <v>34</v>
      </c>
      <c r="P81">
        <v>3.2852351535525301E-3</v>
      </c>
      <c r="Q81">
        <v>0.47099897675142599</v>
      </c>
      <c r="R81">
        <v>2.19254870448641</v>
      </c>
      <c r="S81">
        <f>LOG(R81,2)</f>
        <v>1.1326088905334419</v>
      </c>
      <c r="T81" s="1">
        <v>86500000</v>
      </c>
      <c r="U81" s="1">
        <v>104000000</v>
      </c>
      <c r="V81" s="1">
        <v>89600000</v>
      </c>
      <c r="W81" s="1">
        <v>86600000</v>
      </c>
      <c r="X81" s="1">
        <v>183000000</v>
      </c>
      <c r="Y81" s="1">
        <v>111000000</v>
      </c>
      <c r="Z81" s="1">
        <v>334000000</v>
      </c>
      <c r="AA81" s="1">
        <v>188000000</v>
      </c>
      <c r="AB81" s="1">
        <v>249000000</v>
      </c>
      <c r="AC81" s="1">
        <v>204000000</v>
      </c>
    </row>
    <row r="82" spans="1:29" x14ac:dyDescent="0.25">
      <c r="A82">
        <v>2237</v>
      </c>
      <c r="B82" t="s">
        <v>296</v>
      </c>
      <c r="C82" t="s">
        <v>297</v>
      </c>
      <c r="D82" t="s">
        <v>298</v>
      </c>
      <c r="E82">
        <v>2</v>
      </c>
      <c r="F82">
        <v>2</v>
      </c>
      <c r="G82">
        <v>2</v>
      </c>
      <c r="H82">
        <v>2</v>
      </c>
      <c r="I82">
        <v>28783</v>
      </c>
      <c r="J82">
        <v>12.09</v>
      </c>
      <c r="K82">
        <v>93.19529</v>
      </c>
      <c r="L82" t="s">
        <v>34</v>
      </c>
      <c r="M82" t="s">
        <v>47</v>
      </c>
      <c r="N82" t="s">
        <v>36</v>
      </c>
      <c r="O82" t="s">
        <v>34</v>
      </c>
      <c r="P82">
        <v>3.7750853633121098E-2</v>
      </c>
      <c r="Q82">
        <v>0.68172058433883698</v>
      </c>
      <c r="R82">
        <v>2.16775703958595</v>
      </c>
      <c r="S82">
        <f>LOG(R82,2)</f>
        <v>1.1162030696868861</v>
      </c>
      <c r="T82">
        <v>126874</v>
      </c>
      <c r="U82">
        <v>40058.9</v>
      </c>
      <c r="V82">
        <v>26398.400000000001</v>
      </c>
      <c r="W82">
        <v>34914.5</v>
      </c>
      <c r="X82">
        <v>82576</v>
      </c>
      <c r="Y82">
        <v>88849.8</v>
      </c>
      <c r="Z82">
        <v>91360.9</v>
      </c>
      <c r="AA82">
        <v>75598.8</v>
      </c>
      <c r="AB82">
        <v>129222</v>
      </c>
      <c r="AC82">
        <v>160665</v>
      </c>
    </row>
    <row r="83" spans="1:29" x14ac:dyDescent="0.25">
      <c r="A83">
        <v>45</v>
      </c>
      <c r="B83" t="s">
        <v>299</v>
      </c>
      <c r="C83" t="s">
        <v>300</v>
      </c>
      <c r="D83" t="s">
        <v>301</v>
      </c>
      <c r="E83">
        <v>52</v>
      </c>
      <c r="F83">
        <v>51</v>
      </c>
      <c r="G83">
        <v>40</v>
      </c>
      <c r="H83">
        <v>39</v>
      </c>
      <c r="I83">
        <v>109685</v>
      </c>
      <c r="J83">
        <v>47.66</v>
      </c>
      <c r="K83">
        <v>370.55234000000002</v>
      </c>
      <c r="L83" t="s">
        <v>34</v>
      </c>
      <c r="M83" t="s">
        <v>302</v>
      </c>
      <c r="N83" t="s">
        <v>36</v>
      </c>
      <c r="O83" t="s">
        <v>34</v>
      </c>
      <c r="P83">
        <v>2.55931914944331E-2</v>
      </c>
      <c r="Q83">
        <v>0.68172058433883698</v>
      </c>
      <c r="R83">
        <v>2.1290975148799398</v>
      </c>
      <c r="S83">
        <f>LOG(R83,2)</f>
        <v>1.0902420282363838</v>
      </c>
      <c r="T83" s="1">
        <v>36600000</v>
      </c>
      <c r="U83" s="1">
        <v>23800000</v>
      </c>
      <c r="V83" s="1">
        <v>19900000</v>
      </c>
      <c r="W83" s="1">
        <v>21900000</v>
      </c>
      <c r="X83" s="1">
        <v>57400000</v>
      </c>
      <c r="Y83" s="1">
        <v>116000000</v>
      </c>
      <c r="Z83" s="1">
        <v>55700000</v>
      </c>
      <c r="AA83" s="1">
        <v>28500000</v>
      </c>
      <c r="AB83" s="1">
        <v>61900000</v>
      </c>
      <c r="AC83" s="1">
        <v>33300000</v>
      </c>
    </row>
    <row r="84" spans="1:29" x14ac:dyDescent="0.25">
      <c r="A84">
        <v>2519</v>
      </c>
      <c r="B84" t="s">
        <v>303</v>
      </c>
      <c r="C84" t="s">
        <v>304</v>
      </c>
      <c r="D84" t="s">
        <v>305</v>
      </c>
      <c r="E84">
        <v>87</v>
      </c>
      <c r="F84">
        <v>86</v>
      </c>
      <c r="G84">
        <v>83</v>
      </c>
      <c r="H84">
        <v>82</v>
      </c>
      <c r="I84">
        <v>138911</v>
      </c>
      <c r="J84">
        <v>79.989999999999995</v>
      </c>
      <c r="K84">
        <v>521.54859999999996</v>
      </c>
      <c r="L84" t="s">
        <v>34</v>
      </c>
      <c r="M84" t="s">
        <v>137</v>
      </c>
      <c r="N84" t="s">
        <v>36</v>
      </c>
      <c r="O84" t="s">
        <v>34</v>
      </c>
      <c r="P84">
        <v>2.1306379460843301E-3</v>
      </c>
      <c r="Q84">
        <v>0.47099897675142599</v>
      </c>
      <c r="R84">
        <v>2.1280218206053498</v>
      </c>
      <c r="S84">
        <f>LOG(R84,2)</f>
        <v>1.0895129442214933</v>
      </c>
      <c r="T84" s="1">
        <v>878000000</v>
      </c>
      <c r="U84" s="1">
        <v>730000000</v>
      </c>
      <c r="V84" s="1">
        <v>640000000</v>
      </c>
      <c r="W84" s="1">
        <v>773000000</v>
      </c>
      <c r="X84" s="1">
        <v>1780000000</v>
      </c>
      <c r="Y84" s="1">
        <v>1190000000</v>
      </c>
      <c r="Z84" s="1">
        <v>2530000000</v>
      </c>
      <c r="AA84" s="1">
        <v>1530000000</v>
      </c>
      <c r="AB84" s="1">
        <v>1890000000</v>
      </c>
      <c r="AC84" s="1">
        <v>1070000000</v>
      </c>
    </row>
    <row r="85" spans="1:29" x14ac:dyDescent="0.25">
      <c r="A85">
        <v>403</v>
      </c>
      <c r="B85" t="s">
        <v>306</v>
      </c>
      <c r="C85" t="s">
        <v>307</v>
      </c>
      <c r="D85" t="s">
        <v>308</v>
      </c>
      <c r="E85">
        <v>28</v>
      </c>
      <c r="F85">
        <v>28</v>
      </c>
      <c r="G85">
        <v>28</v>
      </c>
      <c r="H85">
        <v>28</v>
      </c>
      <c r="I85">
        <v>60674</v>
      </c>
      <c r="J85">
        <v>68.52</v>
      </c>
      <c r="K85">
        <v>332.33913999999999</v>
      </c>
      <c r="L85" t="s">
        <v>34</v>
      </c>
      <c r="M85" t="s">
        <v>137</v>
      </c>
      <c r="N85" t="s">
        <v>36</v>
      </c>
      <c r="O85" t="s">
        <v>34</v>
      </c>
      <c r="P85">
        <v>2.5083561372205101E-2</v>
      </c>
      <c r="Q85">
        <v>0.68172058433883698</v>
      </c>
      <c r="R85">
        <v>2.1157946992380201</v>
      </c>
      <c r="S85">
        <f>LOG(R85,2)</f>
        <v>1.0811996459960875</v>
      </c>
      <c r="T85" s="1">
        <v>27900000</v>
      </c>
      <c r="U85" s="1">
        <v>13800000</v>
      </c>
      <c r="V85" s="1">
        <v>14600000</v>
      </c>
      <c r="W85" s="1">
        <v>21600000</v>
      </c>
      <c r="X85" s="1">
        <v>43000000</v>
      </c>
      <c r="Y85" s="1">
        <v>19300000</v>
      </c>
      <c r="Z85" s="1">
        <v>80700000</v>
      </c>
      <c r="AA85" s="1">
        <v>46500000</v>
      </c>
      <c r="AB85" s="1">
        <v>36600000</v>
      </c>
      <c r="AC85" s="1">
        <v>33300000</v>
      </c>
    </row>
    <row r="86" spans="1:29" x14ac:dyDescent="0.25">
      <c r="A86">
        <v>1143</v>
      </c>
      <c r="B86" t="s">
        <v>309</v>
      </c>
      <c r="C86" t="s">
        <v>310</v>
      </c>
      <c r="D86" t="s">
        <v>311</v>
      </c>
      <c r="E86">
        <v>2</v>
      </c>
      <c r="F86">
        <v>2</v>
      </c>
      <c r="G86">
        <v>2</v>
      </c>
      <c r="H86">
        <v>2</v>
      </c>
      <c r="I86">
        <v>94179</v>
      </c>
      <c r="J86">
        <v>2.85</v>
      </c>
      <c r="K86">
        <v>75.363479999999996</v>
      </c>
      <c r="L86" t="s">
        <v>34</v>
      </c>
      <c r="M86" t="s">
        <v>34</v>
      </c>
      <c r="N86" t="s">
        <v>36</v>
      </c>
      <c r="O86" t="s">
        <v>34</v>
      </c>
      <c r="P86">
        <v>4.1469178448145801E-2</v>
      </c>
      <c r="Q86">
        <v>0.68172058433883698</v>
      </c>
      <c r="R86">
        <v>2.11524493902454</v>
      </c>
      <c r="S86">
        <f>LOG(R86,2)</f>
        <v>1.0808247327804528</v>
      </c>
      <c r="T86">
        <v>64460.5</v>
      </c>
      <c r="U86">
        <v>40690.6</v>
      </c>
      <c r="V86">
        <v>39948.300000000003</v>
      </c>
      <c r="W86">
        <v>14339</v>
      </c>
      <c r="X86">
        <v>75028</v>
      </c>
      <c r="Y86">
        <v>131137</v>
      </c>
      <c r="Z86">
        <v>43865.3</v>
      </c>
      <c r="AA86">
        <v>75253.600000000006</v>
      </c>
      <c r="AB86">
        <v>78267.899999999994</v>
      </c>
      <c r="AC86">
        <v>64891.5</v>
      </c>
    </row>
    <row r="87" spans="1:29" x14ac:dyDescent="0.25">
      <c r="A87">
        <v>6</v>
      </c>
      <c r="B87" t="s">
        <v>312</v>
      </c>
      <c r="C87" t="s">
        <v>313</v>
      </c>
      <c r="D87" t="s">
        <v>314</v>
      </c>
      <c r="E87">
        <v>6</v>
      </c>
      <c r="F87">
        <v>6</v>
      </c>
      <c r="G87">
        <v>6</v>
      </c>
      <c r="H87">
        <v>6</v>
      </c>
      <c r="I87">
        <v>35422</v>
      </c>
      <c r="J87">
        <v>26.15</v>
      </c>
      <c r="K87">
        <v>156.17442</v>
      </c>
      <c r="L87" t="s">
        <v>315</v>
      </c>
      <c r="M87" t="s">
        <v>47</v>
      </c>
      <c r="N87" t="s">
        <v>36</v>
      </c>
      <c r="O87" t="s">
        <v>55</v>
      </c>
      <c r="P87">
        <v>3.7010594952443798E-2</v>
      </c>
      <c r="Q87">
        <v>0.68172058433883698</v>
      </c>
      <c r="R87">
        <v>2.1117406732007402</v>
      </c>
      <c r="S87">
        <f>LOG(R87,2)</f>
        <v>1.078432679176329</v>
      </c>
      <c r="T87" s="1">
        <v>3428430</v>
      </c>
      <c r="U87" s="1">
        <v>1173980</v>
      </c>
      <c r="V87" s="1">
        <v>2875670</v>
      </c>
      <c r="W87">
        <v>846050</v>
      </c>
      <c r="X87" s="1">
        <v>3968580</v>
      </c>
      <c r="Y87" s="1">
        <v>3361030</v>
      </c>
      <c r="Z87" s="1">
        <v>2469020</v>
      </c>
      <c r="AA87" s="1">
        <v>3830550</v>
      </c>
      <c r="AB87" s="1">
        <v>3956600</v>
      </c>
      <c r="AC87" s="1">
        <v>5444610</v>
      </c>
    </row>
    <row r="88" spans="1:29" x14ac:dyDescent="0.25">
      <c r="A88">
        <v>253</v>
      </c>
      <c r="B88" t="s">
        <v>316</v>
      </c>
      <c r="C88" t="s">
        <v>317</v>
      </c>
      <c r="D88" t="s">
        <v>318</v>
      </c>
      <c r="E88">
        <v>4</v>
      </c>
      <c r="F88">
        <v>4</v>
      </c>
      <c r="G88">
        <v>4</v>
      </c>
      <c r="H88">
        <v>4</v>
      </c>
      <c r="I88">
        <v>67888</v>
      </c>
      <c r="J88">
        <v>8.15</v>
      </c>
      <c r="K88">
        <v>118.95343</v>
      </c>
      <c r="L88" t="s">
        <v>34</v>
      </c>
      <c r="M88" t="s">
        <v>47</v>
      </c>
      <c r="N88" t="s">
        <v>36</v>
      </c>
      <c r="O88" t="s">
        <v>34</v>
      </c>
      <c r="P88">
        <v>3.5580992093201903E-2</v>
      </c>
      <c r="Q88">
        <v>0.68172058433883698</v>
      </c>
      <c r="R88">
        <v>2.1025652717960002</v>
      </c>
      <c r="S88">
        <f>LOG(R88,2)</f>
        <v>1.0721505880355802</v>
      </c>
      <c r="T88">
        <v>270405</v>
      </c>
      <c r="U88">
        <v>114240</v>
      </c>
      <c r="V88">
        <v>366774</v>
      </c>
      <c r="W88">
        <v>163161</v>
      </c>
      <c r="X88">
        <v>346223</v>
      </c>
      <c r="Y88">
        <v>403678</v>
      </c>
      <c r="Z88">
        <v>247786</v>
      </c>
      <c r="AA88">
        <v>459128</v>
      </c>
      <c r="AB88">
        <v>505354</v>
      </c>
      <c r="AC88">
        <v>854617</v>
      </c>
    </row>
    <row r="89" spans="1:29" x14ac:dyDescent="0.25">
      <c r="A89">
        <v>1900</v>
      </c>
      <c r="B89" t="s">
        <v>319</v>
      </c>
      <c r="C89" t="s">
        <v>320</v>
      </c>
      <c r="D89" t="s">
        <v>321</v>
      </c>
      <c r="E89">
        <v>18</v>
      </c>
      <c r="F89">
        <v>17</v>
      </c>
      <c r="G89">
        <v>18</v>
      </c>
      <c r="H89">
        <v>17</v>
      </c>
      <c r="I89">
        <v>53354</v>
      </c>
      <c r="J89">
        <v>42.14</v>
      </c>
      <c r="K89">
        <v>238.35942</v>
      </c>
      <c r="L89" t="s">
        <v>322</v>
      </c>
      <c r="M89" t="s">
        <v>176</v>
      </c>
      <c r="N89" t="s">
        <v>36</v>
      </c>
      <c r="O89" t="s">
        <v>55</v>
      </c>
      <c r="P89">
        <v>4.2970855859294201E-2</v>
      </c>
      <c r="Q89">
        <v>0.68172058433883698</v>
      </c>
      <c r="R89">
        <v>2.0912933236096398</v>
      </c>
      <c r="S89">
        <f>LOG(R89,2)</f>
        <v>1.0643954277038514</v>
      </c>
      <c r="T89" s="1">
        <v>4465630</v>
      </c>
      <c r="U89" s="1">
        <v>1066880</v>
      </c>
      <c r="V89" s="1">
        <v>2754900</v>
      </c>
      <c r="W89" s="1">
        <v>1045570</v>
      </c>
      <c r="X89" s="1">
        <v>4196180</v>
      </c>
      <c r="Y89" s="1">
        <v>3529460</v>
      </c>
      <c r="Z89" s="1">
        <v>2752420</v>
      </c>
      <c r="AA89" s="1">
        <v>4274750</v>
      </c>
      <c r="AB89" s="1">
        <v>4814180</v>
      </c>
      <c r="AC89" s="1">
        <v>5069470</v>
      </c>
    </row>
    <row r="90" spans="1:29" x14ac:dyDescent="0.25">
      <c r="A90">
        <v>1180</v>
      </c>
      <c r="B90" t="s">
        <v>323</v>
      </c>
      <c r="C90" t="s">
        <v>324</v>
      </c>
      <c r="D90" t="s">
        <v>325</v>
      </c>
      <c r="E90">
        <v>4</v>
      </c>
      <c r="F90">
        <v>4</v>
      </c>
      <c r="G90">
        <v>4</v>
      </c>
      <c r="H90">
        <v>4</v>
      </c>
      <c r="I90">
        <v>25262</v>
      </c>
      <c r="J90">
        <v>30.67</v>
      </c>
      <c r="K90">
        <v>160.75149999999999</v>
      </c>
      <c r="L90" t="s">
        <v>34</v>
      </c>
      <c r="M90" t="s">
        <v>47</v>
      </c>
      <c r="N90" t="s">
        <v>36</v>
      </c>
      <c r="O90" t="s">
        <v>34</v>
      </c>
      <c r="P90">
        <v>4.0402136217712298E-2</v>
      </c>
      <c r="Q90">
        <v>0.68172058433883698</v>
      </c>
      <c r="R90">
        <v>2.0805904489784899</v>
      </c>
      <c r="S90">
        <f>LOG(R90,2)</f>
        <v>1.0569930076599101</v>
      </c>
      <c r="T90" s="1">
        <v>1374000</v>
      </c>
      <c r="U90">
        <v>651692</v>
      </c>
      <c r="V90" s="1">
        <v>1463630</v>
      </c>
      <c r="W90">
        <v>450428</v>
      </c>
      <c r="X90" s="1">
        <v>1170250</v>
      </c>
      <c r="Y90" s="1">
        <v>1864290</v>
      </c>
      <c r="Z90" s="1">
        <v>1949540</v>
      </c>
      <c r="AA90" s="1">
        <v>1164090</v>
      </c>
      <c r="AB90" s="1">
        <v>2865420</v>
      </c>
      <c r="AC90" s="1">
        <v>2593260</v>
      </c>
    </row>
    <row r="91" spans="1:29" x14ac:dyDescent="0.25">
      <c r="A91">
        <v>872</v>
      </c>
      <c r="B91" t="s">
        <v>326</v>
      </c>
      <c r="C91" t="s">
        <v>327</v>
      </c>
      <c r="D91" t="s">
        <v>328</v>
      </c>
      <c r="E91">
        <v>3</v>
      </c>
      <c r="F91">
        <v>3</v>
      </c>
      <c r="G91">
        <v>3</v>
      </c>
      <c r="H91">
        <v>3</v>
      </c>
      <c r="I91">
        <v>22958</v>
      </c>
      <c r="J91">
        <v>20.41</v>
      </c>
      <c r="K91">
        <v>90.217315999999997</v>
      </c>
      <c r="L91" t="s">
        <v>34</v>
      </c>
      <c r="M91" t="s">
        <v>76</v>
      </c>
      <c r="N91" t="s">
        <v>36</v>
      </c>
      <c r="O91" t="s">
        <v>34</v>
      </c>
      <c r="P91">
        <v>4.7970483596584998E-2</v>
      </c>
      <c r="Q91">
        <v>0.68172058433883698</v>
      </c>
      <c r="R91">
        <v>2.0595767769397302</v>
      </c>
      <c r="S91">
        <f>LOG(R91,2)</f>
        <v>1.0423479080200151</v>
      </c>
      <c r="T91">
        <v>425131</v>
      </c>
      <c r="U91">
        <v>126445</v>
      </c>
      <c r="V91">
        <v>537916</v>
      </c>
      <c r="W91">
        <v>185874</v>
      </c>
      <c r="X91">
        <v>558202</v>
      </c>
      <c r="Y91">
        <v>445296</v>
      </c>
      <c r="Z91">
        <v>371466</v>
      </c>
      <c r="AA91">
        <v>575146</v>
      </c>
      <c r="AB91">
        <v>642754</v>
      </c>
      <c r="AC91">
        <v>881090</v>
      </c>
    </row>
    <row r="92" spans="1:29" x14ac:dyDescent="0.25">
      <c r="A92">
        <v>2299</v>
      </c>
      <c r="B92" t="s">
        <v>329</v>
      </c>
      <c r="C92" t="s">
        <v>330</v>
      </c>
      <c r="D92" t="s">
        <v>331</v>
      </c>
      <c r="E92">
        <v>79</v>
      </c>
      <c r="F92">
        <v>79</v>
      </c>
      <c r="G92">
        <v>79</v>
      </c>
      <c r="H92">
        <v>79</v>
      </c>
      <c r="I92">
        <v>177603</v>
      </c>
      <c r="J92">
        <v>57.18</v>
      </c>
      <c r="K92">
        <v>491.35973999999999</v>
      </c>
      <c r="L92" t="s">
        <v>34</v>
      </c>
      <c r="M92" t="s">
        <v>137</v>
      </c>
      <c r="N92" t="s">
        <v>36</v>
      </c>
      <c r="O92" t="s">
        <v>34</v>
      </c>
      <c r="P92">
        <v>1.12244881287492E-2</v>
      </c>
      <c r="Q92">
        <v>0.567739917269385</v>
      </c>
      <c r="R92">
        <v>2.0581237655167701</v>
      </c>
      <c r="S92">
        <f>LOG(R92,2)</f>
        <v>1.0413297414779601</v>
      </c>
      <c r="T92" s="1">
        <v>43500000</v>
      </c>
      <c r="U92" s="1">
        <v>45500000</v>
      </c>
      <c r="V92" s="1">
        <v>67300000</v>
      </c>
      <c r="W92" s="1">
        <v>32300000</v>
      </c>
      <c r="X92" s="1">
        <v>71300000</v>
      </c>
      <c r="Y92" s="1">
        <v>73000000</v>
      </c>
      <c r="Z92" s="1">
        <v>163000000</v>
      </c>
      <c r="AA92" s="1">
        <v>129000000</v>
      </c>
      <c r="AB92" s="1">
        <v>92500000</v>
      </c>
      <c r="AC92" s="1">
        <v>67000000</v>
      </c>
    </row>
    <row r="93" spans="1:29" x14ac:dyDescent="0.25">
      <c r="A93">
        <v>2645</v>
      </c>
      <c r="B93" t="s">
        <v>332</v>
      </c>
      <c r="C93" t="s">
        <v>333</v>
      </c>
      <c r="D93" t="s">
        <v>334</v>
      </c>
      <c r="E93">
        <v>2</v>
      </c>
      <c r="F93">
        <v>2</v>
      </c>
      <c r="G93">
        <v>2</v>
      </c>
      <c r="H93">
        <v>2</v>
      </c>
      <c r="I93">
        <v>57012</v>
      </c>
      <c r="J93">
        <v>5.46</v>
      </c>
      <c r="K93">
        <v>76.504424999999998</v>
      </c>
      <c r="L93" t="s">
        <v>34</v>
      </c>
      <c r="M93" t="s">
        <v>47</v>
      </c>
      <c r="N93" t="s">
        <v>36</v>
      </c>
      <c r="O93" t="s">
        <v>34</v>
      </c>
      <c r="P93">
        <v>2.5301376048743399E-3</v>
      </c>
      <c r="Q93">
        <v>0.47099897675142599</v>
      </c>
      <c r="R93">
        <v>2.01685984113645</v>
      </c>
      <c r="S93">
        <f>LOG(R93,2)</f>
        <v>1.0121108293533303</v>
      </c>
      <c r="T93">
        <v>127327</v>
      </c>
      <c r="U93">
        <v>136295</v>
      </c>
      <c r="V93">
        <v>81928.7</v>
      </c>
      <c r="W93">
        <v>157906</v>
      </c>
      <c r="X93">
        <v>202422</v>
      </c>
      <c r="Y93">
        <v>216956</v>
      </c>
      <c r="Z93">
        <v>201323</v>
      </c>
      <c r="AA93">
        <v>253438</v>
      </c>
      <c r="AB93">
        <v>276005</v>
      </c>
      <c r="AC93">
        <v>366102</v>
      </c>
    </row>
    <row r="94" spans="1:29" x14ac:dyDescent="0.25">
      <c r="A94">
        <v>2393</v>
      </c>
      <c r="B94" t="s">
        <v>335</v>
      </c>
      <c r="C94" t="s">
        <v>336</v>
      </c>
      <c r="D94" t="s">
        <v>337</v>
      </c>
      <c r="E94">
        <v>12</v>
      </c>
      <c r="F94">
        <v>11</v>
      </c>
      <c r="G94">
        <v>12</v>
      </c>
      <c r="H94">
        <v>11</v>
      </c>
      <c r="I94">
        <v>191482</v>
      </c>
      <c r="J94">
        <v>9.8800000000000008</v>
      </c>
      <c r="K94">
        <v>207.19059999999999</v>
      </c>
      <c r="L94" t="s">
        <v>34</v>
      </c>
      <c r="M94" t="s">
        <v>87</v>
      </c>
      <c r="N94" t="s">
        <v>36</v>
      </c>
      <c r="O94" t="s">
        <v>34</v>
      </c>
      <c r="P94">
        <v>3.0027811023568898E-2</v>
      </c>
      <c r="Q94">
        <v>0.68172058433883698</v>
      </c>
      <c r="R94">
        <v>2.0049654159652901</v>
      </c>
      <c r="S94">
        <f>LOG(R94,2)</f>
        <v>1.0035773515701283</v>
      </c>
      <c r="T94">
        <v>607225</v>
      </c>
      <c r="U94">
        <v>171371</v>
      </c>
      <c r="V94">
        <v>662783</v>
      </c>
      <c r="W94">
        <v>345437</v>
      </c>
      <c r="X94">
        <v>636929</v>
      </c>
      <c r="Y94" s="1">
        <v>1085940</v>
      </c>
      <c r="Z94">
        <v>691592</v>
      </c>
      <c r="AA94">
        <v>749837</v>
      </c>
      <c r="AB94">
        <v>791539</v>
      </c>
      <c r="AC94">
        <v>841385</v>
      </c>
    </row>
    <row r="95" spans="1:29" x14ac:dyDescent="0.25">
      <c r="A95">
        <v>1126</v>
      </c>
      <c r="B95" t="s">
        <v>338</v>
      </c>
      <c r="C95" t="s">
        <v>339</v>
      </c>
      <c r="D95" t="s">
        <v>340</v>
      </c>
      <c r="E95">
        <v>2</v>
      </c>
      <c r="F95">
        <v>2</v>
      </c>
      <c r="G95">
        <v>2</v>
      </c>
      <c r="H95">
        <v>2</v>
      </c>
      <c r="I95">
        <v>147461</v>
      </c>
      <c r="J95">
        <v>1.59</v>
      </c>
      <c r="K95">
        <v>68.148769999999999</v>
      </c>
      <c r="L95" t="s">
        <v>34</v>
      </c>
      <c r="M95" t="s">
        <v>47</v>
      </c>
      <c r="N95" t="s">
        <v>36</v>
      </c>
      <c r="O95" t="s">
        <v>34</v>
      </c>
      <c r="P95">
        <v>4.1827767536619299E-2</v>
      </c>
      <c r="Q95">
        <v>0.68172058433883698</v>
      </c>
      <c r="R95">
        <v>2.0007862923755999</v>
      </c>
      <c r="S95">
        <f>LOG(R95,2)</f>
        <v>1.0005670785903931</v>
      </c>
      <c r="T95">
        <v>72263.600000000006</v>
      </c>
      <c r="U95">
        <v>31826.400000000001</v>
      </c>
      <c r="V95">
        <v>97750.8</v>
      </c>
      <c r="W95">
        <v>55004.4</v>
      </c>
      <c r="X95">
        <v>120706</v>
      </c>
      <c r="Y95">
        <v>98638.9</v>
      </c>
      <c r="Z95">
        <v>61461.5</v>
      </c>
      <c r="AA95">
        <v>111548</v>
      </c>
      <c r="AB95">
        <v>209163</v>
      </c>
      <c r="AC95">
        <v>163387</v>
      </c>
    </row>
    <row r="96" spans="1:29" x14ac:dyDescent="0.25">
      <c r="A96">
        <v>636</v>
      </c>
      <c r="B96" t="s">
        <v>341</v>
      </c>
      <c r="C96" t="s">
        <v>342</v>
      </c>
      <c r="D96" t="s">
        <v>343</v>
      </c>
      <c r="E96">
        <v>2</v>
      </c>
      <c r="F96">
        <v>2</v>
      </c>
      <c r="G96">
        <v>2</v>
      </c>
      <c r="H96">
        <v>2</v>
      </c>
      <c r="I96">
        <v>37809</v>
      </c>
      <c r="J96">
        <v>7.23</v>
      </c>
      <c r="K96">
        <v>73.590789999999998</v>
      </c>
      <c r="L96" t="s">
        <v>34</v>
      </c>
      <c r="M96" t="s">
        <v>34</v>
      </c>
      <c r="N96" t="s">
        <v>36</v>
      </c>
      <c r="O96" t="s">
        <v>34</v>
      </c>
      <c r="P96">
        <v>2.3857036162684801E-2</v>
      </c>
      <c r="Q96">
        <v>0.68172058433883698</v>
      </c>
      <c r="R96">
        <v>1.9914331864674599</v>
      </c>
      <c r="S96">
        <f>LOG(R96,2)</f>
        <v>0.99380707740783192</v>
      </c>
      <c r="T96">
        <v>117178</v>
      </c>
      <c r="U96">
        <v>52113.5</v>
      </c>
      <c r="V96">
        <v>90868</v>
      </c>
      <c r="W96">
        <v>49809.1</v>
      </c>
      <c r="X96">
        <v>91272.9</v>
      </c>
      <c r="Y96">
        <v>109595</v>
      </c>
      <c r="Z96">
        <v>121310</v>
      </c>
      <c r="AA96">
        <v>162751</v>
      </c>
      <c r="AB96">
        <v>205325</v>
      </c>
      <c r="AC96">
        <v>223500</v>
      </c>
    </row>
    <row r="97" spans="1:29" x14ac:dyDescent="0.25">
      <c r="A97">
        <v>2325</v>
      </c>
      <c r="B97" t="s">
        <v>344</v>
      </c>
      <c r="C97" t="s">
        <v>345</v>
      </c>
      <c r="D97" t="s">
        <v>346</v>
      </c>
      <c r="E97">
        <v>21</v>
      </c>
      <c r="F97">
        <v>20</v>
      </c>
      <c r="G97">
        <v>21</v>
      </c>
      <c r="H97">
        <v>20</v>
      </c>
      <c r="I97">
        <v>134552</v>
      </c>
      <c r="J97">
        <v>20.02</v>
      </c>
      <c r="K97">
        <v>247.20375000000001</v>
      </c>
      <c r="L97" t="s">
        <v>34</v>
      </c>
      <c r="M97" t="s">
        <v>35</v>
      </c>
      <c r="N97" t="s">
        <v>36</v>
      </c>
      <c r="O97" t="s">
        <v>34</v>
      </c>
      <c r="P97">
        <v>4.8790286012638101E-2</v>
      </c>
      <c r="Q97">
        <v>0.68172058433883698</v>
      </c>
      <c r="R97">
        <v>1.98472677993742</v>
      </c>
      <c r="S97">
        <f>LOG(R97,2)</f>
        <v>0.98894041776656583</v>
      </c>
      <c r="T97" s="1">
        <v>1747420</v>
      </c>
      <c r="U97">
        <v>669833</v>
      </c>
      <c r="V97" s="1">
        <v>3224190</v>
      </c>
      <c r="W97" s="1">
        <v>1176230</v>
      </c>
      <c r="X97" s="1">
        <v>3052710</v>
      </c>
      <c r="Y97" s="1">
        <v>3682070</v>
      </c>
      <c r="Z97" s="1">
        <v>1756950</v>
      </c>
      <c r="AA97" s="1">
        <v>3153780</v>
      </c>
      <c r="AB97" s="1">
        <v>3481900</v>
      </c>
      <c r="AC97" s="1">
        <v>2635930</v>
      </c>
    </row>
    <row r="98" spans="1:29" x14ac:dyDescent="0.25">
      <c r="A98">
        <v>1120</v>
      </c>
      <c r="B98" t="s">
        <v>347</v>
      </c>
      <c r="C98" t="s">
        <v>348</v>
      </c>
      <c r="D98" t="s">
        <v>349</v>
      </c>
      <c r="E98">
        <v>33</v>
      </c>
      <c r="F98">
        <v>31</v>
      </c>
      <c r="G98">
        <v>33</v>
      </c>
      <c r="H98">
        <v>31</v>
      </c>
      <c r="I98">
        <v>123630</v>
      </c>
      <c r="J98">
        <v>42.57</v>
      </c>
      <c r="K98">
        <v>322.12103000000002</v>
      </c>
      <c r="L98" t="s">
        <v>34</v>
      </c>
      <c r="M98" t="s">
        <v>302</v>
      </c>
      <c r="N98" t="s">
        <v>36</v>
      </c>
      <c r="O98" t="s">
        <v>34</v>
      </c>
      <c r="P98">
        <v>2.8791030105499199E-3</v>
      </c>
      <c r="Q98">
        <v>0.47099897675142599</v>
      </c>
      <c r="R98">
        <v>1.98058345894805</v>
      </c>
      <c r="S98">
        <f>LOG(R98,2)</f>
        <v>0.98592549562454213</v>
      </c>
      <c r="T98" s="1">
        <v>6230790</v>
      </c>
      <c r="U98" s="1">
        <v>2939600</v>
      </c>
      <c r="V98" s="1">
        <v>4135300</v>
      </c>
      <c r="W98" s="1">
        <v>4269430</v>
      </c>
      <c r="X98" s="1">
        <v>5610790</v>
      </c>
      <c r="Y98" s="1">
        <v>9899660</v>
      </c>
      <c r="Z98" s="1">
        <v>8153720</v>
      </c>
      <c r="AA98" s="1">
        <v>8746920</v>
      </c>
      <c r="AB98" s="1">
        <v>9416880</v>
      </c>
      <c r="AC98" s="1">
        <v>9409340</v>
      </c>
    </row>
    <row r="99" spans="1:29" x14ac:dyDescent="0.25">
      <c r="A99">
        <v>3026</v>
      </c>
      <c r="B99" t="s">
        <v>350</v>
      </c>
      <c r="C99" t="s">
        <v>351</v>
      </c>
      <c r="D99" t="s">
        <v>352</v>
      </c>
      <c r="E99">
        <v>10</v>
      </c>
      <c r="F99">
        <v>10</v>
      </c>
      <c r="G99">
        <v>1</v>
      </c>
      <c r="H99">
        <v>1</v>
      </c>
      <c r="I99">
        <v>16793</v>
      </c>
      <c r="J99">
        <v>7.84</v>
      </c>
      <c r="K99">
        <v>212.82066</v>
      </c>
      <c r="L99" t="s">
        <v>34</v>
      </c>
      <c r="M99" t="s">
        <v>34</v>
      </c>
      <c r="N99" t="s">
        <v>36</v>
      </c>
      <c r="O99" t="s">
        <v>34</v>
      </c>
      <c r="P99">
        <v>2.06914412455384E-2</v>
      </c>
      <c r="Q99">
        <v>0.68172058433883698</v>
      </c>
      <c r="R99">
        <v>1.9691641078117299</v>
      </c>
      <c r="S99">
        <f>LOG(R99,2)</f>
        <v>0.97758334875106312</v>
      </c>
      <c r="T99">
        <v>77516.899999999994</v>
      </c>
      <c r="U99">
        <v>78496.7</v>
      </c>
      <c r="V99">
        <v>103116</v>
      </c>
      <c r="W99">
        <v>52288.4</v>
      </c>
      <c r="X99">
        <v>100987</v>
      </c>
      <c r="Y99">
        <v>243574</v>
      </c>
      <c r="Z99">
        <v>220227</v>
      </c>
      <c r="AA99">
        <v>100155</v>
      </c>
      <c r="AB99">
        <v>182465</v>
      </c>
      <c r="AC99">
        <v>110673</v>
      </c>
    </row>
    <row r="100" spans="1:29" x14ac:dyDescent="0.25">
      <c r="A100">
        <v>1230</v>
      </c>
      <c r="B100" t="s">
        <v>353</v>
      </c>
      <c r="C100" t="s">
        <v>354</v>
      </c>
      <c r="D100" t="s">
        <v>355</v>
      </c>
      <c r="E100">
        <v>2</v>
      </c>
      <c r="F100">
        <v>2</v>
      </c>
      <c r="G100">
        <v>2</v>
      </c>
      <c r="H100">
        <v>2</v>
      </c>
      <c r="I100">
        <v>34353</v>
      </c>
      <c r="J100">
        <v>10.58</v>
      </c>
      <c r="K100">
        <v>63.279170000000001</v>
      </c>
      <c r="L100" t="s">
        <v>34</v>
      </c>
      <c r="M100" t="s">
        <v>34</v>
      </c>
      <c r="N100" t="s">
        <v>36</v>
      </c>
      <c r="O100" t="s">
        <v>34</v>
      </c>
      <c r="P100">
        <v>4.1706314852760197E-2</v>
      </c>
      <c r="Q100">
        <v>0.68172058433883698</v>
      </c>
      <c r="R100">
        <v>1.9668699968097201</v>
      </c>
      <c r="S100">
        <f>LOG(R100,2)</f>
        <v>0.97590160369873002</v>
      </c>
      <c r="T100" s="1">
        <v>4118330</v>
      </c>
      <c r="U100" s="1">
        <v>3911250</v>
      </c>
      <c r="V100" s="1">
        <v>2442250</v>
      </c>
      <c r="W100" s="1">
        <v>2700860</v>
      </c>
      <c r="X100" s="1">
        <v>8547110</v>
      </c>
      <c r="Y100" s="1">
        <v>9675310</v>
      </c>
      <c r="Z100" s="1">
        <v>7824470</v>
      </c>
      <c r="AA100" s="1">
        <v>2654780</v>
      </c>
      <c r="AB100" s="1">
        <v>8453840</v>
      </c>
      <c r="AC100" s="1">
        <v>4366420</v>
      </c>
    </row>
    <row r="101" spans="1:29" x14ac:dyDescent="0.25">
      <c r="A101">
        <v>760</v>
      </c>
      <c r="B101" t="s">
        <v>356</v>
      </c>
      <c r="C101" t="s">
        <v>357</v>
      </c>
      <c r="D101" t="s">
        <v>358</v>
      </c>
      <c r="E101">
        <v>39</v>
      </c>
      <c r="F101">
        <v>39</v>
      </c>
      <c r="G101">
        <v>39</v>
      </c>
      <c r="H101">
        <v>39</v>
      </c>
      <c r="I101">
        <v>61055</v>
      </c>
      <c r="J101">
        <v>69.11</v>
      </c>
      <c r="K101">
        <v>372.75830000000002</v>
      </c>
      <c r="L101" t="s">
        <v>359</v>
      </c>
      <c r="M101" t="s">
        <v>302</v>
      </c>
      <c r="N101" t="s">
        <v>36</v>
      </c>
      <c r="O101" t="s">
        <v>55</v>
      </c>
      <c r="P101">
        <v>1.0734922316613601E-2</v>
      </c>
      <c r="Q101">
        <v>0.567739917269385</v>
      </c>
      <c r="R101">
        <v>1.9592182046196001</v>
      </c>
      <c r="S101">
        <f>LOG(R101,2)</f>
        <v>0.97027808427810547</v>
      </c>
      <c r="T101" s="1">
        <v>25500000</v>
      </c>
      <c r="U101" s="1">
        <v>12200000</v>
      </c>
      <c r="V101" s="1">
        <v>22000000</v>
      </c>
      <c r="W101" s="1">
        <v>10900000</v>
      </c>
      <c r="X101" s="1">
        <v>31000000</v>
      </c>
      <c r="Y101" s="1">
        <v>27000000</v>
      </c>
      <c r="Z101" s="1">
        <v>23300000</v>
      </c>
      <c r="AA101" s="1">
        <v>41800000</v>
      </c>
      <c r="AB101" s="1">
        <v>35700000</v>
      </c>
      <c r="AC101" s="1">
        <v>39600000</v>
      </c>
    </row>
    <row r="102" spans="1:29" x14ac:dyDescent="0.25">
      <c r="A102">
        <v>1428</v>
      </c>
      <c r="B102" t="s">
        <v>360</v>
      </c>
      <c r="C102" t="s">
        <v>361</v>
      </c>
      <c r="D102" t="s">
        <v>362</v>
      </c>
      <c r="E102">
        <v>12</v>
      </c>
      <c r="F102">
        <v>12</v>
      </c>
      <c r="G102">
        <v>12</v>
      </c>
      <c r="H102">
        <v>12</v>
      </c>
      <c r="I102">
        <v>21226</v>
      </c>
      <c r="J102">
        <v>63.39</v>
      </c>
      <c r="K102">
        <v>250.06842</v>
      </c>
      <c r="L102" t="s">
        <v>363</v>
      </c>
      <c r="M102" t="s">
        <v>137</v>
      </c>
      <c r="N102" t="s">
        <v>36</v>
      </c>
      <c r="O102" t="s">
        <v>95</v>
      </c>
      <c r="P102">
        <v>3.1224636917798799E-2</v>
      </c>
      <c r="Q102">
        <v>0.68172058433883698</v>
      </c>
      <c r="R102">
        <v>1.95675967738773</v>
      </c>
      <c r="S102">
        <f>LOG(R102,2)</f>
        <v>0.96846657991409002</v>
      </c>
      <c r="T102" s="1">
        <v>11200000</v>
      </c>
      <c r="U102" s="1">
        <v>6574240</v>
      </c>
      <c r="V102" s="1">
        <v>11700000</v>
      </c>
      <c r="W102" s="1">
        <v>5886090</v>
      </c>
      <c r="X102" s="1">
        <v>10900000</v>
      </c>
      <c r="Y102" s="1">
        <v>13000000</v>
      </c>
      <c r="Z102" s="1">
        <v>11100000</v>
      </c>
      <c r="AA102" s="1">
        <v>21900000</v>
      </c>
      <c r="AB102" s="1">
        <v>18800000</v>
      </c>
      <c r="AC102" s="1">
        <v>31300000</v>
      </c>
    </row>
    <row r="103" spans="1:29" x14ac:dyDescent="0.25">
      <c r="A103">
        <v>555</v>
      </c>
      <c r="B103" t="s">
        <v>364</v>
      </c>
      <c r="C103" t="s">
        <v>365</v>
      </c>
      <c r="D103" t="s">
        <v>366</v>
      </c>
      <c r="E103">
        <v>1</v>
      </c>
      <c r="F103">
        <v>1</v>
      </c>
      <c r="G103">
        <v>1</v>
      </c>
      <c r="H103">
        <v>1</v>
      </c>
      <c r="I103">
        <v>50180</v>
      </c>
      <c r="J103">
        <v>2.46</v>
      </c>
      <c r="K103">
        <v>67.865279999999998</v>
      </c>
      <c r="L103" t="s">
        <v>34</v>
      </c>
      <c r="M103" t="s">
        <v>34</v>
      </c>
      <c r="N103" t="s">
        <v>36</v>
      </c>
      <c r="O103" t="s">
        <v>34</v>
      </c>
      <c r="P103">
        <v>3.7017731623600898E-2</v>
      </c>
      <c r="Q103">
        <v>0.68172058433883698</v>
      </c>
      <c r="R103">
        <v>1.9390069494245299</v>
      </c>
      <c r="S103">
        <f>LOG(R103,2)</f>
        <v>0.9553179740905744</v>
      </c>
      <c r="T103">
        <v>184795</v>
      </c>
      <c r="U103">
        <v>129283</v>
      </c>
      <c r="V103">
        <v>134323</v>
      </c>
      <c r="W103">
        <v>74074.3</v>
      </c>
      <c r="X103">
        <v>260515</v>
      </c>
      <c r="Y103">
        <v>204669</v>
      </c>
      <c r="Z103">
        <v>131953</v>
      </c>
      <c r="AA103">
        <v>292690</v>
      </c>
      <c r="AB103">
        <v>200815</v>
      </c>
      <c r="AC103">
        <v>471025</v>
      </c>
    </row>
    <row r="104" spans="1:29" x14ac:dyDescent="0.25">
      <c r="A104">
        <v>666</v>
      </c>
      <c r="B104" t="s">
        <v>367</v>
      </c>
      <c r="C104" t="s">
        <v>368</v>
      </c>
      <c r="D104" t="s">
        <v>369</v>
      </c>
      <c r="E104">
        <v>4</v>
      </c>
      <c r="F104">
        <v>3</v>
      </c>
      <c r="G104">
        <v>4</v>
      </c>
      <c r="H104">
        <v>3</v>
      </c>
      <c r="I104">
        <v>115963</v>
      </c>
      <c r="J104">
        <v>5.28</v>
      </c>
      <c r="K104">
        <v>126.94676</v>
      </c>
      <c r="L104" t="s">
        <v>34</v>
      </c>
      <c r="M104" t="s">
        <v>76</v>
      </c>
      <c r="N104" t="s">
        <v>36</v>
      </c>
      <c r="O104" t="s">
        <v>34</v>
      </c>
      <c r="P104">
        <v>4.42830165753803E-2</v>
      </c>
      <c r="Q104">
        <v>0.68172058433883698</v>
      </c>
      <c r="R104">
        <v>1.93455996188749</v>
      </c>
      <c r="S104">
        <f>LOG(R104,2)</f>
        <v>0.95200544595717895</v>
      </c>
      <c r="T104">
        <v>235572</v>
      </c>
      <c r="U104">
        <v>50302.2</v>
      </c>
      <c r="V104">
        <v>78968.100000000006</v>
      </c>
      <c r="W104">
        <v>142121</v>
      </c>
      <c r="X104">
        <v>177724</v>
      </c>
      <c r="Y104">
        <v>240914</v>
      </c>
      <c r="Z104">
        <v>198690</v>
      </c>
      <c r="AA104">
        <v>175435</v>
      </c>
      <c r="AB104">
        <v>221290</v>
      </c>
      <c r="AC104">
        <v>243422</v>
      </c>
    </row>
    <row r="105" spans="1:29" x14ac:dyDescent="0.25">
      <c r="A105">
        <v>303</v>
      </c>
      <c r="B105" t="s">
        <v>370</v>
      </c>
      <c r="C105" t="s">
        <v>371</v>
      </c>
      <c r="D105" t="s">
        <v>372</v>
      </c>
      <c r="E105">
        <v>28</v>
      </c>
      <c r="F105">
        <v>27</v>
      </c>
      <c r="G105">
        <v>28</v>
      </c>
      <c r="H105">
        <v>27</v>
      </c>
      <c r="I105">
        <v>47972</v>
      </c>
      <c r="J105">
        <v>76.61</v>
      </c>
      <c r="K105">
        <v>359.49549999999999</v>
      </c>
      <c r="L105" t="s">
        <v>34</v>
      </c>
      <c r="M105" t="s">
        <v>137</v>
      </c>
      <c r="N105" t="s">
        <v>36</v>
      </c>
      <c r="O105" t="s">
        <v>34</v>
      </c>
      <c r="P105">
        <v>3.7481880342598799E-2</v>
      </c>
      <c r="Q105">
        <v>0.68172058433883698</v>
      </c>
      <c r="R105">
        <v>1.93331407803863</v>
      </c>
      <c r="S105">
        <f>LOG(R105,2)</f>
        <v>0.95107603073119984</v>
      </c>
      <c r="T105" s="1">
        <v>239000000</v>
      </c>
      <c r="U105" s="1">
        <v>261000000</v>
      </c>
      <c r="V105" s="1">
        <v>100000000</v>
      </c>
      <c r="W105" s="1">
        <v>279000000</v>
      </c>
      <c r="X105" s="1">
        <v>594000000</v>
      </c>
      <c r="Y105" s="1">
        <v>278000000</v>
      </c>
      <c r="Z105" s="1">
        <v>470000000</v>
      </c>
      <c r="AA105" s="1">
        <v>378000000</v>
      </c>
      <c r="AB105" s="1">
        <v>534000000</v>
      </c>
      <c r="AC105" s="1">
        <v>242000000</v>
      </c>
    </row>
    <row r="106" spans="1:29" x14ac:dyDescent="0.25">
      <c r="A106">
        <v>484</v>
      </c>
      <c r="B106" t="s">
        <v>373</v>
      </c>
      <c r="C106" t="s">
        <v>374</v>
      </c>
      <c r="D106" t="s">
        <v>375</v>
      </c>
      <c r="E106">
        <v>68</v>
      </c>
      <c r="F106">
        <v>68</v>
      </c>
      <c r="G106">
        <v>67</v>
      </c>
      <c r="H106">
        <v>67</v>
      </c>
      <c r="I106">
        <v>151254</v>
      </c>
      <c r="J106">
        <v>59.05</v>
      </c>
      <c r="K106">
        <v>444.53748000000002</v>
      </c>
      <c r="L106" t="s">
        <v>34</v>
      </c>
      <c r="M106" t="s">
        <v>137</v>
      </c>
      <c r="N106" t="s">
        <v>36</v>
      </c>
      <c r="O106" t="s">
        <v>34</v>
      </c>
      <c r="P106">
        <v>2.4350401655680899E-3</v>
      </c>
      <c r="Q106">
        <v>0.47099897675142599</v>
      </c>
      <c r="R106">
        <v>1.93215057741313</v>
      </c>
      <c r="S106">
        <f>LOG(R106,2)</f>
        <v>0.9502075314521774</v>
      </c>
      <c r="T106" s="1">
        <v>89800000</v>
      </c>
      <c r="U106" s="1">
        <v>83800000</v>
      </c>
      <c r="V106" s="1">
        <v>95200000</v>
      </c>
      <c r="W106" s="1">
        <v>75500000</v>
      </c>
      <c r="X106" s="1">
        <v>125000000</v>
      </c>
      <c r="Y106" s="1">
        <v>150000000</v>
      </c>
      <c r="Z106" s="1">
        <v>281000000</v>
      </c>
      <c r="AA106" s="1">
        <v>174000000</v>
      </c>
      <c r="AB106" s="1">
        <v>166000000</v>
      </c>
      <c r="AC106" s="1">
        <v>136000000</v>
      </c>
    </row>
    <row r="107" spans="1:29" x14ac:dyDescent="0.25">
      <c r="A107">
        <v>469</v>
      </c>
      <c r="B107" t="s">
        <v>376</v>
      </c>
      <c r="C107" t="s">
        <v>377</v>
      </c>
      <c r="D107" t="s">
        <v>378</v>
      </c>
      <c r="E107">
        <v>5</v>
      </c>
      <c r="F107">
        <v>4</v>
      </c>
      <c r="G107">
        <v>5</v>
      </c>
      <c r="H107">
        <v>4</v>
      </c>
      <c r="I107">
        <v>90981</v>
      </c>
      <c r="J107">
        <v>6.68</v>
      </c>
      <c r="K107">
        <v>131.25984</v>
      </c>
      <c r="L107" t="s">
        <v>34</v>
      </c>
      <c r="M107" t="s">
        <v>76</v>
      </c>
      <c r="N107" t="s">
        <v>36</v>
      </c>
      <c r="O107" t="s">
        <v>34</v>
      </c>
      <c r="P107">
        <v>6.1825318477233696E-3</v>
      </c>
      <c r="Q107">
        <v>0.49519944930092102</v>
      </c>
      <c r="R107">
        <v>1.92680665888376</v>
      </c>
      <c r="S107">
        <f>LOG(R107,2)</f>
        <v>0.94621181488036488</v>
      </c>
      <c r="T107">
        <v>411016</v>
      </c>
      <c r="U107">
        <v>264468</v>
      </c>
      <c r="V107">
        <v>180261</v>
      </c>
      <c r="W107">
        <v>312354</v>
      </c>
      <c r="X107">
        <v>420709</v>
      </c>
      <c r="Y107">
        <v>812727</v>
      </c>
      <c r="Z107">
        <v>518197</v>
      </c>
      <c r="AA107">
        <v>533359</v>
      </c>
      <c r="AB107">
        <v>553359</v>
      </c>
      <c r="AC107">
        <v>468544</v>
      </c>
    </row>
    <row r="108" spans="1:29" x14ac:dyDescent="0.25">
      <c r="A108">
        <v>976</v>
      </c>
      <c r="B108" t="s">
        <v>379</v>
      </c>
      <c r="C108" t="s">
        <v>380</v>
      </c>
      <c r="D108" t="s">
        <v>381</v>
      </c>
      <c r="E108">
        <v>2</v>
      </c>
      <c r="F108">
        <v>2</v>
      </c>
      <c r="G108">
        <v>2</v>
      </c>
      <c r="H108">
        <v>2</v>
      </c>
      <c r="I108">
        <v>260735</v>
      </c>
      <c r="J108">
        <v>1.1200000000000001</v>
      </c>
      <c r="K108">
        <v>128.50336999999999</v>
      </c>
      <c r="L108" t="s">
        <v>34</v>
      </c>
      <c r="M108" t="s">
        <v>47</v>
      </c>
      <c r="N108" t="s">
        <v>36</v>
      </c>
      <c r="O108" t="s">
        <v>34</v>
      </c>
      <c r="P108">
        <v>5.3478801111079997E-3</v>
      </c>
      <c r="Q108">
        <v>0.49519944930092102</v>
      </c>
      <c r="R108">
        <v>1.9234983068114899</v>
      </c>
      <c r="S108">
        <f>LOG(R108,2)</f>
        <v>0.94373255968093184</v>
      </c>
      <c r="T108" s="1">
        <v>3166440</v>
      </c>
      <c r="U108" s="1">
        <v>2596420</v>
      </c>
      <c r="V108" s="1">
        <v>3266800</v>
      </c>
      <c r="W108" s="1">
        <v>2894280</v>
      </c>
      <c r="X108" s="1">
        <v>5069480</v>
      </c>
      <c r="Y108" s="1">
        <v>3815450</v>
      </c>
      <c r="Z108" s="1">
        <v>5357500</v>
      </c>
      <c r="AA108" s="1">
        <v>10400000</v>
      </c>
      <c r="AB108" s="1">
        <v>5813430</v>
      </c>
      <c r="AC108" s="1">
        <v>5540240</v>
      </c>
    </row>
    <row r="109" spans="1:29" x14ac:dyDescent="0.25">
      <c r="A109">
        <v>1423</v>
      </c>
      <c r="B109" t="s">
        <v>382</v>
      </c>
      <c r="C109" t="s">
        <v>383</v>
      </c>
      <c r="D109" t="s">
        <v>384</v>
      </c>
      <c r="E109">
        <v>3</v>
      </c>
      <c r="F109">
        <v>3</v>
      </c>
      <c r="G109">
        <v>3</v>
      </c>
      <c r="H109">
        <v>3</v>
      </c>
      <c r="I109">
        <v>26118</v>
      </c>
      <c r="J109">
        <v>17.23</v>
      </c>
      <c r="K109">
        <v>140.58643000000001</v>
      </c>
      <c r="L109" t="s">
        <v>34</v>
      </c>
      <c r="M109" t="s">
        <v>35</v>
      </c>
      <c r="N109" t="s">
        <v>36</v>
      </c>
      <c r="O109" t="s">
        <v>34</v>
      </c>
      <c r="P109">
        <v>4.4091726317436797E-2</v>
      </c>
      <c r="Q109">
        <v>0.68172058433883698</v>
      </c>
      <c r="R109">
        <v>1.9234313951350499</v>
      </c>
      <c r="S109">
        <f>LOG(R109,2)</f>
        <v>0.94368237257003229</v>
      </c>
      <c r="T109">
        <v>489872</v>
      </c>
      <c r="U109">
        <v>204907</v>
      </c>
      <c r="V109">
        <v>379793</v>
      </c>
      <c r="W109">
        <v>154947</v>
      </c>
      <c r="X109">
        <v>317157</v>
      </c>
      <c r="Y109">
        <v>572295</v>
      </c>
      <c r="Z109">
        <v>519373</v>
      </c>
      <c r="AA109">
        <v>450620</v>
      </c>
      <c r="AB109">
        <v>603627</v>
      </c>
      <c r="AC109">
        <v>896520</v>
      </c>
    </row>
    <row r="110" spans="1:29" x14ac:dyDescent="0.25">
      <c r="A110">
        <v>1568</v>
      </c>
      <c r="B110" t="s">
        <v>385</v>
      </c>
      <c r="C110" t="s">
        <v>386</v>
      </c>
      <c r="D110" t="s">
        <v>387</v>
      </c>
      <c r="E110">
        <v>10</v>
      </c>
      <c r="F110">
        <v>10</v>
      </c>
      <c r="G110">
        <v>10</v>
      </c>
      <c r="H110">
        <v>10</v>
      </c>
      <c r="I110">
        <v>53944</v>
      </c>
      <c r="J110">
        <v>18</v>
      </c>
      <c r="K110">
        <v>208.57712000000001</v>
      </c>
      <c r="L110" t="s">
        <v>34</v>
      </c>
      <c r="M110" t="s">
        <v>35</v>
      </c>
      <c r="N110" t="s">
        <v>36</v>
      </c>
      <c r="O110" t="s">
        <v>34</v>
      </c>
      <c r="P110">
        <v>2.3266075185267701E-2</v>
      </c>
      <c r="Q110">
        <v>0.68172058433883698</v>
      </c>
      <c r="R110">
        <v>1.9177519264176699</v>
      </c>
      <c r="S110">
        <f>LOG(R110,2)</f>
        <v>0.93941611051559126</v>
      </c>
      <c r="T110" s="1">
        <v>26600000</v>
      </c>
      <c r="U110" s="1">
        <v>12500000</v>
      </c>
      <c r="V110" s="1">
        <v>19200000</v>
      </c>
      <c r="W110" s="1">
        <v>13800000</v>
      </c>
      <c r="X110" s="1">
        <v>32900000</v>
      </c>
      <c r="Y110" s="1">
        <v>19100000</v>
      </c>
      <c r="Z110" s="1">
        <v>29900000</v>
      </c>
      <c r="AA110" s="1">
        <v>57100000</v>
      </c>
      <c r="AB110" s="1">
        <v>42100000</v>
      </c>
      <c r="AC110" s="1">
        <v>28800000</v>
      </c>
    </row>
    <row r="111" spans="1:29" x14ac:dyDescent="0.25">
      <c r="A111">
        <v>216</v>
      </c>
      <c r="B111" t="s">
        <v>388</v>
      </c>
      <c r="C111" t="s">
        <v>389</v>
      </c>
      <c r="D111" t="s">
        <v>390</v>
      </c>
      <c r="E111">
        <v>1</v>
      </c>
      <c r="F111">
        <v>1</v>
      </c>
      <c r="G111">
        <v>1</v>
      </c>
      <c r="H111">
        <v>1</v>
      </c>
      <c r="I111">
        <v>20625</v>
      </c>
      <c r="J111">
        <v>4.47</v>
      </c>
      <c r="K111">
        <v>42.487761999999996</v>
      </c>
      <c r="L111" t="s">
        <v>34</v>
      </c>
      <c r="M111" t="s">
        <v>34</v>
      </c>
      <c r="N111" t="s">
        <v>36</v>
      </c>
      <c r="O111" t="s">
        <v>34</v>
      </c>
      <c r="P111">
        <v>2.9102252825717101E-2</v>
      </c>
      <c r="Q111">
        <v>0.68172058433883698</v>
      </c>
      <c r="R111">
        <v>1.91004396955608</v>
      </c>
      <c r="S111">
        <f>LOG(R111,2)</f>
        <v>0.93360584974288918</v>
      </c>
      <c r="T111">
        <v>296052</v>
      </c>
      <c r="U111">
        <v>110256</v>
      </c>
      <c r="V111">
        <v>418262</v>
      </c>
      <c r="W111">
        <v>173304</v>
      </c>
      <c r="X111">
        <v>374824</v>
      </c>
      <c r="Y111">
        <v>436648</v>
      </c>
      <c r="Z111">
        <v>333938</v>
      </c>
      <c r="AA111">
        <v>443664</v>
      </c>
      <c r="AB111">
        <v>468352</v>
      </c>
      <c r="AC111">
        <v>492096</v>
      </c>
    </row>
    <row r="112" spans="1:29" x14ac:dyDescent="0.25">
      <c r="A112">
        <v>222</v>
      </c>
      <c r="B112" t="s">
        <v>391</v>
      </c>
      <c r="C112" t="s">
        <v>392</v>
      </c>
      <c r="D112" t="s">
        <v>393</v>
      </c>
      <c r="E112">
        <v>91</v>
      </c>
      <c r="F112">
        <v>90</v>
      </c>
      <c r="G112">
        <v>91</v>
      </c>
      <c r="H112">
        <v>90</v>
      </c>
      <c r="I112">
        <v>129314</v>
      </c>
      <c r="J112">
        <v>84.99</v>
      </c>
      <c r="K112">
        <v>506.15366</v>
      </c>
      <c r="L112" t="s">
        <v>34</v>
      </c>
      <c r="M112" t="s">
        <v>137</v>
      </c>
      <c r="N112" t="s">
        <v>36</v>
      </c>
      <c r="O112" t="s">
        <v>34</v>
      </c>
      <c r="P112">
        <v>8.5078803662295699E-3</v>
      </c>
      <c r="Q112">
        <v>0.54900280426072601</v>
      </c>
      <c r="R112">
        <v>1.8971842216199299</v>
      </c>
      <c r="S112">
        <f>LOG(R112,2)</f>
        <v>0.92385977506637396</v>
      </c>
      <c r="T112" s="1">
        <v>584000000</v>
      </c>
      <c r="U112" s="1">
        <v>447000000</v>
      </c>
      <c r="V112" s="1">
        <v>453000000</v>
      </c>
      <c r="W112" s="1">
        <v>510000000</v>
      </c>
      <c r="X112" s="1">
        <v>1020000000</v>
      </c>
      <c r="Y112" s="1">
        <v>606000000</v>
      </c>
      <c r="Z112" s="1">
        <v>1420000000</v>
      </c>
      <c r="AA112" s="1">
        <v>956000000</v>
      </c>
      <c r="AB112" s="1">
        <v>1280000000</v>
      </c>
      <c r="AC112" s="1">
        <v>643000000</v>
      </c>
    </row>
    <row r="113" spans="1:29" x14ac:dyDescent="0.25">
      <c r="A113">
        <v>1582</v>
      </c>
      <c r="B113" t="s">
        <v>394</v>
      </c>
      <c r="C113" t="s">
        <v>395</v>
      </c>
      <c r="D113" t="s">
        <v>396</v>
      </c>
      <c r="E113">
        <v>19</v>
      </c>
      <c r="F113">
        <v>19</v>
      </c>
      <c r="G113">
        <v>19</v>
      </c>
      <c r="H113">
        <v>19</v>
      </c>
      <c r="I113">
        <v>64366</v>
      </c>
      <c r="J113">
        <v>51.81</v>
      </c>
      <c r="K113">
        <v>297.69225999999998</v>
      </c>
      <c r="L113" t="s">
        <v>34</v>
      </c>
      <c r="M113" t="s">
        <v>137</v>
      </c>
      <c r="N113" t="s">
        <v>36</v>
      </c>
      <c r="O113" t="s">
        <v>34</v>
      </c>
      <c r="P113">
        <v>4.9843168557827097E-2</v>
      </c>
      <c r="Q113">
        <v>0.68172058433883698</v>
      </c>
      <c r="R113">
        <v>1.88935971605279</v>
      </c>
      <c r="S113">
        <f>LOG(R113,2)</f>
        <v>0.91789740324019686</v>
      </c>
      <c r="T113" s="1">
        <v>18300000</v>
      </c>
      <c r="U113" s="1">
        <v>11800000</v>
      </c>
      <c r="V113" s="1">
        <v>12000000</v>
      </c>
      <c r="W113" s="1">
        <v>7171900</v>
      </c>
      <c r="X113" s="1">
        <v>14600000</v>
      </c>
      <c r="Y113" s="1">
        <v>20000000</v>
      </c>
      <c r="Z113" s="1">
        <v>33500000</v>
      </c>
      <c r="AA113" s="1">
        <v>17500000</v>
      </c>
      <c r="AB113" s="1">
        <v>15300000</v>
      </c>
      <c r="AC113" s="1">
        <v>44000000</v>
      </c>
    </row>
    <row r="114" spans="1:29" x14ac:dyDescent="0.25">
      <c r="A114">
        <v>1631</v>
      </c>
      <c r="B114" t="s">
        <v>397</v>
      </c>
      <c r="C114" t="s">
        <v>398</v>
      </c>
      <c r="D114" t="s">
        <v>399</v>
      </c>
      <c r="E114">
        <v>24</v>
      </c>
      <c r="F114">
        <v>24</v>
      </c>
      <c r="G114">
        <v>24</v>
      </c>
      <c r="H114">
        <v>24</v>
      </c>
      <c r="I114">
        <v>46441</v>
      </c>
      <c r="J114">
        <v>66.989999999999995</v>
      </c>
      <c r="K114">
        <v>357.12</v>
      </c>
      <c r="L114" t="s">
        <v>34</v>
      </c>
      <c r="M114" t="s">
        <v>40</v>
      </c>
      <c r="N114" t="s">
        <v>36</v>
      </c>
      <c r="O114" t="s">
        <v>34</v>
      </c>
      <c r="P114">
        <v>3.8737400025498497E-2</v>
      </c>
      <c r="Q114">
        <v>0.68172058433883698</v>
      </c>
      <c r="R114">
        <v>1.88518601728547</v>
      </c>
      <c r="S114">
        <f>LOG(R114,2)</f>
        <v>0.91470688581466042</v>
      </c>
      <c r="T114" s="1">
        <v>42200000</v>
      </c>
      <c r="U114" s="1">
        <v>16700000</v>
      </c>
      <c r="V114" s="1">
        <v>55200000</v>
      </c>
      <c r="W114" s="1">
        <v>26800000</v>
      </c>
      <c r="X114" s="1">
        <v>44000000</v>
      </c>
      <c r="Y114" s="1">
        <v>60400000</v>
      </c>
      <c r="Z114" s="1">
        <v>43700000</v>
      </c>
      <c r="AA114" s="1">
        <v>58600000</v>
      </c>
      <c r="AB114" s="1">
        <v>76400000</v>
      </c>
      <c r="AC114" s="1">
        <v>91900000</v>
      </c>
    </row>
    <row r="115" spans="1:29" x14ac:dyDescent="0.25">
      <c r="A115">
        <v>1021</v>
      </c>
      <c r="B115" t="s">
        <v>400</v>
      </c>
      <c r="C115" t="s">
        <v>401</v>
      </c>
      <c r="D115" t="s">
        <v>402</v>
      </c>
      <c r="E115">
        <v>2</v>
      </c>
      <c r="F115">
        <v>2</v>
      </c>
      <c r="G115">
        <v>2</v>
      </c>
      <c r="H115">
        <v>2</v>
      </c>
      <c r="I115">
        <v>59151</v>
      </c>
      <c r="J115">
        <v>5.0599999999999996</v>
      </c>
      <c r="K115">
        <v>95.536529999999999</v>
      </c>
      <c r="L115" t="s">
        <v>34</v>
      </c>
      <c r="M115" t="s">
        <v>47</v>
      </c>
      <c r="N115" t="s">
        <v>36</v>
      </c>
      <c r="O115" t="s">
        <v>34</v>
      </c>
      <c r="P115">
        <v>4.0648436180893803E-2</v>
      </c>
      <c r="Q115">
        <v>0.68172058433883698</v>
      </c>
      <c r="R115">
        <v>1.88418474634203</v>
      </c>
      <c r="S115">
        <f>LOG(R115,2)</f>
        <v>0.91394042968749889</v>
      </c>
      <c r="T115">
        <v>77370.600000000006</v>
      </c>
      <c r="U115">
        <v>44921.7</v>
      </c>
      <c r="V115">
        <v>37289.300000000003</v>
      </c>
      <c r="W115">
        <v>81783.199999999997</v>
      </c>
      <c r="X115">
        <v>74403.100000000006</v>
      </c>
      <c r="Y115">
        <v>178583</v>
      </c>
      <c r="Z115">
        <v>110570</v>
      </c>
      <c r="AA115">
        <v>90482.8</v>
      </c>
      <c r="AB115">
        <v>68468.600000000006</v>
      </c>
      <c r="AC115">
        <v>169643</v>
      </c>
    </row>
    <row r="116" spans="1:29" x14ac:dyDescent="0.25">
      <c r="A116">
        <v>281</v>
      </c>
      <c r="B116" t="s">
        <v>403</v>
      </c>
      <c r="C116" t="s">
        <v>404</v>
      </c>
      <c r="D116" t="s">
        <v>405</v>
      </c>
      <c r="E116">
        <v>16</v>
      </c>
      <c r="F116">
        <v>16</v>
      </c>
      <c r="G116">
        <v>16</v>
      </c>
      <c r="H116">
        <v>16</v>
      </c>
      <c r="I116">
        <v>51712</v>
      </c>
      <c r="J116">
        <v>48.5</v>
      </c>
      <c r="K116">
        <v>234.53018</v>
      </c>
      <c r="L116" t="s">
        <v>59</v>
      </c>
      <c r="M116" t="s">
        <v>137</v>
      </c>
      <c r="N116" t="s">
        <v>36</v>
      </c>
      <c r="O116" t="s">
        <v>55</v>
      </c>
      <c r="P116">
        <v>4.2576321350998599E-2</v>
      </c>
      <c r="Q116">
        <v>0.68172058433883698</v>
      </c>
      <c r="R116">
        <v>1.8791959901510999</v>
      </c>
      <c r="S116">
        <f>LOG(R116,2)</f>
        <v>0.9101155400276183</v>
      </c>
      <c r="T116" s="1">
        <v>9554900</v>
      </c>
      <c r="U116" s="1">
        <v>2878910</v>
      </c>
      <c r="V116" s="1">
        <v>6646180</v>
      </c>
      <c r="W116" s="1">
        <v>3145860</v>
      </c>
      <c r="X116" s="1">
        <v>13000000</v>
      </c>
      <c r="Y116" s="1">
        <v>10200000</v>
      </c>
      <c r="Z116" s="1">
        <v>6193740</v>
      </c>
      <c r="AA116" s="1">
        <v>9820450</v>
      </c>
      <c r="AB116" s="1">
        <v>8848920</v>
      </c>
      <c r="AC116" s="1">
        <v>8510640</v>
      </c>
    </row>
    <row r="117" spans="1:29" x14ac:dyDescent="0.25">
      <c r="A117">
        <v>1063</v>
      </c>
      <c r="B117" t="s">
        <v>406</v>
      </c>
      <c r="C117" t="s">
        <v>407</v>
      </c>
      <c r="D117" t="s">
        <v>408</v>
      </c>
      <c r="E117">
        <v>2</v>
      </c>
      <c r="F117">
        <v>1</v>
      </c>
      <c r="G117">
        <v>2</v>
      </c>
      <c r="H117">
        <v>1</v>
      </c>
      <c r="I117">
        <v>25206</v>
      </c>
      <c r="J117">
        <v>13.36</v>
      </c>
      <c r="K117">
        <v>82.558490000000006</v>
      </c>
      <c r="L117" t="s">
        <v>34</v>
      </c>
      <c r="M117" t="s">
        <v>34</v>
      </c>
      <c r="N117" t="s">
        <v>36</v>
      </c>
      <c r="O117" t="s">
        <v>34</v>
      </c>
      <c r="P117">
        <v>3.10624870223737E-2</v>
      </c>
      <c r="Q117">
        <v>0.68172058433883698</v>
      </c>
      <c r="R117">
        <v>1.8199974439336299</v>
      </c>
      <c r="S117">
        <f>LOG(R117,2)</f>
        <v>0.86393642425536399</v>
      </c>
      <c r="T117">
        <v>19014.8</v>
      </c>
      <c r="U117">
        <v>15039.2</v>
      </c>
      <c r="V117">
        <v>30009.3</v>
      </c>
      <c r="W117">
        <v>19300</v>
      </c>
      <c r="X117">
        <v>24277.1</v>
      </c>
      <c r="Y117">
        <v>31646.799999999999</v>
      </c>
      <c r="Z117">
        <v>24250.5</v>
      </c>
      <c r="AA117">
        <v>45325.3</v>
      </c>
      <c r="AB117">
        <v>45497.5</v>
      </c>
      <c r="AC117">
        <v>63759.199999999997</v>
      </c>
    </row>
    <row r="118" spans="1:29" x14ac:dyDescent="0.25">
      <c r="A118">
        <v>1890</v>
      </c>
      <c r="B118" t="s">
        <v>409</v>
      </c>
      <c r="C118" t="s">
        <v>410</v>
      </c>
      <c r="D118" t="s">
        <v>411</v>
      </c>
      <c r="E118">
        <v>99</v>
      </c>
      <c r="F118">
        <v>97</v>
      </c>
      <c r="G118">
        <v>71</v>
      </c>
      <c r="H118">
        <v>69</v>
      </c>
      <c r="I118">
        <v>228999</v>
      </c>
      <c r="J118">
        <v>37.85</v>
      </c>
      <c r="K118">
        <v>428.57085999999998</v>
      </c>
      <c r="L118" t="s">
        <v>34</v>
      </c>
      <c r="M118" t="s">
        <v>137</v>
      </c>
      <c r="N118" t="s">
        <v>36</v>
      </c>
      <c r="O118" t="s">
        <v>34</v>
      </c>
      <c r="P118">
        <v>1.6269973346459601E-2</v>
      </c>
      <c r="Q118">
        <v>0.60889807491084402</v>
      </c>
      <c r="R118">
        <v>1.81888215000484</v>
      </c>
      <c r="S118">
        <f>LOG(R118,2)</f>
        <v>0.86305207014083796</v>
      </c>
      <c r="T118" s="1">
        <v>16800000</v>
      </c>
      <c r="U118" s="1">
        <v>8740830</v>
      </c>
      <c r="V118" s="1">
        <v>12400000</v>
      </c>
      <c r="W118" s="1">
        <v>12200000</v>
      </c>
      <c r="X118" s="1">
        <v>18300000</v>
      </c>
      <c r="Y118" s="1">
        <v>39000000</v>
      </c>
      <c r="Z118" s="1">
        <v>20000000</v>
      </c>
      <c r="AA118" s="1">
        <v>27200000</v>
      </c>
      <c r="AB118" s="1">
        <v>19300000</v>
      </c>
      <c r="AC118" s="1">
        <v>16000000</v>
      </c>
    </row>
    <row r="119" spans="1:29" x14ac:dyDescent="0.25">
      <c r="A119">
        <v>1443</v>
      </c>
      <c r="B119" t="s">
        <v>412</v>
      </c>
      <c r="C119" t="s">
        <v>413</v>
      </c>
      <c r="D119" t="s">
        <v>414</v>
      </c>
      <c r="E119">
        <v>7</v>
      </c>
      <c r="F119">
        <v>7</v>
      </c>
      <c r="G119">
        <v>7</v>
      </c>
      <c r="H119">
        <v>7</v>
      </c>
      <c r="I119">
        <v>83354</v>
      </c>
      <c r="J119">
        <v>12.72</v>
      </c>
      <c r="K119">
        <v>158.10889</v>
      </c>
      <c r="L119" t="s">
        <v>415</v>
      </c>
      <c r="M119" t="s">
        <v>47</v>
      </c>
      <c r="N119" t="s">
        <v>36</v>
      </c>
      <c r="O119" t="s">
        <v>55</v>
      </c>
      <c r="P119">
        <v>3.5938454041187499E-2</v>
      </c>
      <c r="Q119">
        <v>0.68172058433883698</v>
      </c>
      <c r="R119">
        <v>1.8140588756923499</v>
      </c>
      <c r="S119">
        <f>LOG(R119,2)</f>
        <v>0.8592212796211206</v>
      </c>
      <c r="T119">
        <v>725166</v>
      </c>
      <c r="U119">
        <v>360999</v>
      </c>
      <c r="V119">
        <v>673539</v>
      </c>
      <c r="W119">
        <v>287040</v>
      </c>
      <c r="X119">
        <v>717973</v>
      </c>
      <c r="Y119">
        <v>821452</v>
      </c>
      <c r="Z119">
        <v>528555</v>
      </c>
      <c r="AA119" s="1">
        <v>1081970</v>
      </c>
      <c r="AB119" s="1">
        <v>1129320</v>
      </c>
      <c r="AC119" s="1">
        <v>1065300</v>
      </c>
    </row>
    <row r="120" spans="1:29" x14ac:dyDescent="0.25">
      <c r="A120">
        <v>2410</v>
      </c>
      <c r="B120" t="s">
        <v>416</v>
      </c>
      <c r="C120" t="s">
        <v>417</v>
      </c>
      <c r="D120" t="s">
        <v>418</v>
      </c>
      <c r="E120">
        <v>3</v>
      </c>
      <c r="F120">
        <v>3</v>
      </c>
      <c r="G120">
        <v>3</v>
      </c>
      <c r="H120">
        <v>3</v>
      </c>
      <c r="I120">
        <v>25104</v>
      </c>
      <c r="J120">
        <v>16.22</v>
      </c>
      <c r="K120">
        <v>104.43080999999999</v>
      </c>
      <c r="L120" t="s">
        <v>34</v>
      </c>
      <c r="M120" t="s">
        <v>34</v>
      </c>
      <c r="N120" t="s">
        <v>36</v>
      </c>
      <c r="O120" t="s">
        <v>34</v>
      </c>
      <c r="P120">
        <v>2.7883243033540499E-2</v>
      </c>
      <c r="Q120">
        <v>0.68172058433883698</v>
      </c>
      <c r="R120">
        <v>1.8033863222180599</v>
      </c>
      <c r="S120">
        <f>LOG(R120,2)</f>
        <v>0.85070848464965265</v>
      </c>
      <c r="T120">
        <v>843250</v>
      </c>
      <c r="U120">
        <v>323151</v>
      </c>
      <c r="V120">
        <v>394118</v>
      </c>
      <c r="W120">
        <v>529256</v>
      </c>
      <c r="X120">
        <v>741910</v>
      </c>
      <c r="Y120">
        <v>598375</v>
      </c>
      <c r="Z120">
        <v>762316</v>
      </c>
      <c r="AA120">
        <v>939963</v>
      </c>
      <c r="AB120" s="1">
        <v>1180270</v>
      </c>
      <c r="AC120" s="1">
        <v>1241540</v>
      </c>
    </row>
    <row r="121" spans="1:29" x14ac:dyDescent="0.25">
      <c r="A121">
        <v>464</v>
      </c>
      <c r="B121" t="s">
        <v>419</v>
      </c>
      <c r="C121" t="s">
        <v>420</v>
      </c>
      <c r="D121" t="s">
        <v>421</v>
      </c>
      <c r="E121">
        <v>10</v>
      </c>
      <c r="F121">
        <v>10</v>
      </c>
      <c r="G121">
        <v>10</v>
      </c>
      <c r="H121">
        <v>10</v>
      </c>
      <c r="I121">
        <v>23277</v>
      </c>
      <c r="J121">
        <v>57.75</v>
      </c>
      <c r="K121">
        <v>209.6114</v>
      </c>
      <c r="L121" t="s">
        <v>422</v>
      </c>
      <c r="M121" t="s">
        <v>35</v>
      </c>
      <c r="N121" t="s">
        <v>36</v>
      </c>
      <c r="O121" t="s">
        <v>55</v>
      </c>
      <c r="P121">
        <v>8.8678867061204002E-3</v>
      </c>
      <c r="Q121">
        <v>0.54900280426072601</v>
      </c>
      <c r="R121">
        <v>1.7997504972928</v>
      </c>
      <c r="S121">
        <f>LOG(R121,2)</f>
        <v>0.84779691696166415</v>
      </c>
      <c r="T121" s="1">
        <v>6533930</v>
      </c>
      <c r="U121" s="1">
        <v>3410120</v>
      </c>
      <c r="V121" s="1">
        <v>6623610</v>
      </c>
      <c r="W121" s="1">
        <v>3667520</v>
      </c>
      <c r="X121" s="1">
        <v>8284090</v>
      </c>
      <c r="Y121" s="1">
        <v>6937720</v>
      </c>
      <c r="Z121" s="1">
        <v>10400000</v>
      </c>
      <c r="AA121" s="1">
        <v>9742800</v>
      </c>
      <c r="AB121" s="1">
        <v>10400000</v>
      </c>
      <c r="AC121" s="1">
        <v>7066100</v>
      </c>
    </row>
    <row r="122" spans="1:29" x14ac:dyDescent="0.25">
      <c r="A122">
        <v>2710</v>
      </c>
      <c r="B122" t="s">
        <v>423</v>
      </c>
      <c r="C122" t="s">
        <v>424</v>
      </c>
      <c r="D122" t="s">
        <v>425</v>
      </c>
      <c r="E122">
        <v>11</v>
      </c>
      <c r="F122">
        <v>11</v>
      </c>
      <c r="G122">
        <v>7</v>
      </c>
      <c r="H122">
        <v>7</v>
      </c>
      <c r="I122">
        <v>47269</v>
      </c>
      <c r="J122">
        <v>27.42</v>
      </c>
      <c r="K122">
        <v>257.68047999999999</v>
      </c>
      <c r="L122" t="s">
        <v>34</v>
      </c>
      <c r="M122" t="s">
        <v>35</v>
      </c>
      <c r="N122" t="s">
        <v>36</v>
      </c>
      <c r="O122" t="s">
        <v>34</v>
      </c>
      <c r="P122">
        <v>1.18151794386948E-2</v>
      </c>
      <c r="Q122">
        <v>0.567739917269385</v>
      </c>
      <c r="R122">
        <v>1.7996862545819601</v>
      </c>
      <c r="S122">
        <f>LOG(R122,2)</f>
        <v>0.84774541854858398</v>
      </c>
      <c r="T122" s="1">
        <v>1767510</v>
      </c>
      <c r="U122">
        <v>892961</v>
      </c>
      <c r="V122">
        <v>963061</v>
      </c>
      <c r="W122">
        <v>805743</v>
      </c>
      <c r="X122" s="1">
        <v>1314560</v>
      </c>
      <c r="Y122" s="1">
        <v>2239330</v>
      </c>
      <c r="Z122" s="1">
        <v>2250410</v>
      </c>
      <c r="AA122" s="1">
        <v>2099590</v>
      </c>
      <c r="AB122" s="1">
        <v>2131840</v>
      </c>
      <c r="AC122" s="1">
        <v>1553090</v>
      </c>
    </row>
    <row r="123" spans="1:29" x14ac:dyDescent="0.25">
      <c r="A123">
        <v>753</v>
      </c>
      <c r="B123" t="s">
        <v>426</v>
      </c>
      <c r="C123" t="s">
        <v>427</v>
      </c>
      <c r="D123" t="s">
        <v>428</v>
      </c>
      <c r="E123">
        <v>85</v>
      </c>
      <c r="F123">
        <v>85</v>
      </c>
      <c r="G123">
        <v>85</v>
      </c>
      <c r="H123">
        <v>85</v>
      </c>
      <c r="I123">
        <v>202524</v>
      </c>
      <c r="J123">
        <v>49.64</v>
      </c>
      <c r="K123">
        <v>450.90854000000002</v>
      </c>
      <c r="L123" t="s">
        <v>34</v>
      </c>
      <c r="M123" t="s">
        <v>137</v>
      </c>
      <c r="N123" t="s">
        <v>36</v>
      </c>
      <c r="O123" t="s">
        <v>34</v>
      </c>
      <c r="P123">
        <v>2.0154447364015102E-2</v>
      </c>
      <c r="Q123">
        <v>0.68172058433883698</v>
      </c>
      <c r="R123">
        <v>1.7942096833576799</v>
      </c>
      <c r="S123">
        <f>LOG(R123,2)</f>
        <v>0.84334850311278808</v>
      </c>
      <c r="T123" s="1">
        <v>50900000</v>
      </c>
      <c r="U123" s="1">
        <v>40700000</v>
      </c>
      <c r="V123" s="1">
        <v>46000000</v>
      </c>
      <c r="W123" s="1">
        <v>31800000</v>
      </c>
      <c r="X123" s="1">
        <v>61300000</v>
      </c>
      <c r="Y123" s="1">
        <v>65500000</v>
      </c>
      <c r="Z123" s="1">
        <v>125000000</v>
      </c>
      <c r="AA123" s="1">
        <v>108000000</v>
      </c>
      <c r="AB123" s="1">
        <v>67500000</v>
      </c>
      <c r="AC123" s="1">
        <v>48100000</v>
      </c>
    </row>
    <row r="124" spans="1:29" x14ac:dyDescent="0.25">
      <c r="A124">
        <v>115</v>
      </c>
      <c r="B124" t="s">
        <v>429</v>
      </c>
      <c r="C124" t="s">
        <v>430</v>
      </c>
      <c r="D124" t="s">
        <v>431</v>
      </c>
      <c r="E124">
        <v>111</v>
      </c>
      <c r="F124">
        <v>110</v>
      </c>
      <c r="G124">
        <v>109</v>
      </c>
      <c r="H124">
        <v>108</v>
      </c>
      <c r="I124">
        <v>274609</v>
      </c>
      <c r="J124">
        <v>55.33</v>
      </c>
      <c r="K124">
        <v>426.60980000000001</v>
      </c>
      <c r="L124" t="s">
        <v>34</v>
      </c>
      <c r="M124" t="s">
        <v>137</v>
      </c>
      <c r="N124" t="s">
        <v>36</v>
      </c>
      <c r="O124" t="s">
        <v>34</v>
      </c>
      <c r="P124">
        <v>1.5587641964067299E-2</v>
      </c>
      <c r="Q124">
        <v>0.60889807491084402</v>
      </c>
      <c r="R124">
        <v>1.7874058608458501</v>
      </c>
      <c r="S124">
        <f>LOG(R124,2)</f>
        <v>0.83786725997924327</v>
      </c>
      <c r="T124" s="1">
        <v>39200000</v>
      </c>
      <c r="U124" s="1">
        <v>22500000</v>
      </c>
      <c r="V124" s="1">
        <v>44200000</v>
      </c>
      <c r="W124" s="1">
        <v>24100000</v>
      </c>
      <c r="X124" s="1">
        <v>37900000</v>
      </c>
      <c r="Y124" s="1">
        <v>70500000</v>
      </c>
      <c r="Z124" s="1">
        <v>46100000</v>
      </c>
      <c r="AA124" s="1">
        <v>65100000</v>
      </c>
      <c r="AB124" s="1">
        <v>72900000</v>
      </c>
      <c r="AC124" s="1">
        <v>50800000</v>
      </c>
    </row>
    <row r="125" spans="1:29" x14ac:dyDescent="0.25">
      <c r="A125">
        <v>1683</v>
      </c>
      <c r="B125" t="s">
        <v>432</v>
      </c>
      <c r="C125" t="s">
        <v>433</v>
      </c>
      <c r="D125" t="s">
        <v>434</v>
      </c>
      <c r="E125">
        <v>30</v>
      </c>
      <c r="F125">
        <v>30</v>
      </c>
      <c r="G125">
        <v>30</v>
      </c>
      <c r="H125">
        <v>30</v>
      </c>
      <c r="I125">
        <v>97170</v>
      </c>
      <c r="J125">
        <v>46</v>
      </c>
      <c r="K125">
        <v>311.27856000000003</v>
      </c>
      <c r="L125" t="s">
        <v>34</v>
      </c>
      <c r="M125" t="s">
        <v>302</v>
      </c>
      <c r="N125" t="s">
        <v>36</v>
      </c>
      <c r="O125" t="s">
        <v>34</v>
      </c>
      <c r="P125">
        <v>1.4146907911220001E-2</v>
      </c>
      <c r="Q125">
        <v>0.60889807491084402</v>
      </c>
      <c r="R125">
        <v>1.76761357281519</v>
      </c>
      <c r="S125">
        <f>LOG(R125,2)</f>
        <v>0.82180291414260143</v>
      </c>
      <c r="T125" s="1">
        <v>16400000</v>
      </c>
      <c r="U125" s="1">
        <v>6793320</v>
      </c>
      <c r="V125" s="1">
        <v>11700000</v>
      </c>
      <c r="W125" s="1">
        <v>10300000</v>
      </c>
      <c r="X125" s="1">
        <v>12700000</v>
      </c>
      <c r="Y125" s="1">
        <v>23200000</v>
      </c>
      <c r="Z125" s="1">
        <v>17800000</v>
      </c>
      <c r="AA125" s="1">
        <v>20900000</v>
      </c>
      <c r="AB125" s="1">
        <v>22200000</v>
      </c>
      <c r="AC125" s="1">
        <v>19500000</v>
      </c>
    </row>
    <row r="126" spans="1:29" x14ac:dyDescent="0.25">
      <c r="A126">
        <v>825</v>
      </c>
      <c r="B126" t="s">
        <v>435</v>
      </c>
      <c r="C126" t="s">
        <v>436</v>
      </c>
      <c r="D126" t="s">
        <v>437</v>
      </c>
      <c r="E126">
        <v>27</v>
      </c>
      <c r="F126">
        <v>26</v>
      </c>
      <c r="G126">
        <v>12</v>
      </c>
      <c r="H126">
        <v>11</v>
      </c>
      <c r="I126">
        <v>49857</v>
      </c>
      <c r="J126">
        <v>44.17</v>
      </c>
      <c r="K126">
        <v>347.31130000000002</v>
      </c>
      <c r="L126" t="s">
        <v>34</v>
      </c>
      <c r="M126" t="s">
        <v>137</v>
      </c>
      <c r="N126" t="s">
        <v>36</v>
      </c>
      <c r="O126" t="s">
        <v>34</v>
      </c>
      <c r="P126">
        <v>3.91599808798411E-2</v>
      </c>
      <c r="Q126">
        <v>0.68172058433883698</v>
      </c>
      <c r="R126">
        <v>1.7512501732099199</v>
      </c>
      <c r="S126">
        <f>LOG(R126,2)</f>
        <v>0.80838519334793069</v>
      </c>
      <c r="T126" s="1">
        <v>11500000</v>
      </c>
      <c r="U126" s="1">
        <v>3655000</v>
      </c>
      <c r="V126" s="1">
        <v>5416630</v>
      </c>
      <c r="W126" s="1">
        <v>5013110</v>
      </c>
      <c r="X126" s="1">
        <v>7211100</v>
      </c>
      <c r="Y126" s="1">
        <v>13100000</v>
      </c>
      <c r="Z126" s="1">
        <v>9742480</v>
      </c>
      <c r="AA126" s="1">
        <v>9581650</v>
      </c>
      <c r="AB126" s="1">
        <v>9206990</v>
      </c>
      <c r="AC126" s="1">
        <v>13700000</v>
      </c>
    </row>
    <row r="127" spans="1:29" x14ac:dyDescent="0.25">
      <c r="A127">
        <v>1624</v>
      </c>
      <c r="B127" t="s">
        <v>438</v>
      </c>
      <c r="C127" t="s">
        <v>439</v>
      </c>
      <c r="D127" t="s">
        <v>440</v>
      </c>
      <c r="E127">
        <v>11</v>
      </c>
      <c r="F127">
        <v>11</v>
      </c>
      <c r="G127">
        <v>11</v>
      </c>
      <c r="H127">
        <v>11</v>
      </c>
      <c r="I127">
        <v>45746</v>
      </c>
      <c r="J127">
        <v>39.08</v>
      </c>
      <c r="K127">
        <v>217.72336999999999</v>
      </c>
      <c r="L127" t="s">
        <v>34</v>
      </c>
      <c r="M127" t="s">
        <v>35</v>
      </c>
      <c r="N127" t="s">
        <v>36</v>
      </c>
      <c r="O127" t="s">
        <v>34</v>
      </c>
      <c r="P127">
        <v>2.2719643343207401E-2</v>
      </c>
      <c r="Q127">
        <v>0.68172058433883698</v>
      </c>
      <c r="R127">
        <v>1.7340688019413899</v>
      </c>
      <c r="S127">
        <f>LOG(R127,2)</f>
        <v>0.79416114091872558</v>
      </c>
      <c r="T127" s="1">
        <v>4940790</v>
      </c>
      <c r="U127" s="1">
        <v>2073190</v>
      </c>
      <c r="V127" s="1">
        <v>4161690</v>
      </c>
      <c r="W127" s="1">
        <v>2919160</v>
      </c>
      <c r="X127" s="1">
        <v>5917060</v>
      </c>
      <c r="Y127" s="1">
        <v>3788140</v>
      </c>
      <c r="Z127" s="1">
        <v>6919020</v>
      </c>
      <c r="AA127" s="1">
        <v>5387110</v>
      </c>
      <c r="AB127" s="1">
        <v>5999230</v>
      </c>
      <c r="AC127" s="1">
        <v>7530270</v>
      </c>
    </row>
    <row r="128" spans="1:29" x14ac:dyDescent="0.25">
      <c r="A128">
        <v>2885</v>
      </c>
      <c r="B128" t="s">
        <v>441</v>
      </c>
      <c r="C128" t="s">
        <v>442</v>
      </c>
      <c r="D128" t="s">
        <v>443</v>
      </c>
      <c r="E128">
        <v>2</v>
      </c>
      <c r="F128">
        <v>2</v>
      </c>
      <c r="G128">
        <v>2</v>
      </c>
      <c r="H128">
        <v>2</v>
      </c>
      <c r="I128">
        <v>12254</v>
      </c>
      <c r="J128">
        <v>20</v>
      </c>
      <c r="K128">
        <v>74.187560000000005</v>
      </c>
      <c r="L128" t="s">
        <v>34</v>
      </c>
      <c r="M128" t="s">
        <v>176</v>
      </c>
      <c r="N128" t="s">
        <v>36</v>
      </c>
      <c r="O128" t="s">
        <v>34</v>
      </c>
      <c r="P128">
        <v>3.6840055062056898E-2</v>
      </c>
      <c r="Q128">
        <v>0.68172058433883698</v>
      </c>
      <c r="R128">
        <v>1.7183224543734501</v>
      </c>
      <c r="S128">
        <f>LOG(R128,2)</f>
        <v>0.78100079298018643</v>
      </c>
      <c r="T128">
        <v>586736</v>
      </c>
      <c r="U128">
        <v>214489</v>
      </c>
      <c r="V128">
        <v>658475</v>
      </c>
      <c r="W128">
        <v>334093</v>
      </c>
      <c r="X128">
        <v>648339</v>
      </c>
      <c r="Y128">
        <v>706462</v>
      </c>
      <c r="Z128">
        <v>781462</v>
      </c>
      <c r="AA128">
        <v>652868</v>
      </c>
      <c r="AB128">
        <v>598240</v>
      </c>
      <c r="AC128">
        <v>848223</v>
      </c>
    </row>
    <row r="129" spans="1:29" x14ac:dyDescent="0.25">
      <c r="A129">
        <v>2414</v>
      </c>
      <c r="B129" t="s">
        <v>444</v>
      </c>
      <c r="C129" t="s">
        <v>445</v>
      </c>
      <c r="D129" t="s">
        <v>446</v>
      </c>
      <c r="E129">
        <v>47</v>
      </c>
      <c r="F129">
        <v>44</v>
      </c>
      <c r="G129">
        <v>46</v>
      </c>
      <c r="H129">
        <v>43</v>
      </c>
      <c r="I129">
        <v>136377</v>
      </c>
      <c r="J129">
        <v>54.93</v>
      </c>
      <c r="K129">
        <v>376.55196999999998</v>
      </c>
      <c r="L129" t="s">
        <v>34</v>
      </c>
      <c r="M129" t="s">
        <v>137</v>
      </c>
      <c r="N129" t="s">
        <v>36</v>
      </c>
      <c r="O129" t="s">
        <v>34</v>
      </c>
      <c r="P129">
        <v>3.1092258604926599E-2</v>
      </c>
      <c r="Q129">
        <v>0.68172058433883698</v>
      </c>
      <c r="R129">
        <v>1.70879300942349</v>
      </c>
      <c r="S129">
        <f>LOG(R129,2)</f>
        <v>0.77297765016555486</v>
      </c>
      <c r="T129" s="1">
        <v>24800000</v>
      </c>
      <c r="U129" s="1">
        <v>25400000</v>
      </c>
      <c r="V129" s="1">
        <v>28000000</v>
      </c>
      <c r="W129" s="1">
        <v>15900000</v>
      </c>
      <c r="X129" s="1">
        <v>33200000</v>
      </c>
      <c r="Y129" s="1">
        <v>27500000</v>
      </c>
      <c r="Z129" s="1">
        <v>64400000</v>
      </c>
      <c r="AA129" s="1">
        <v>46800000</v>
      </c>
      <c r="AB129" s="1">
        <v>49400000</v>
      </c>
      <c r="AC129" s="1">
        <v>27200000</v>
      </c>
    </row>
    <row r="130" spans="1:29" x14ac:dyDescent="0.25">
      <c r="A130">
        <v>2463</v>
      </c>
      <c r="B130" t="s">
        <v>447</v>
      </c>
      <c r="C130" t="s">
        <v>448</v>
      </c>
      <c r="D130" t="s">
        <v>449</v>
      </c>
      <c r="E130">
        <v>225</v>
      </c>
      <c r="F130">
        <v>223</v>
      </c>
      <c r="G130">
        <v>225</v>
      </c>
      <c r="H130">
        <v>223</v>
      </c>
      <c r="I130">
        <v>468830</v>
      </c>
      <c r="J130">
        <v>74.239999999999995</v>
      </c>
      <c r="K130">
        <v>671.45450000000005</v>
      </c>
      <c r="L130" t="s">
        <v>34</v>
      </c>
      <c r="M130" t="s">
        <v>137</v>
      </c>
      <c r="N130" t="s">
        <v>36</v>
      </c>
      <c r="O130" t="s">
        <v>34</v>
      </c>
      <c r="P130">
        <v>1.59233780757322E-2</v>
      </c>
      <c r="Q130">
        <v>0.60889807491084402</v>
      </c>
      <c r="R130">
        <v>1.6917927555675401</v>
      </c>
      <c r="S130">
        <f>LOG(R130,2)</f>
        <v>0.75855284929275213</v>
      </c>
      <c r="T130" s="1">
        <v>2680000000</v>
      </c>
      <c r="U130" s="1">
        <v>2310000000</v>
      </c>
      <c r="V130" s="1">
        <v>1350000000</v>
      </c>
      <c r="W130" s="1">
        <v>2150000000</v>
      </c>
      <c r="X130" s="1">
        <v>3870000000</v>
      </c>
      <c r="Y130" s="1">
        <v>2960000000</v>
      </c>
      <c r="Z130" s="1">
        <v>4520000000</v>
      </c>
      <c r="AA130" s="1">
        <v>3420000000</v>
      </c>
      <c r="AB130" s="1">
        <v>4310000000</v>
      </c>
      <c r="AC130" s="1">
        <v>2340000000</v>
      </c>
    </row>
    <row r="131" spans="1:29" x14ac:dyDescent="0.25">
      <c r="A131">
        <v>2448</v>
      </c>
      <c r="B131" t="s">
        <v>450</v>
      </c>
      <c r="C131" t="s">
        <v>451</v>
      </c>
      <c r="D131" t="s">
        <v>452</v>
      </c>
      <c r="E131">
        <v>3</v>
      </c>
      <c r="F131">
        <v>3</v>
      </c>
      <c r="G131">
        <v>3</v>
      </c>
      <c r="H131">
        <v>3</v>
      </c>
      <c r="I131">
        <v>11749</v>
      </c>
      <c r="J131">
        <v>31.43</v>
      </c>
      <c r="K131">
        <v>111.01108000000001</v>
      </c>
      <c r="L131" t="s">
        <v>453</v>
      </c>
      <c r="M131" t="s">
        <v>34</v>
      </c>
      <c r="N131" t="s">
        <v>36</v>
      </c>
      <c r="O131" t="s">
        <v>55</v>
      </c>
      <c r="P131">
        <v>4.2646461352713397E-2</v>
      </c>
      <c r="Q131">
        <v>0.68172058433883698</v>
      </c>
      <c r="R131">
        <v>1.67236633520977</v>
      </c>
      <c r="S131">
        <f>LOG(R131,2)</f>
        <v>0.74189090728758922</v>
      </c>
      <c r="T131">
        <v>366538</v>
      </c>
      <c r="U131">
        <v>207459</v>
      </c>
      <c r="V131">
        <v>437412</v>
      </c>
      <c r="W131">
        <v>153610</v>
      </c>
      <c r="X131">
        <v>393268</v>
      </c>
      <c r="Y131">
        <v>489739</v>
      </c>
      <c r="Z131">
        <v>334869</v>
      </c>
      <c r="AA131">
        <v>487136</v>
      </c>
      <c r="AB131">
        <v>554044</v>
      </c>
      <c r="AC131">
        <v>458995</v>
      </c>
    </row>
    <row r="132" spans="1:29" x14ac:dyDescent="0.25">
      <c r="A132">
        <v>1354</v>
      </c>
      <c r="B132" t="s">
        <v>454</v>
      </c>
      <c r="C132" t="s">
        <v>455</v>
      </c>
      <c r="D132" t="s">
        <v>456</v>
      </c>
      <c r="E132">
        <v>24</v>
      </c>
      <c r="F132">
        <v>21</v>
      </c>
      <c r="G132">
        <v>24</v>
      </c>
      <c r="H132">
        <v>21</v>
      </c>
      <c r="I132">
        <v>162505</v>
      </c>
      <c r="J132">
        <v>19.21</v>
      </c>
      <c r="K132">
        <v>234.97725</v>
      </c>
      <c r="L132" t="s">
        <v>34</v>
      </c>
      <c r="M132" t="s">
        <v>47</v>
      </c>
      <c r="N132" t="s">
        <v>36</v>
      </c>
      <c r="O132" t="s">
        <v>34</v>
      </c>
      <c r="P132">
        <v>2.3965274045788399E-2</v>
      </c>
      <c r="Q132">
        <v>0.68172058433883698</v>
      </c>
      <c r="R132">
        <v>1.6657679709447799</v>
      </c>
      <c r="S132">
        <f>LOG(R132,2)</f>
        <v>0.73618745803832386</v>
      </c>
      <c r="T132" s="1">
        <v>11500000</v>
      </c>
      <c r="U132" s="1">
        <v>4954900</v>
      </c>
      <c r="V132" s="1">
        <v>5233650</v>
      </c>
      <c r="W132" s="1">
        <v>9110870</v>
      </c>
      <c r="X132" s="1">
        <v>12800000</v>
      </c>
      <c r="Y132" s="1">
        <v>15200000</v>
      </c>
      <c r="Z132" s="1">
        <v>9242280</v>
      </c>
      <c r="AA132" s="1">
        <v>11500000</v>
      </c>
      <c r="AB132" s="1">
        <v>11800000</v>
      </c>
      <c r="AC132" s="1">
        <v>12400000</v>
      </c>
    </row>
    <row r="133" spans="1:29" x14ac:dyDescent="0.25">
      <c r="A133">
        <v>1421</v>
      </c>
      <c r="B133" t="s">
        <v>457</v>
      </c>
      <c r="C133" t="s">
        <v>458</v>
      </c>
      <c r="D133" t="s">
        <v>459</v>
      </c>
      <c r="E133">
        <v>3</v>
      </c>
      <c r="F133">
        <v>3</v>
      </c>
      <c r="G133">
        <v>3</v>
      </c>
      <c r="H133">
        <v>3</v>
      </c>
      <c r="I133">
        <v>45372</v>
      </c>
      <c r="J133">
        <v>5.05</v>
      </c>
      <c r="K133">
        <v>103.66742000000001</v>
      </c>
      <c r="L133" t="s">
        <v>34</v>
      </c>
      <c r="M133" t="s">
        <v>87</v>
      </c>
      <c r="N133" t="s">
        <v>36</v>
      </c>
      <c r="O133" t="s">
        <v>34</v>
      </c>
      <c r="P133">
        <v>4.9801960538857402E-2</v>
      </c>
      <c r="Q133">
        <v>0.68172058433883698</v>
      </c>
      <c r="R133">
        <v>1.6351738684649899</v>
      </c>
      <c r="S133">
        <f>LOG(R133,2)</f>
        <v>0.70944404602050637</v>
      </c>
      <c r="T133" s="1">
        <v>1573460</v>
      </c>
      <c r="U133">
        <v>693171</v>
      </c>
      <c r="V133" s="1">
        <v>1067960</v>
      </c>
      <c r="W133">
        <v>901189</v>
      </c>
      <c r="X133" s="1">
        <v>2834710</v>
      </c>
      <c r="Y133" s="1">
        <v>1267750</v>
      </c>
      <c r="Z133" s="1">
        <v>1279440</v>
      </c>
      <c r="AA133" s="1">
        <v>2037270</v>
      </c>
      <c r="AB133" s="1">
        <v>1646190</v>
      </c>
      <c r="AC133" s="1">
        <v>1333190</v>
      </c>
    </row>
    <row r="134" spans="1:29" x14ac:dyDescent="0.25">
      <c r="A134">
        <v>729</v>
      </c>
      <c r="B134" t="s">
        <v>460</v>
      </c>
      <c r="C134" t="s">
        <v>461</v>
      </c>
      <c r="D134" t="s">
        <v>462</v>
      </c>
      <c r="E134">
        <v>10</v>
      </c>
      <c r="F134">
        <v>10</v>
      </c>
      <c r="G134">
        <v>7</v>
      </c>
      <c r="H134">
        <v>7</v>
      </c>
      <c r="I134">
        <v>23483</v>
      </c>
      <c r="J134">
        <v>56.94</v>
      </c>
      <c r="K134">
        <v>234.52635000000001</v>
      </c>
      <c r="L134" t="s">
        <v>34</v>
      </c>
      <c r="M134" t="s">
        <v>137</v>
      </c>
      <c r="N134" t="s">
        <v>36</v>
      </c>
      <c r="O134" t="s">
        <v>34</v>
      </c>
      <c r="P134">
        <v>7.6109357159860197E-3</v>
      </c>
      <c r="Q134">
        <v>0.53159458693194594</v>
      </c>
      <c r="R134">
        <v>1.6256169376173799</v>
      </c>
      <c r="S134">
        <f>LOG(R134,2)</f>
        <v>0.70098733901977439</v>
      </c>
      <c r="T134" s="1">
        <v>16200000</v>
      </c>
      <c r="U134" s="1">
        <v>13900000</v>
      </c>
      <c r="V134" s="1">
        <v>16400000</v>
      </c>
      <c r="W134" s="1">
        <v>11200000</v>
      </c>
      <c r="X134" s="1">
        <v>23100000</v>
      </c>
      <c r="Y134" s="1">
        <v>16300000</v>
      </c>
      <c r="Z134" s="1">
        <v>19200000</v>
      </c>
      <c r="AA134" s="1">
        <v>28200000</v>
      </c>
      <c r="AB134" s="1">
        <v>29400000</v>
      </c>
      <c r="AC134" s="1">
        <v>25900000</v>
      </c>
    </row>
    <row r="135" spans="1:29" x14ac:dyDescent="0.25">
      <c r="A135">
        <v>3058</v>
      </c>
      <c r="B135" t="s">
        <v>463</v>
      </c>
      <c r="C135" t="s">
        <v>464</v>
      </c>
      <c r="D135" t="s">
        <v>465</v>
      </c>
      <c r="E135">
        <v>6</v>
      </c>
      <c r="F135">
        <v>6</v>
      </c>
      <c r="G135">
        <v>6</v>
      </c>
      <c r="H135">
        <v>6</v>
      </c>
      <c r="I135">
        <v>90569</v>
      </c>
      <c r="J135">
        <v>8.4</v>
      </c>
      <c r="K135">
        <v>187.80779999999999</v>
      </c>
      <c r="L135" t="s">
        <v>34</v>
      </c>
      <c r="M135" t="s">
        <v>137</v>
      </c>
      <c r="N135" t="s">
        <v>36</v>
      </c>
      <c r="O135" t="s">
        <v>34</v>
      </c>
      <c r="P135">
        <v>1.6317753108844198E-2</v>
      </c>
      <c r="Q135">
        <v>0.60889807491084402</v>
      </c>
      <c r="R135">
        <v>1.5857210674742701</v>
      </c>
      <c r="S135">
        <f>LOG(R135,2)</f>
        <v>0.66513901948928655</v>
      </c>
      <c r="T135" s="1">
        <v>14100000</v>
      </c>
      <c r="U135" s="1">
        <v>6873880</v>
      </c>
      <c r="V135" s="1">
        <v>10200000</v>
      </c>
      <c r="W135" s="1">
        <v>10900000</v>
      </c>
      <c r="X135" s="1">
        <v>12900000</v>
      </c>
      <c r="Y135" s="1">
        <v>17800000</v>
      </c>
      <c r="Z135" s="1">
        <v>15000000</v>
      </c>
      <c r="AA135" s="1">
        <v>20900000</v>
      </c>
      <c r="AB135" s="1">
        <v>13500000</v>
      </c>
      <c r="AC135" s="1">
        <v>18300000</v>
      </c>
    </row>
    <row r="136" spans="1:29" x14ac:dyDescent="0.25">
      <c r="A136">
        <v>2443</v>
      </c>
      <c r="B136" t="s">
        <v>466</v>
      </c>
      <c r="C136" t="s">
        <v>467</v>
      </c>
      <c r="D136" t="s">
        <v>468</v>
      </c>
      <c r="E136">
        <v>4</v>
      </c>
      <c r="F136">
        <v>4</v>
      </c>
      <c r="G136">
        <v>4</v>
      </c>
      <c r="H136">
        <v>4</v>
      </c>
      <c r="I136">
        <v>42848</v>
      </c>
      <c r="J136">
        <v>12.43</v>
      </c>
      <c r="K136">
        <v>115.52361000000001</v>
      </c>
      <c r="L136" t="s">
        <v>34</v>
      </c>
      <c r="M136" t="s">
        <v>47</v>
      </c>
      <c r="N136" t="s">
        <v>36</v>
      </c>
      <c r="O136" t="s">
        <v>34</v>
      </c>
      <c r="P136">
        <v>3.1911028304193602E-2</v>
      </c>
      <c r="Q136">
        <v>0.68172058433883698</v>
      </c>
      <c r="R136">
        <v>1.5262975002227199</v>
      </c>
      <c r="S136">
        <f>LOG(R136,2)</f>
        <v>0.6100361943244923</v>
      </c>
      <c r="T136">
        <v>660080</v>
      </c>
      <c r="U136">
        <v>561695</v>
      </c>
      <c r="V136">
        <v>663523</v>
      </c>
      <c r="W136">
        <v>576296</v>
      </c>
      <c r="X136">
        <v>624095</v>
      </c>
      <c r="Y136" s="1">
        <v>1110670</v>
      </c>
      <c r="Z136">
        <v>958706</v>
      </c>
      <c r="AA136">
        <v>653858</v>
      </c>
      <c r="AB136" s="1">
        <v>1259240</v>
      </c>
      <c r="AC136" s="1">
        <v>1233440</v>
      </c>
    </row>
    <row r="137" spans="1:29" x14ac:dyDescent="0.25">
      <c r="A137">
        <v>2027</v>
      </c>
      <c r="B137" t="s">
        <v>469</v>
      </c>
      <c r="C137" t="s">
        <v>470</v>
      </c>
      <c r="D137" t="s">
        <v>471</v>
      </c>
      <c r="E137">
        <v>10</v>
      </c>
      <c r="F137">
        <v>10</v>
      </c>
      <c r="G137">
        <v>10</v>
      </c>
      <c r="H137">
        <v>10</v>
      </c>
      <c r="I137">
        <v>31387</v>
      </c>
      <c r="J137">
        <v>41.38</v>
      </c>
      <c r="K137">
        <v>215.53325000000001</v>
      </c>
      <c r="L137" t="s">
        <v>472</v>
      </c>
      <c r="M137" t="s">
        <v>35</v>
      </c>
      <c r="N137" t="s">
        <v>36</v>
      </c>
      <c r="O137" t="s">
        <v>55</v>
      </c>
      <c r="P137">
        <v>6.0293227926421101E-3</v>
      </c>
      <c r="Q137">
        <v>0.49519944930092102</v>
      </c>
      <c r="R137">
        <v>1.52354054608032</v>
      </c>
      <c r="S137">
        <f>LOG(R137,2)</f>
        <v>0.60742789506911421</v>
      </c>
      <c r="T137" s="1">
        <v>5142210</v>
      </c>
      <c r="U137" s="1">
        <v>4196330</v>
      </c>
      <c r="V137" s="1">
        <v>5355700</v>
      </c>
      <c r="W137" s="1">
        <v>3122110</v>
      </c>
      <c r="X137" s="1">
        <v>6618810</v>
      </c>
      <c r="Y137" s="1">
        <v>5781240</v>
      </c>
      <c r="Z137" s="1">
        <v>6592680</v>
      </c>
      <c r="AA137" s="1">
        <v>6758990</v>
      </c>
      <c r="AB137" s="1">
        <v>8133900</v>
      </c>
      <c r="AC137" s="1">
        <v>6180280</v>
      </c>
    </row>
    <row r="138" spans="1:29" x14ac:dyDescent="0.25">
      <c r="A138">
        <v>2620</v>
      </c>
      <c r="B138" t="s">
        <v>473</v>
      </c>
      <c r="C138" t="s">
        <v>474</v>
      </c>
      <c r="D138" t="s">
        <v>475</v>
      </c>
      <c r="E138">
        <v>13</v>
      </c>
      <c r="F138">
        <v>13</v>
      </c>
      <c r="G138">
        <v>13</v>
      </c>
      <c r="H138">
        <v>13</v>
      </c>
      <c r="I138">
        <v>44868</v>
      </c>
      <c r="J138">
        <v>39.799999999999997</v>
      </c>
      <c r="K138">
        <v>227.99045000000001</v>
      </c>
      <c r="L138" t="s">
        <v>34</v>
      </c>
      <c r="M138" t="s">
        <v>35</v>
      </c>
      <c r="N138" t="s">
        <v>36</v>
      </c>
      <c r="O138" t="s">
        <v>34</v>
      </c>
      <c r="P138">
        <v>4.32723198178179E-2</v>
      </c>
      <c r="Q138">
        <v>0.68172058433883698</v>
      </c>
      <c r="R138">
        <v>1.5099595475016401</v>
      </c>
      <c r="S138">
        <f>LOG(R138,2)</f>
        <v>0.59450989961623357</v>
      </c>
      <c r="T138" s="1">
        <v>6134850</v>
      </c>
      <c r="U138" s="1">
        <v>3136810</v>
      </c>
      <c r="V138" s="1">
        <v>4345540</v>
      </c>
      <c r="W138" s="1">
        <v>3507160</v>
      </c>
      <c r="X138" s="1">
        <v>5058010</v>
      </c>
      <c r="Y138" s="1">
        <v>6710320</v>
      </c>
      <c r="Z138" s="1">
        <v>4542530</v>
      </c>
      <c r="AA138" s="1">
        <v>6177100</v>
      </c>
      <c r="AB138" s="1">
        <v>6829260</v>
      </c>
      <c r="AC138" s="1">
        <v>9152740</v>
      </c>
    </row>
    <row r="139" spans="1:29" x14ac:dyDescent="0.25">
      <c r="A139">
        <v>1775</v>
      </c>
      <c r="B139" t="s">
        <v>476</v>
      </c>
      <c r="C139" t="s">
        <v>477</v>
      </c>
      <c r="D139" t="s">
        <v>478</v>
      </c>
      <c r="E139">
        <v>192</v>
      </c>
      <c r="F139">
        <v>190</v>
      </c>
      <c r="G139">
        <v>192</v>
      </c>
      <c r="H139">
        <v>190</v>
      </c>
      <c r="I139">
        <v>272320</v>
      </c>
      <c r="J139">
        <v>74.97</v>
      </c>
      <c r="K139">
        <v>705.43744000000004</v>
      </c>
      <c r="L139" t="s">
        <v>34</v>
      </c>
      <c r="M139" t="s">
        <v>137</v>
      </c>
      <c r="N139" t="s">
        <v>36</v>
      </c>
      <c r="O139" t="s">
        <v>34</v>
      </c>
      <c r="P139">
        <v>2.5275096408970198E-2</v>
      </c>
      <c r="Q139">
        <v>0.68172058433883698</v>
      </c>
      <c r="R139">
        <v>1.4971058297703801</v>
      </c>
      <c r="S139">
        <f>LOG(R139,2)</f>
        <v>0.58217620849608498</v>
      </c>
      <c r="T139" s="1">
        <v>25200000000</v>
      </c>
      <c r="U139" s="1">
        <v>18600000000</v>
      </c>
      <c r="V139" s="1">
        <v>15400000000</v>
      </c>
      <c r="W139" s="1">
        <v>20900000000</v>
      </c>
      <c r="X139" s="1">
        <v>36300000000</v>
      </c>
      <c r="Y139" s="1">
        <v>24300000000</v>
      </c>
      <c r="Z139" s="1">
        <v>40600000000</v>
      </c>
      <c r="AA139" s="1">
        <v>28600000000</v>
      </c>
      <c r="AB139" s="1">
        <v>30100000000</v>
      </c>
      <c r="AC139" s="1">
        <v>21400000000</v>
      </c>
    </row>
    <row r="140" spans="1:29" x14ac:dyDescent="0.25">
      <c r="A140">
        <v>2224</v>
      </c>
      <c r="B140" t="s">
        <v>479</v>
      </c>
      <c r="C140" t="s">
        <v>480</v>
      </c>
      <c r="D140" t="s">
        <v>481</v>
      </c>
      <c r="E140">
        <v>35</v>
      </c>
      <c r="F140">
        <v>35</v>
      </c>
      <c r="G140">
        <v>35</v>
      </c>
      <c r="H140">
        <v>35</v>
      </c>
      <c r="I140">
        <v>73680</v>
      </c>
      <c r="J140">
        <v>53.9</v>
      </c>
      <c r="K140">
        <v>317.85915999999997</v>
      </c>
      <c r="L140" t="s">
        <v>482</v>
      </c>
      <c r="M140" t="s">
        <v>137</v>
      </c>
      <c r="N140" t="s">
        <v>36</v>
      </c>
      <c r="O140" t="s">
        <v>55</v>
      </c>
      <c r="P140">
        <v>2.7176735135682299E-2</v>
      </c>
      <c r="Q140">
        <v>0.68172058433883698</v>
      </c>
      <c r="R140">
        <v>1.4161843648426999</v>
      </c>
      <c r="S140">
        <f>LOG(R140,2)</f>
        <v>0.50200909376143432</v>
      </c>
      <c r="T140" s="1">
        <v>49600000</v>
      </c>
      <c r="U140" s="1">
        <v>25500000</v>
      </c>
      <c r="V140" s="1">
        <v>26500000</v>
      </c>
      <c r="W140" s="1">
        <v>30800000</v>
      </c>
      <c r="X140" s="1">
        <v>48700000</v>
      </c>
      <c r="Y140" s="1">
        <v>38300000</v>
      </c>
      <c r="Z140" s="1">
        <v>48500000</v>
      </c>
      <c r="AA140" s="1">
        <v>46500000</v>
      </c>
      <c r="AB140" s="1">
        <v>44800000</v>
      </c>
      <c r="AC140" s="1">
        <v>44900000</v>
      </c>
    </row>
    <row r="141" spans="1:29" x14ac:dyDescent="0.25">
      <c r="A141">
        <v>1692</v>
      </c>
      <c r="B141" t="s">
        <v>483</v>
      </c>
      <c r="C141" t="s">
        <v>484</v>
      </c>
      <c r="D141" t="s">
        <v>485</v>
      </c>
      <c r="E141">
        <v>3</v>
      </c>
      <c r="F141">
        <v>3</v>
      </c>
      <c r="G141">
        <v>3</v>
      </c>
      <c r="H141">
        <v>3</v>
      </c>
      <c r="I141">
        <v>25734</v>
      </c>
      <c r="J141">
        <v>11.26</v>
      </c>
      <c r="K141">
        <v>81.091449999999995</v>
      </c>
      <c r="L141" t="s">
        <v>34</v>
      </c>
      <c r="M141" t="s">
        <v>47</v>
      </c>
      <c r="N141" t="s">
        <v>36</v>
      </c>
      <c r="O141" t="s">
        <v>34</v>
      </c>
      <c r="P141">
        <v>2.0792613725904699E-2</v>
      </c>
      <c r="Q141">
        <v>0.68172058433883698</v>
      </c>
      <c r="R141">
        <v>1.3911346744387201</v>
      </c>
      <c r="S141">
        <f>LOG(R141,2)</f>
        <v>0.47626209259032881</v>
      </c>
      <c r="T141">
        <v>716523</v>
      </c>
      <c r="U141">
        <v>552144</v>
      </c>
      <c r="V141">
        <v>582611</v>
      </c>
      <c r="W141">
        <v>584449</v>
      </c>
      <c r="X141">
        <v>610108</v>
      </c>
      <c r="Y141" s="1">
        <v>1035370</v>
      </c>
      <c r="Z141" s="1">
        <v>1071960</v>
      </c>
      <c r="AA141">
        <v>854719</v>
      </c>
      <c r="AB141">
        <v>790213</v>
      </c>
      <c r="AC141">
        <v>783578</v>
      </c>
    </row>
    <row r="142" spans="1:29" x14ac:dyDescent="0.25">
      <c r="A142">
        <v>450</v>
      </c>
      <c r="B142" t="s">
        <v>486</v>
      </c>
      <c r="C142" t="s">
        <v>487</v>
      </c>
      <c r="D142" t="s">
        <v>488</v>
      </c>
      <c r="E142">
        <v>1</v>
      </c>
      <c r="F142">
        <v>1</v>
      </c>
      <c r="G142">
        <v>1</v>
      </c>
      <c r="H142">
        <v>1</v>
      </c>
      <c r="I142">
        <v>35126</v>
      </c>
      <c r="J142">
        <v>3.4</v>
      </c>
      <c r="K142">
        <v>61.467889999999997</v>
      </c>
      <c r="L142" t="s">
        <v>34</v>
      </c>
      <c r="M142" t="s">
        <v>34</v>
      </c>
      <c r="N142" t="s">
        <v>36</v>
      </c>
      <c r="O142" t="s">
        <v>34</v>
      </c>
      <c r="P142">
        <v>4.0880564089418203E-2</v>
      </c>
      <c r="Q142">
        <v>0.68172058433883698</v>
      </c>
      <c r="R142">
        <v>0.74985005077352096</v>
      </c>
      <c r="S142">
        <f>LOG(R142,2)</f>
        <v>-0.4153259694576269</v>
      </c>
      <c r="T142">
        <v>215624</v>
      </c>
      <c r="U142">
        <v>180434</v>
      </c>
      <c r="V142">
        <v>239333</v>
      </c>
      <c r="W142">
        <v>155178</v>
      </c>
      <c r="X142">
        <v>133628</v>
      </c>
      <c r="Y142">
        <v>174528</v>
      </c>
      <c r="Z142">
        <v>108471</v>
      </c>
      <c r="AA142">
        <v>160685</v>
      </c>
      <c r="AB142">
        <v>142626</v>
      </c>
      <c r="AC142">
        <v>168409</v>
      </c>
    </row>
    <row r="143" spans="1:29" x14ac:dyDescent="0.25">
      <c r="A143">
        <v>945</v>
      </c>
      <c r="B143" t="s">
        <v>489</v>
      </c>
      <c r="C143" t="s">
        <v>490</v>
      </c>
      <c r="D143" t="s">
        <v>491</v>
      </c>
      <c r="E143">
        <v>2</v>
      </c>
      <c r="F143">
        <v>2</v>
      </c>
      <c r="G143">
        <v>1</v>
      </c>
      <c r="H143">
        <v>1</v>
      </c>
      <c r="I143">
        <v>16055</v>
      </c>
      <c r="J143">
        <v>6.12</v>
      </c>
      <c r="K143">
        <v>93.194405000000003</v>
      </c>
      <c r="L143" t="s">
        <v>34</v>
      </c>
      <c r="M143" t="s">
        <v>87</v>
      </c>
      <c r="N143" t="s">
        <v>36</v>
      </c>
      <c r="O143" t="s">
        <v>34</v>
      </c>
      <c r="P143">
        <v>3.5735742064996398E-2</v>
      </c>
      <c r="Q143">
        <v>0.68172058433883698</v>
      </c>
      <c r="R143">
        <v>0.71173140854204897</v>
      </c>
      <c r="S143">
        <f>LOG(R143,2)</f>
        <v>-0.49059519171714927</v>
      </c>
      <c r="T143" s="1">
        <v>33200000</v>
      </c>
      <c r="U143" s="1">
        <v>50900000</v>
      </c>
      <c r="V143" s="1">
        <v>58200000</v>
      </c>
      <c r="W143" s="1">
        <v>55300000</v>
      </c>
      <c r="X143" s="1">
        <v>32600000</v>
      </c>
      <c r="Y143" s="1">
        <v>30100000</v>
      </c>
      <c r="Z143" s="1">
        <v>27600000</v>
      </c>
      <c r="AA143" s="1">
        <v>39400000</v>
      </c>
      <c r="AB143" s="1">
        <v>34800000</v>
      </c>
      <c r="AC143" s="1">
        <v>44400000</v>
      </c>
    </row>
    <row r="144" spans="1:29" x14ac:dyDescent="0.25">
      <c r="A144">
        <v>1246</v>
      </c>
      <c r="B144" t="s">
        <v>492</v>
      </c>
      <c r="C144" t="s">
        <v>493</v>
      </c>
      <c r="D144" t="s">
        <v>494</v>
      </c>
      <c r="E144">
        <v>10</v>
      </c>
      <c r="F144">
        <v>10</v>
      </c>
      <c r="G144">
        <v>10</v>
      </c>
      <c r="H144">
        <v>10</v>
      </c>
      <c r="I144">
        <v>52602</v>
      </c>
      <c r="J144">
        <v>11.85</v>
      </c>
      <c r="K144">
        <v>174.58784</v>
      </c>
      <c r="L144" t="s">
        <v>34</v>
      </c>
      <c r="M144" t="s">
        <v>34</v>
      </c>
      <c r="N144" t="s">
        <v>36</v>
      </c>
      <c r="O144" t="s">
        <v>34</v>
      </c>
      <c r="P144">
        <v>6.0408825629122299E-3</v>
      </c>
      <c r="Q144">
        <v>0.49519944930092102</v>
      </c>
      <c r="R144">
        <v>0.67845434951735195</v>
      </c>
      <c r="S144">
        <f>LOG(R144,2)</f>
        <v>-0.55967634916305564</v>
      </c>
      <c r="T144" s="1">
        <v>27700000</v>
      </c>
      <c r="U144" s="1">
        <v>27300000</v>
      </c>
      <c r="V144" s="1">
        <v>32300000</v>
      </c>
      <c r="W144" s="1">
        <v>32500000</v>
      </c>
      <c r="X144" s="1">
        <v>20700000</v>
      </c>
      <c r="Y144" s="1">
        <v>20400000</v>
      </c>
      <c r="Z144" s="1">
        <v>15100000</v>
      </c>
      <c r="AA144" s="1">
        <v>27600000</v>
      </c>
      <c r="AB144" s="1">
        <v>19500000</v>
      </c>
      <c r="AC144" s="1">
        <v>20100000</v>
      </c>
    </row>
    <row r="145" spans="1:29" x14ac:dyDescent="0.25">
      <c r="A145">
        <v>1750</v>
      </c>
      <c r="B145" t="s">
        <v>495</v>
      </c>
      <c r="C145" t="s">
        <v>496</v>
      </c>
      <c r="D145" t="s">
        <v>497</v>
      </c>
      <c r="E145">
        <v>9</v>
      </c>
      <c r="F145">
        <v>9</v>
      </c>
      <c r="G145">
        <v>8</v>
      </c>
      <c r="H145">
        <v>8</v>
      </c>
      <c r="I145">
        <v>26210</v>
      </c>
      <c r="J145">
        <v>36.4</v>
      </c>
      <c r="K145">
        <v>163.34375</v>
      </c>
      <c r="L145" t="s">
        <v>34</v>
      </c>
      <c r="M145" t="s">
        <v>47</v>
      </c>
      <c r="N145" t="s">
        <v>36</v>
      </c>
      <c r="O145" t="s">
        <v>34</v>
      </c>
      <c r="P145">
        <v>3.4402506429285003E-2</v>
      </c>
      <c r="Q145">
        <v>0.68172058433883698</v>
      </c>
      <c r="R145">
        <v>0.63246892609090199</v>
      </c>
      <c r="S145">
        <f>LOG(R145,2)</f>
        <v>-0.66093349456787254</v>
      </c>
      <c r="T145" s="1">
        <v>2044000</v>
      </c>
      <c r="U145" s="1">
        <v>4215420</v>
      </c>
      <c r="V145" s="1">
        <v>2865150</v>
      </c>
      <c r="W145" s="1">
        <v>2005710</v>
      </c>
      <c r="X145" s="1">
        <v>1152950</v>
      </c>
      <c r="Y145" s="1">
        <v>1659070</v>
      </c>
      <c r="Z145" s="1">
        <v>1758830</v>
      </c>
      <c r="AA145" s="1">
        <v>1874710</v>
      </c>
      <c r="AB145" s="1">
        <v>1551760</v>
      </c>
      <c r="AC145" s="1">
        <v>2278690</v>
      </c>
    </row>
    <row r="146" spans="1:29" x14ac:dyDescent="0.25">
      <c r="A146">
        <v>24</v>
      </c>
      <c r="B146" t="s">
        <v>498</v>
      </c>
      <c r="C146" t="s">
        <v>499</v>
      </c>
      <c r="D146" t="s">
        <v>500</v>
      </c>
      <c r="E146">
        <v>4</v>
      </c>
      <c r="F146">
        <v>4</v>
      </c>
      <c r="G146">
        <v>4</v>
      </c>
      <c r="H146">
        <v>4</v>
      </c>
      <c r="I146">
        <v>131701</v>
      </c>
      <c r="J146">
        <v>3.65</v>
      </c>
      <c r="K146">
        <v>95.662199999999999</v>
      </c>
      <c r="L146" t="s">
        <v>501</v>
      </c>
      <c r="M146" t="s">
        <v>47</v>
      </c>
      <c r="N146" t="s">
        <v>36</v>
      </c>
      <c r="O146" t="s">
        <v>95</v>
      </c>
      <c r="P146">
        <v>4.5513218912279503E-2</v>
      </c>
      <c r="Q146">
        <v>0.68172058433883698</v>
      </c>
      <c r="R146">
        <v>0.59449343867118798</v>
      </c>
      <c r="S146">
        <f>LOG(R146,2)</f>
        <v>-0.7502672076225303</v>
      </c>
      <c r="T146">
        <v>565058</v>
      </c>
      <c r="U146">
        <v>306289</v>
      </c>
      <c r="V146">
        <v>271372</v>
      </c>
      <c r="W146">
        <v>309772</v>
      </c>
      <c r="X146">
        <v>139218</v>
      </c>
      <c r="Y146">
        <v>216568</v>
      </c>
      <c r="Z146">
        <v>143181</v>
      </c>
      <c r="AA146">
        <v>293347</v>
      </c>
      <c r="AB146">
        <v>193483</v>
      </c>
      <c r="AC146">
        <v>316177</v>
      </c>
    </row>
    <row r="147" spans="1:29" x14ac:dyDescent="0.25">
      <c r="A147">
        <v>1108</v>
      </c>
      <c r="B147" t="s">
        <v>502</v>
      </c>
      <c r="C147" t="s">
        <v>503</v>
      </c>
      <c r="D147" t="s">
        <v>504</v>
      </c>
      <c r="E147">
        <v>2</v>
      </c>
      <c r="F147">
        <v>2</v>
      </c>
      <c r="G147">
        <v>2</v>
      </c>
      <c r="H147">
        <v>2</v>
      </c>
      <c r="I147">
        <v>18828</v>
      </c>
      <c r="J147">
        <v>18.34</v>
      </c>
      <c r="K147">
        <v>103.87645999999999</v>
      </c>
      <c r="L147" t="s">
        <v>505</v>
      </c>
      <c r="M147" t="s">
        <v>176</v>
      </c>
      <c r="N147" t="s">
        <v>36</v>
      </c>
      <c r="O147" t="s">
        <v>55</v>
      </c>
      <c r="P147">
        <v>4.6253411281653403E-2</v>
      </c>
      <c r="Q147">
        <v>0.68172058433883698</v>
      </c>
      <c r="R147">
        <v>0.56331733740647405</v>
      </c>
      <c r="S147">
        <f>LOG(R147,2)</f>
        <v>-0.8279802203178408</v>
      </c>
      <c r="T147" s="1">
        <v>12200000</v>
      </c>
      <c r="U147" s="1">
        <v>5938760</v>
      </c>
      <c r="V147" s="1">
        <v>12900000</v>
      </c>
      <c r="W147" s="1">
        <v>11900000</v>
      </c>
      <c r="X147" s="1">
        <v>7446890</v>
      </c>
      <c r="Y147" s="1">
        <v>3682250</v>
      </c>
      <c r="Z147" s="1">
        <v>3485200</v>
      </c>
      <c r="AA147" s="1">
        <v>8590870</v>
      </c>
      <c r="AB147" s="1">
        <v>6372200</v>
      </c>
      <c r="AC147" s="1">
        <v>7164140</v>
      </c>
    </row>
    <row r="148" spans="1:29" x14ac:dyDescent="0.25">
      <c r="A148">
        <v>1407</v>
      </c>
      <c r="B148" t="s">
        <v>506</v>
      </c>
      <c r="C148" t="s">
        <v>507</v>
      </c>
      <c r="D148" t="s">
        <v>508</v>
      </c>
      <c r="E148">
        <v>5</v>
      </c>
      <c r="F148">
        <v>5</v>
      </c>
      <c r="G148">
        <v>2</v>
      </c>
      <c r="H148">
        <v>2</v>
      </c>
      <c r="I148">
        <v>22410</v>
      </c>
      <c r="J148">
        <v>15.66</v>
      </c>
      <c r="K148">
        <v>142.08311</v>
      </c>
      <c r="L148" t="s">
        <v>34</v>
      </c>
      <c r="M148" t="s">
        <v>35</v>
      </c>
      <c r="N148" t="s">
        <v>36</v>
      </c>
      <c r="O148" t="s">
        <v>34</v>
      </c>
      <c r="P148">
        <v>1.1401605166427299E-2</v>
      </c>
      <c r="Q148">
        <v>0.567739917269385</v>
      </c>
      <c r="R148">
        <v>0.55218718269013101</v>
      </c>
      <c r="S148">
        <f>LOG(R148,2)</f>
        <v>-0.85677069425582941</v>
      </c>
      <c r="T148" s="1">
        <v>1034270</v>
      </c>
      <c r="U148" s="1">
        <v>1410670</v>
      </c>
      <c r="V148" s="1">
        <v>1489260</v>
      </c>
      <c r="W148" s="1">
        <v>1410420</v>
      </c>
      <c r="X148">
        <v>442631</v>
      </c>
      <c r="Y148">
        <v>816505</v>
      </c>
      <c r="Z148">
        <v>529436</v>
      </c>
      <c r="AA148">
        <v>887348</v>
      </c>
      <c r="AB148">
        <v>874524</v>
      </c>
      <c r="AC148" s="1">
        <v>1024240</v>
      </c>
    </row>
    <row r="149" spans="1:29" x14ac:dyDescent="0.25">
      <c r="A149">
        <v>161</v>
      </c>
      <c r="B149" t="s">
        <v>509</v>
      </c>
      <c r="C149" t="s">
        <v>510</v>
      </c>
      <c r="D149" t="s">
        <v>511</v>
      </c>
      <c r="E149">
        <v>24</v>
      </c>
      <c r="F149">
        <v>24</v>
      </c>
      <c r="G149">
        <v>21</v>
      </c>
      <c r="H149">
        <v>21</v>
      </c>
      <c r="I149">
        <v>85596</v>
      </c>
      <c r="J149">
        <v>31.38</v>
      </c>
      <c r="K149">
        <v>284.46514999999999</v>
      </c>
      <c r="L149" t="s">
        <v>34</v>
      </c>
      <c r="M149" t="s">
        <v>137</v>
      </c>
      <c r="N149" t="s">
        <v>36</v>
      </c>
      <c r="O149" t="s">
        <v>34</v>
      </c>
      <c r="P149">
        <v>4.14345567590765E-3</v>
      </c>
      <c r="Q149">
        <v>0.471500705341724</v>
      </c>
      <c r="R149">
        <v>0.54509126780903805</v>
      </c>
      <c r="S149">
        <f>LOG(R149,2)</f>
        <v>-0.87543028593063588</v>
      </c>
      <c r="T149" s="1">
        <v>12900000</v>
      </c>
      <c r="U149" s="1">
        <v>8019580</v>
      </c>
      <c r="V149" s="1">
        <v>7756870</v>
      </c>
      <c r="W149" s="1">
        <v>10100000</v>
      </c>
      <c r="X149" s="1">
        <v>4784000</v>
      </c>
      <c r="Y149" s="1">
        <v>6866820</v>
      </c>
      <c r="Z149" s="1">
        <v>4479600</v>
      </c>
      <c r="AA149" s="1">
        <v>6007350</v>
      </c>
      <c r="AB149" s="1">
        <v>3604030</v>
      </c>
      <c r="AC149" s="1">
        <v>6007320</v>
      </c>
    </row>
    <row r="150" spans="1:29" x14ac:dyDescent="0.25">
      <c r="A150">
        <v>344</v>
      </c>
      <c r="B150" t="s">
        <v>512</v>
      </c>
      <c r="C150" t="s">
        <v>513</v>
      </c>
      <c r="D150" t="s">
        <v>514</v>
      </c>
      <c r="E150">
        <v>8</v>
      </c>
      <c r="F150">
        <v>7</v>
      </c>
      <c r="G150">
        <v>8</v>
      </c>
      <c r="H150">
        <v>7</v>
      </c>
      <c r="I150">
        <v>28025</v>
      </c>
      <c r="J150">
        <v>29.18</v>
      </c>
      <c r="K150">
        <v>178.01580999999999</v>
      </c>
      <c r="L150" t="s">
        <v>34</v>
      </c>
      <c r="M150" t="s">
        <v>35</v>
      </c>
      <c r="N150" t="s">
        <v>36</v>
      </c>
      <c r="O150" t="s">
        <v>34</v>
      </c>
      <c r="P150">
        <v>7.9188524590857701E-4</v>
      </c>
      <c r="Q150">
        <v>0.26963692623187002</v>
      </c>
      <c r="R150">
        <v>0.50877199693523001</v>
      </c>
      <c r="S150">
        <f>LOG(R150,2)</f>
        <v>-0.97490882873535312</v>
      </c>
      <c r="T150" s="1">
        <v>6445250</v>
      </c>
      <c r="U150" s="1">
        <v>7486090</v>
      </c>
      <c r="V150" s="1">
        <v>7727570</v>
      </c>
      <c r="W150" s="1">
        <v>6809750</v>
      </c>
      <c r="X150" s="1">
        <v>4824760</v>
      </c>
      <c r="Y150" s="1">
        <v>3762720</v>
      </c>
      <c r="Z150" s="1">
        <v>4419680</v>
      </c>
      <c r="AA150" s="1">
        <v>3548250</v>
      </c>
      <c r="AB150" s="1">
        <v>2423160</v>
      </c>
      <c r="AC150" s="1">
        <v>3216460</v>
      </c>
    </row>
    <row r="151" spans="1:29" x14ac:dyDescent="0.25">
      <c r="A151">
        <v>2105</v>
      </c>
      <c r="B151" t="s">
        <v>515</v>
      </c>
      <c r="C151" t="s">
        <v>516</v>
      </c>
      <c r="D151" t="s">
        <v>517</v>
      </c>
      <c r="E151">
        <v>4</v>
      </c>
      <c r="F151">
        <v>4</v>
      </c>
      <c r="G151">
        <v>4</v>
      </c>
      <c r="H151">
        <v>4</v>
      </c>
      <c r="I151">
        <v>53291</v>
      </c>
      <c r="J151">
        <v>11.39</v>
      </c>
      <c r="K151">
        <v>111.71039</v>
      </c>
      <c r="L151" t="s">
        <v>34</v>
      </c>
      <c r="M151" t="s">
        <v>87</v>
      </c>
      <c r="N151" t="s">
        <v>36</v>
      </c>
      <c r="O151" t="s">
        <v>34</v>
      </c>
      <c r="P151">
        <v>4.5079843406811898E-2</v>
      </c>
      <c r="Q151">
        <v>0.68172058433883698</v>
      </c>
      <c r="R151">
        <v>0.50204522556152598</v>
      </c>
      <c r="S151">
        <f>LOG(R151,2)</f>
        <v>-0.99411076307296975</v>
      </c>
      <c r="T151">
        <v>142028</v>
      </c>
      <c r="U151">
        <v>287276</v>
      </c>
      <c r="V151">
        <v>284508</v>
      </c>
      <c r="W151">
        <v>241607</v>
      </c>
      <c r="X151">
        <v>104486</v>
      </c>
      <c r="Y151">
        <v>115136</v>
      </c>
      <c r="Z151">
        <v>72134.5</v>
      </c>
      <c r="AA151">
        <v>105628</v>
      </c>
      <c r="AB151">
        <v>84599.5</v>
      </c>
      <c r="AC151">
        <v>306700</v>
      </c>
    </row>
    <row r="152" spans="1:29" x14ac:dyDescent="0.25">
      <c r="A152">
        <v>55</v>
      </c>
      <c r="B152" t="s">
        <v>518</v>
      </c>
      <c r="C152" t="s">
        <v>519</v>
      </c>
      <c r="D152" t="s">
        <v>520</v>
      </c>
      <c r="E152">
        <v>10</v>
      </c>
      <c r="F152">
        <v>9</v>
      </c>
      <c r="G152">
        <v>3</v>
      </c>
      <c r="H152">
        <v>2</v>
      </c>
      <c r="I152">
        <v>20530</v>
      </c>
      <c r="J152">
        <v>10</v>
      </c>
      <c r="K152">
        <v>208.0258</v>
      </c>
      <c r="L152">
        <v>0</v>
      </c>
      <c r="M152" t="s">
        <v>34</v>
      </c>
      <c r="N152" t="s">
        <v>36</v>
      </c>
      <c r="O152" t="s">
        <v>521</v>
      </c>
      <c r="P152">
        <v>3.7649648352164097E-2</v>
      </c>
      <c r="Q152">
        <v>0.68172058433883698</v>
      </c>
      <c r="R152">
        <v>0.498919176791081</v>
      </c>
      <c r="S152">
        <f>LOG(R152,2)</f>
        <v>-1.0031219720840459</v>
      </c>
      <c r="T152">
        <v>795972</v>
      </c>
      <c r="U152" s="1">
        <v>1441010</v>
      </c>
      <c r="V152">
        <v>343243</v>
      </c>
      <c r="W152" s="1">
        <v>1227990</v>
      </c>
      <c r="X152">
        <v>385862</v>
      </c>
      <c r="Y152">
        <v>403559</v>
      </c>
      <c r="Z152">
        <v>451566</v>
      </c>
      <c r="AA152">
        <v>543363</v>
      </c>
      <c r="AB152">
        <v>281046</v>
      </c>
      <c r="AC152">
        <v>482831</v>
      </c>
    </row>
    <row r="153" spans="1:29" x14ac:dyDescent="0.25">
      <c r="A153">
        <v>1546</v>
      </c>
      <c r="B153" t="s">
        <v>522</v>
      </c>
      <c r="C153" t="s">
        <v>523</v>
      </c>
      <c r="D153" t="s">
        <v>524</v>
      </c>
      <c r="E153">
        <v>23</v>
      </c>
      <c r="F153">
        <v>23</v>
      </c>
      <c r="G153">
        <v>23</v>
      </c>
      <c r="H153">
        <v>23</v>
      </c>
      <c r="I153">
        <v>76614</v>
      </c>
      <c r="J153">
        <v>32.54</v>
      </c>
      <c r="K153">
        <v>251.33153999999999</v>
      </c>
      <c r="L153" t="s">
        <v>34</v>
      </c>
      <c r="M153" t="s">
        <v>40</v>
      </c>
      <c r="N153" t="s">
        <v>36</v>
      </c>
      <c r="O153" t="s">
        <v>34</v>
      </c>
      <c r="P153">
        <v>3.1201475193883801E-2</v>
      </c>
      <c r="Q153">
        <v>0.68172058433883698</v>
      </c>
      <c r="R153">
        <v>0.466011820150244</v>
      </c>
      <c r="S153">
        <f>LOG(R153,2)</f>
        <v>-1.1015615463256843</v>
      </c>
      <c r="T153" s="1">
        <v>4407240</v>
      </c>
      <c r="U153" s="1">
        <v>9885720</v>
      </c>
      <c r="V153" s="1">
        <v>11000000</v>
      </c>
      <c r="W153" s="1">
        <v>19700000</v>
      </c>
      <c r="X153" s="1">
        <v>3573930</v>
      </c>
      <c r="Y153" s="1">
        <v>4854230</v>
      </c>
      <c r="Z153" s="1">
        <v>4648780</v>
      </c>
      <c r="AA153" s="1">
        <v>3780730</v>
      </c>
      <c r="AB153" s="1">
        <v>3698400</v>
      </c>
      <c r="AC153" s="1">
        <v>8331760</v>
      </c>
    </row>
    <row r="154" spans="1:29" x14ac:dyDescent="0.25">
      <c r="A154">
        <v>214</v>
      </c>
      <c r="B154" t="s">
        <v>525</v>
      </c>
      <c r="C154" t="s">
        <v>526</v>
      </c>
      <c r="D154" t="s">
        <v>527</v>
      </c>
      <c r="E154">
        <v>1</v>
      </c>
      <c r="F154">
        <v>1</v>
      </c>
      <c r="G154">
        <v>1</v>
      </c>
      <c r="H154">
        <v>1</v>
      </c>
      <c r="I154">
        <v>63927</v>
      </c>
      <c r="J154">
        <v>1.06</v>
      </c>
      <c r="K154">
        <v>42.759340000000002</v>
      </c>
      <c r="L154" t="s">
        <v>34</v>
      </c>
      <c r="M154" t="s">
        <v>87</v>
      </c>
      <c r="N154" t="s">
        <v>36</v>
      </c>
      <c r="O154" t="s">
        <v>34</v>
      </c>
      <c r="P154">
        <v>3.2020720590279897E-2</v>
      </c>
      <c r="Q154">
        <v>0.68172058433883698</v>
      </c>
      <c r="R154">
        <v>0.46199392847137999</v>
      </c>
      <c r="S154">
        <f>LOG(R154,2)</f>
        <v>-1.1140542030334502</v>
      </c>
      <c r="T154">
        <v>146925</v>
      </c>
      <c r="U154">
        <v>78302.5</v>
      </c>
      <c r="V154">
        <v>59918</v>
      </c>
      <c r="W154">
        <v>230261</v>
      </c>
      <c r="X154">
        <v>52576.4</v>
      </c>
      <c r="Y154">
        <v>76340.5</v>
      </c>
      <c r="Z154">
        <v>29563.3</v>
      </c>
      <c r="AA154">
        <v>41858.5</v>
      </c>
      <c r="AB154">
        <v>58318</v>
      </c>
      <c r="AC154">
        <v>67128.5</v>
      </c>
    </row>
    <row r="155" spans="1:29" x14ac:dyDescent="0.25">
      <c r="A155">
        <v>78</v>
      </c>
      <c r="B155" t="s">
        <v>528</v>
      </c>
      <c r="C155" t="s">
        <v>529</v>
      </c>
      <c r="D155" t="s">
        <v>530</v>
      </c>
      <c r="E155">
        <v>53</v>
      </c>
      <c r="F155">
        <v>52</v>
      </c>
      <c r="G155">
        <v>35</v>
      </c>
      <c r="H155">
        <v>34</v>
      </c>
      <c r="I155">
        <v>137920</v>
      </c>
      <c r="J155">
        <v>30.78</v>
      </c>
      <c r="K155">
        <v>378.30849999999998</v>
      </c>
      <c r="L155" t="s">
        <v>34</v>
      </c>
      <c r="M155" t="s">
        <v>137</v>
      </c>
      <c r="N155" t="s">
        <v>36</v>
      </c>
      <c r="O155" t="s">
        <v>34</v>
      </c>
      <c r="P155">
        <v>1.2855170924921199E-2</v>
      </c>
      <c r="Q155">
        <v>0.57405714097517002</v>
      </c>
      <c r="R155">
        <v>0.45584365634893798</v>
      </c>
      <c r="S155">
        <f>LOG(R155,2)</f>
        <v>-1.1333889961242694</v>
      </c>
      <c r="T155" s="1">
        <v>39700000</v>
      </c>
      <c r="U155" s="1">
        <v>71800000</v>
      </c>
      <c r="V155" s="1">
        <v>74700000</v>
      </c>
      <c r="W155" s="1">
        <v>49600000</v>
      </c>
      <c r="X155" s="1">
        <v>19300000</v>
      </c>
      <c r="Y155" s="1">
        <v>29700000</v>
      </c>
      <c r="Z155" s="1">
        <v>16100000</v>
      </c>
      <c r="AA155" s="1">
        <v>25300000</v>
      </c>
      <c r="AB155" s="1">
        <v>24200000</v>
      </c>
      <c r="AC155" s="1">
        <v>54500000</v>
      </c>
    </row>
    <row r="156" spans="1:29" x14ac:dyDescent="0.25">
      <c r="A156">
        <v>46</v>
      </c>
      <c r="B156" t="s">
        <v>531</v>
      </c>
      <c r="C156" t="s">
        <v>532</v>
      </c>
      <c r="D156" t="s">
        <v>533</v>
      </c>
      <c r="E156">
        <v>14</v>
      </c>
      <c r="F156">
        <v>14</v>
      </c>
      <c r="G156">
        <v>14</v>
      </c>
      <c r="H156">
        <v>14</v>
      </c>
      <c r="I156">
        <v>46530</v>
      </c>
      <c r="J156">
        <v>43.45</v>
      </c>
      <c r="K156">
        <v>209.17106999999999</v>
      </c>
      <c r="L156" t="s">
        <v>34</v>
      </c>
      <c r="M156" t="s">
        <v>35</v>
      </c>
      <c r="N156" t="s">
        <v>36</v>
      </c>
      <c r="O156" t="s">
        <v>34</v>
      </c>
      <c r="P156">
        <v>1.74248909981468E-3</v>
      </c>
      <c r="Q156">
        <v>0.47099897675142599</v>
      </c>
      <c r="R156">
        <v>0.45137364956965198</v>
      </c>
      <c r="S156">
        <f>LOG(R156,2)</f>
        <v>-1.147605895996096</v>
      </c>
      <c r="T156" s="1">
        <v>5839940</v>
      </c>
      <c r="U156" s="1">
        <v>3964580</v>
      </c>
      <c r="V156" s="1">
        <v>3632290</v>
      </c>
      <c r="W156" s="1">
        <v>3048190</v>
      </c>
      <c r="X156" s="1">
        <v>1888420</v>
      </c>
      <c r="Y156" s="1">
        <v>2865670</v>
      </c>
      <c r="Z156" s="1">
        <v>1340980</v>
      </c>
      <c r="AA156" s="1">
        <v>1885460</v>
      </c>
      <c r="AB156" s="1">
        <v>1703820</v>
      </c>
      <c r="AC156" s="1">
        <v>1488920</v>
      </c>
    </row>
    <row r="157" spans="1:29" x14ac:dyDescent="0.25">
      <c r="A157">
        <v>386</v>
      </c>
      <c r="B157" t="s">
        <v>534</v>
      </c>
      <c r="C157" t="s">
        <v>535</v>
      </c>
      <c r="D157" t="s">
        <v>536</v>
      </c>
      <c r="E157">
        <v>7</v>
      </c>
      <c r="F157">
        <v>6</v>
      </c>
      <c r="G157">
        <v>7</v>
      </c>
      <c r="H157">
        <v>6</v>
      </c>
      <c r="I157">
        <v>38243</v>
      </c>
      <c r="J157">
        <v>19.64</v>
      </c>
      <c r="K157">
        <v>135.31139999999999</v>
      </c>
      <c r="L157" t="s">
        <v>34</v>
      </c>
      <c r="M157" t="s">
        <v>34</v>
      </c>
      <c r="N157" t="s">
        <v>36</v>
      </c>
      <c r="O157" t="s">
        <v>34</v>
      </c>
      <c r="P157">
        <v>4.22497373970551E-2</v>
      </c>
      <c r="Q157">
        <v>0.68172058433883698</v>
      </c>
      <c r="R157">
        <v>0.44859634347361699</v>
      </c>
      <c r="S157">
        <f>LOG(R157,2)</f>
        <v>-1.1565102338790909</v>
      </c>
      <c r="T157" s="1">
        <v>1547440</v>
      </c>
      <c r="U157" s="1">
        <v>1937100</v>
      </c>
      <c r="V157" s="1">
        <v>2285670</v>
      </c>
      <c r="W157" s="1">
        <v>6337890</v>
      </c>
      <c r="X157" s="1">
        <v>1932690</v>
      </c>
      <c r="Y157" s="1">
        <v>1186450</v>
      </c>
      <c r="Z157">
        <v>531890</v>
      </c>
      <c r="AA157" s="1">
        <v>1523360</v>
      </c>
      <c r="AB157" s="1">
        <v>1184400</v>
      </c>
      <c r="AC157" s="1">
        <v>1059710</v>
      </c>
    </row>
    <row r="158" spans="1:29" x14ac:dyDescent="0.25">
      <c r="A158">
        <v>1113</v>
      </c>
      <c r="B158" t="s">
        <v>537</v>
      </c>
      <c r="C158" t="s">
        <v>538</v>
      </c>
      <c r="D158" t="s">
        <v>539</v>
      </c>
      <c r="E158">
        <v>15</v>
      </c>
      <c r="F158">
        <v>14</v>
      </c>
      <c r="G158">
        <v>15</v>
      </c>
      <c r="H158">
        <v>14</v>
      </c>
      <c r="I158">
        <v>573841</v>
      </c>
      <c r="J158">
        <v>3.74</v>
      </c>
      <c r="K158">
        <v>177.95142000000001</v>
      </c>
      <c r="L158" t="s">
        <v>34</v>
      </c>
      <c r="M158" t="s">
        <v>47</v>
      </c>
      <c r="N158" t="s">
        <v>36</v>
      </c>
      <c r="O158" t="s">
        <v>34</v>
      </c>
      <c r="P158">
        <v>4.6215038772704803E-2</v>
      </c>
      <c r="Q158">
        <v>0.68172058433883698</v>
      </c>
      <c r="R158">
        <v>0.44273350278528101</v>
      </c>
      <c r="S158">
        <f>LOG(R158,2)</f>
        <v>-1.1754895448684706</v>
      </c>
      <c r="T158" s="1">
        <v>1168720</v>
      </c>
      <c r="U158" s="1">
        <v>2177270</v>
      </c>
      <c r="V158">
        <v>453385</v>
      </c>
      <c r="W158">
        <v>674727</v>
      </c>
      <c r="X158">
        <v>417261</v>
      </c>
      <c r="Y158">
        <v>952196</v>
      </c>
      <c r="Z158">
        <v>329565</v>
      </c>
      <c r="AA158">
        <v>375712</v>
      </c>
      <c r="AB158">
        <v>289022</v>
      </c>
      <c r="AC158">
        <v>363767</v>
      </c>
    </row>
    <row r="159" spans="1:29" x14ac:dyDescent="0.25">
      <c r="A159">
        <v>2361</v>
      </c>
      <c r="B159" t="s">
        <v>540</v>
      </c>
      <c r="C159" t="s">
        <v>541</v>
      </c>
      <c r="D159" t="s">
        <v>542</v>
      </c>
      <c r="E159">
        <v>6</v>
      </c>
      <c r="F159">
        <v>6</v>
      </c>
      <c r="G159">
        <v>6</v>
      </c>
      <c r="H159">
        <v>6</v>
      </c>
      <c r="I159">
        <v>188305</v>
      </c>
      <c r="J159">
        <v>3.4</v>
      </c>
      <c r="K159">
        <v>143.33224000000001</v>
      </c>
      <c r="L159" t="s">
        <v>34</v>
      </c>
      <c r="M159" t="s">
        <v>35</v>
      </c>
      <c r="N159" t="s">
        <v>36</v>
      </c>
      <c r="O159" t="s">
        <v>34</v>
      </c>
      <c r="P159">
        <v>1.7264619561528201E-2</v>
      </c>
      <c r="Q159">
        <v>0.62705098247470503</v>
      </c>
      <c r="R159">
        <v>0.43116101203232898</v>
      </c>
      <c r="S159">
        <f>LOG(R159,2)</f>
        <v>-1.213701367378236</v>
      </c>
      <c r="T159" s="1">
        <v>8252800</v>
      </c>
      <c r="U159" s="1">
        <v>2209790</v>
      </c>
      <c r="V159" s="1">
        <v>6595160</v>
      </c>
      <c r="W159" s="1">
        <v>5158120</v>
      </c>
      <c r="X159" s="1">
        <v>2612690</v>
      </c>
      <c r="Y159" s="1">
        <v>1771780</v>
      </c>
      <c r="Z159" s="1">
        <v>1712770</v>
      </c>
      <c r="AA159" s="1">
        <v>3584730</v>
      </c>
      <c r="AB159" s="1">
        <v>1504490</v>
      </c>
      <c r="AC159" s="1">
        <v>2321650</v>
      </c>
    </row>
    <row r="160" spans="1:29" x14ac:dyDescent="0.25">
      <c r="A160">
        <v>2345</v>
      </c>
      <c r="B160" t="s">
        <v>543</v>
      </c>
      <c r="C160" t="s">
        <v>544</v>
      </c>
      <c r="D160" t="s">
        <v>545</v>
      </c>
      <c r="E160">
        <v>10</v>
      </c>
      <c r="F160">
        <v>9</v>
      </c>
      <c r="G160">
        <v>10</v>
      </c>
      <c r="H160">
        <v>9</v>
      </c>
      <c r="I160">
        <v>42027</v>
      </c>
      <c r="J160">
        <v>27.82</v>
      </c>
      <c r="K160">
        <v>176.99527</v>
      </c>
      <c r="L160" t="s">
        <v>34</v>
      </c>
      <c r="M160" t="s">
        <v>47</v>
      </c>
      <c r="N160" t="s">
        <v>36</v>
      </c>
      <c r="O160" t="s">
        <v>34</v>
      </c>
      <c r="P160">
        <v>4.8344018921880899E-4</v>
      </c>
      <c r="Q160">
        <v>0.20187213417521599</v>
      </c>
      <c r="R160">
        <v>0.42772716758298601</v>
      </c>
      <c r="S160">
        <f>LOG(R160,2)</f>
        <v>-1.2252372503280669</v>
      </c>
      <c r="T160" s="1">
        <v>1086310</v>
      </c>
      <c r="U160" s="1">
        <v>1828830</v>
      </c>
      <c r="V160" s="1">
        <v>1431910</v>
      </c>
      <c r="W160" s="1">
        <v>1073640</v>
      </c>
      <c r="X160">
        <v>425165</v>
      </c>
      <c r="Y160">
        <v>519700</v>
      </c>
      <c r="Z160">
        <v>520205</v>
      </c>
      <c r="AA160">
        <v>776247</v>
      </c>
      <c r="AB160">
        <v>529478</v>
      </c>
      <c r="AC160">
        <v>691866</v>
      </c>
    </row>
    <row r="161" spans="1:29" x14ac:dyDescent="0.25">
      <c r="A161">
        <v>360</v>
      </c>
      <c r="B161" t="s">
        <v>546</v>
      </c>
      <c r="C161" t="s">
        <v>547</v>
      </c>
      <c r="D161" t="s">
        <v>548</v>
      </c>
      <c r="E161">
        <v>8</v>
      </c>
      <c r="F161">
        <v>8</v>
      </c>
      <c r="G161">
        <v>8</v>
      </c>
      <c r="H161">
        <v>8</v>
      </c>
      <c r="I161">
        <v>41332</v>
      </c>
      <c r="J161">
        <v>24.93</v>
      </c>
      <c r="K161">
        <v>201.60881000000001</v>
      </c>
      <c r="L161" t="s">
        <v>34</v>
      </c>
      <c r="M161" t="s">
        <v>137</v>
      </c>
      <c r="N161" t="s">
        <v>36</v>
      </c>
      <c r="O161" t="s">
        <v>34</v>
      </c>
      <c r="P161">
        <v>3.9937958270698903E-2</v>
      </c>
      <c r="Q161">
        <v>0.68172058433883698</v>
      </c>
      <c r="R161">
        <v>0.42354295039932399</v>
      </c>
      <c r="S161">
        <f>LOG(R161,2)</f>
        <v>-1.2394198179245017</v>
      </c>
      <c r="T161" s="1">
        <v>5776520</v>
      </c>
      <c r="U161" s="1">
        <v>21400000</v>
      </c>
      <c r="V161" s="1">
        <v>22200000</v>
      </c>
      <c r="W161" s="1">
        <v>14700000</v>
      </c>
      <c r="X161" s="1">
        <v>3742400</v>
      </c>
      <c r="Y161" s="1">
        <v>6642230</v>
      </c>
      <c r="Z161" s="1">
        <v>3995010</v>
      </c>
      <c r="AA161" s="1">
        <v>5631300</v>
      </c>
      <c r="AB161" s="1">
        <v>5768360</v>
      </c>
      <c r="AC161" s="1">
        <v>14500000</v>
      </c>
    </row>
    <row r="162" spans="1:29" x14ac:dyDescent="0.25">
      <c r="A162">
        <v>1489</v>
      </c>
      <c r="B162" t="s">
        <v>549</v>
      </c>
      <c r="C162" t="s">
        <v>550</v>
      </c>
      <c r="D162" t="s">
        <v>551</v>
      </c>
      <c r="E162">
        <v>10</v>
      </c>
      <c r="F162">
        <v>10</v>
      </c>
      <c r="G162">
        <v>10</v>
      </c>
      <c r="H162">
        <v>10</v>
      </c>
      <c r="I162">
        <v>49469</v>
      </c>
      <c r="J162">
        <v>22.15</v>
      </c>
      <c r="K162">
        <v>211.23363000000001</v>
      </c>
      <c r="L162" t="s">
        <v>34</v>
      </c>
      <c r="M162" t="s">
        <v>137</v>
      </c>
      <c r="N162" t="s">
        <v>36</v>
      </c>
      <c r="O162" t="s">
        <v>34</v>
      </c>
      <c r="P162">
        <v>3.9910750354712598E-4</v>
      </c>
      <c r="Q162">
        <v>0.20187213417521599</v>
      </c>
      <c r="R162">
        <v>0.41790379539980399</v>
      </c>
      <c r="S162">
        <f>LOG(R162,2)</f>
        <v>-1.2587572336196924</v>
      </c>
      <c r="T162" s="1">
        <v>29400000</v>
      </c>
      <c r="U162" s="1">
        <v>31500000</v>
      </c>
      <c r="V162" s="1">
        <v>18700000</v>
      </c>
      <c r="W162" s="1">
        <v>22300000</v>
      </c>
      <c r="X162" s="1">
        <v>11500000</v>
      </c>
      <c r="Y162" s="1">
        <v>14600000</v>
      </c>
      <c r="Z162" s="1">
        <v>8125310</v>
      </c>
      <c r="AA162" s="1">
        <v>8138520</v>
      </c>
      <c r="AB162" s="1">
        <v>10100000</v>
      </c>
      <c r="AC162" s="1">
        <v>11400000</v>
      </c>
    </row>
    <row r="163" spans="1:29" x14ac:dyDescent="0.25">
      <c r="A163">
        <v>1548</v>
      </c>
      <c r="B163" t="s">
        <v>552</v>
      </c>
      <c r="C163" t="s">
        <v>553</v>
      </c>
      <c r="D163" t="s">
        <v>554</v>
      </c>
      <c r="E163">
        <v>28</v>
      </c>
      <c r="F163">
        <v>28</v>
      </c>
      <c r="G163">
        <v>28</v>
      </c>
      <c r="H163">
        <v>28</v>
      </c>
      <c r="I163">
        <v>107895</v>
      </c>
      <c r="J163">
        <v>35.65</v>
      </c>
      <c r="K163">
        <v>309.62920000000003</v>
      </c>
      <c r="L163" t="s">
        <v>34</v>
      </c>
      <c r="M163" t="s">
        <v>137</v>
      </c>
      <c r="N163" t="s">
        <v>36</v>
      </c>
      <c r="O163" t="s">
        <v>34</v>
      </c>
      <c r="P163">
        <v>4.9947973791464102E-2</v>
      </c>
      <c r="Q163">
        <v>0.68172058433883698</v>
      </c>
      <c r="R163">
        <v>0.39301426275836099</v>
      </c>
      <c r="S163">
        <f>LOG(R163,2)</f>
        <v>-1.3473464250564604</v>
      </c>
      <c r="T163" s="1">
        <v>5026600</v>
      </c>
      <c r="U163" s="1">
        <v>16900000</v>
      </c>
      <c r="V163" s="1">
        <v>11400000</v>
      </c>
      <c r="W163" s="1">
        <v>10100000</v>
      </c>
      <c r="X163" s="1">
        <v>2975050</v>
      </c>
      <c r="Y163" s="1">
        <v>3855950</v>
      </c>
      <c r="Z163" s="1">
        <v>1990680</v>
      </c>
      <c r="AA163" s="1">
        <v>3021480</v>
      </c>
      <c r="AB163" s="1">
        <v>3490770</v>
      </c>
      <c r="AC163" s="1">
        <v>14800000</v>
      </c>
    </row>
    <row r="164" spans="1:29" x14ac:dyDescent="0.25">
      <c r="A164">
        <v>3061</v>
      </c>
      <c r="B164" t="s">
        <v>555</v>
      </c>
      <c r="C164" t="s">
        <v>556</v>
      </c>
      <c r="D164" t="s">
        <v>557</v>
      </c>
      <c r="E164">
        <v>4</v>
      </c>
      <c r="F164">
        <v>3</v>
      </c>
      <c r="G164">
        <v>4</v>
      </c>
      <c r="H164">
        <v>3</v>
      </c>
      <c r="I164">
        <v>20655</v>
      </c>
      <c r="J164">
        <v>21.86</v>
      </c>
      <c r="K164">
        <v>133.70887999999999</v>
      </c>
      <c r="L164" t="s">
        <v>34</v>
      </c>
      <c r="M164" t="s">
        <v>34</v>
      </c>
      <c r="N164" t="s">
        <v>36</v>
      </c>
      <c r="O164" t="s">
        <v>34</v>
      </c>
      <c r="P164">
        <v>3.4073394199551799E-2</v>
      </c>
      <c r="Q164">
        <v>0.68172058433883698</v>
      </c>
      <c r="R164">
        <v>0.390342541778265</v>
      </c>
      <c r="S164">
        <f>LOG(R164,2)</f>
        <v>-1.3571873903274547</v>
      </c>
      <c r="T164">
        <v>271136</v>
      </c>
      <c r="U164" s="1">
        <v>1047930</v>
      </c>
      <c r="V164" s="1">
        <v>1044250</v>
      </c>
      <c r="W164">
        <v>553605</v>
      </c>
      <c r="X164">
        <v>250313</v>
      </c>
      <c r="Y164">
        <v>187908</v>
      </c>
      <c r="Z164">
        <v>192978</v>
      </c>
      <c r="AA164">
        <v>166186</v>
      </c>
      <c r="AB164">
        <v>225030</v>
      </c>
      <c r="AC164">
        <v>693721</v>
      </c>
    </row>
    <row r="165" spans="1:29" x14ac:dyDescent="0.25">
      <c r="A165">
        <v>3114</v>
      </c>
      <c r="B165" t="s">
        <v>558</v>
      </c>
      <c r="C165" t="s">
        <v>559</v>
      </c>
      <c r="D165" t="s">
        <v>560</v>
      </c>
      <c r="E165">
        <v>5</v>
      </c>
      <c r="F165">
        <v>5</v>
      </c>
      <c r="G165">
        <v>5</v>
      </c>
      <c r="H165">
        <v>5</v>
      </c>
      <c r="I165">
        <v>20630</v>
      </c>
      <c r="J165">
        <v>22.65</v>
      </c>
      <c r="K165">
        <v>138.15610000000001</v>
      </c>
      <c r="L165" t="s">
        <v>34</v>
      </c>
      <c r="M165" t="s">
        <v>34</v>
      </c>
      <c r="N165" t="s">
        <v>36</v>
      </c>
      <c r="O165" t="s">
        <v>34</v>
      </c>
      <c r="P165">
        <v>1.1427906920960001E-2</v>
      </c>
      <c r="Q165">
        <v>0.567739917269385</v>
      </c>
      <c r="R165">
        <v>0.381950058449257</v>
      </c>
      <c r="S165">
        <f>LOG(R165,2)</f>
        <v>-1.3885440826416047</v>
      </c>
      <c r="T165">
        <v>218586</v>
      </c>
      <c r="U165">
        <v>427153</v>
      </c>
      <c r="V165">
        <v>748155</v>
      </c>
      <c r="W165">
        <v>416237</v>
      </c>
      <c r="X165">
        <v>120846</v>
      </c>
      <c r="Y165">
        <v>180430</v>
      </c>
      <c r="Z165">
        <v>126684</v>
      </c>
      <c r="AA165">
        <v>163171</v>
      </c>
      <c r="AB165">
        <v>101420</v>
      </c>
      <c r="AC165">
        <v>336760</v>
      </c>
    </row>
    <row r="166" spans="1:29" x14ac:dyDescent="0.25">
      <c r="A166">
        <v>180</v>
      </c>
      <c r="B166" t="s">
        <v>561</v>
      </c>
      <c r="C166" t="s">
        <v>562</v>
      </c>
      <c r="D166" t="s">
        <v>563</v>
      </c>
      <c r="E166">
        <v>4</v>
      </c>
      <c r="F166">
        <v>4</v>
      </c>
      <c r="G166">
        <v>4</v>
      </c>
      <c r="H166">
        <v>4</v>
      </c>
      <c r="I166">
        <v>43417</v>
      </c>
      <c r="J166">
        <v>10.26</v>
      </c>
      <c r="K166">
        <v>118.304276</v>
      </c>
      <c r="L166" t="s">
        <v>34</v>
      </c>
      <c r="M166" t="s">
        <v>47</v>
      </c>
      <c r="N166" t="s">
        <v>36</v>
      </c>
      <c r="O166" t="s">
        <v>34</v>
      </c>
      <c r="P166">
        <v>4.6765440573611899E-2</v>
      </c>
      <c r="Q166">
        <v>0.68172058433883698</v>
      </c>
      <c r="R166">
        <v>0.37737606944688501</v>
      </c>
      <c r="S166">
        <f>LOG(R166,2)</f>
        <v>-1.4059251546859743</v>
      </c>
      <c r="T166">
        <v>594346</v>
      </c>
      <c r="U166" s="1">
        <v>2815800</v>
      </c>
      <c r="V166">
        <v>864617</v>
      </c>
      <c r="W166" s="1">
        <v>1387860</v>
      </c>
      <c r="X166" s="1">
        <v>1165880</v>
      </c>
      <c r="Y166">
        <v>456044</v>
      </c>
      <c r="Z166">
        <v>288941</v>
      </c>
      <c r="AA166">
        <v>280773</v>
      </c>
      <c r="AB166">
        <v>249217</v>
      </c>
      <c r="AC166">
        <v>764648</v>
      </c>
    </row>
    <row r="167" spans="1:29" x14ac:dyDescent="0.25">
      <c r="A167">
        <v>298</v>
      </c>
      <c r="B167" t="s">
        <v>564</v>
      </c>
      <c r="C167" t="s">
        <v>565</v>
      </c>
      <c r="D167" t="s">
        <v>566</v>
      </c>
      <c r="E167">
        <v>7</v>
      </c>
      <c r="F167">
        <v>7</v>
      </c>
      <c r="G167">
        <v>7</v>
      </c>
      <c r="H167">
        <v>7</v>
      </c>
      <c r="I167">
        <v>33489</v>
      </c>
      <c r="J167">
        <v>33.79</v>
      </c>
      <c r="K167">
        <v>172.06406999999999</v>
      </c>
      <c r="L167" t="s">
        <v>34</v>
      </c>
      <c r="M167" t="s">
        <v>87</v>
      </c>
      <c r="N167" t="s">
        <v>36</v>
      </c>
      <c r="O167" t="s">
        <v>34</v>
      </c>
      <c r="P167">
        <v>1.1721078306413901E-2</v>
      </c>
      <c r="Q167">
        <v>0.567739917269385</v>
      </c>
      <c r="R167">
        <v>0.36843961584707302</v>
      </c>
      <c r="S167">
        <f>LOG(R167,2)</f>
        <v>-1.4404999017715465</v>
      </c>
      <c r="T167" s="1">
        <v>5956180</v>
      </c>
      <c r="U167" s="1">
        <v>3076060</v>
      </c>
      <c r="V167" s="1">
        <v>2731110</v>
      </c>
      <c r="W167" s="1">
        <v>5432490</v>
      </c>
      <c r="X167" s="1">
        <v>1275200</v>
      </c>
      <c r="Y167" s="1">
        <v>1121950</v>
      </c>
      <c r="Z167">
        <v>993491</v>
      </c>
      <c r="AA167" s="1">
        <v>1614440</v>
      </c>
      <c r="AB167" s="1">
        <v>1192680</v>
      </c>
      <c r="AC167" s="1">
        <v>4096260</v>
      </c>
    </row>
    <row r="168" spans="1:29" x14ac:dyDescent="0.25">
      <c r="A168">
        <v>122</v>
      </c>
      <c r="B168" t="s">
        <v>567</v>
      </c>
      <c r="C168" t="s">
        <v>568</v>
      </c>
      <c r="D168" t="s">
        <v>569</v>
      </c>
      <c r="E168">
        <v>21</v>
      </c>
      <c r="F168">
        <v>21</v>
      </c>
      <c r="G168">
        <v>21</v>
      </c>
      <c r="H168">
        <v>21</v>
      </c>
      <c r="I168">
        <v>61680</v>
      </c>
      <c r="J168">
        <v>50.18</v>
      </c>
      <c r="K168">
        <v>296.25479999999999</v>
      </c>
      <c r="L168" t="s">
        <v>34</v>
      </c>
      <c r="M168" t="s">
        <v>137</v>
      </c>
      <c r="N168" t="s">
        <v>36</v>
      </c>
      <c r="O168" t="s">
        <v>34</v>
      </c>
      <c r="P168">
        <v>2.4413322280285799E-2</v>
      </c>
      <c r="Q168">
        <v>0.68172058433883698</v>
      </c>
      <c r="R168">
        <v>0.32800095320280098</v>
      </c>
      <c r="S168">
        <f>LOG(R168,2)</f>
        <v>-1.6082280874252359</v>
      </c>
      <c r="T168" s="1">
        <v>8327980</v>
      </c>
      <c r="U168" s="1">
        <v>30000000</v>
      </c>
      <c r="V168" s="1">
        <v>25500000</v>
      </c>
      <c r="W168" s="1">
        <v>5027030</v>
      </c>
      <c r="X168" s="1">
        <v>3446910</v>
      </c>
      <c r="Y168" s="1">
        <v>2843580</v>
      </c>
      <c r="Z168" s="1">
        <v>3641330</v>
      </c>
      <c r="AA168" s="1">
        <v>4044940</v>
      </c>
      <c r="AB168" s="1">
        <v>5432870</v>
      </c>
      <c r="AC168" s="1">
        <v>9099620</v>
      </c>
    </row>
    <row r="169" spans="1:29" x14ac:dyDescent="0.25">
      <c r="A169">
        <v>528</v>
      </c>
      <c r="B169" t="s">
        <v>570</v>
      </c>
      <c r="C169" t="s">
        <v>571</v>
      </c>
      <c r="D169" t="s">
        <v>572</v>
      </c>
      <c r="E169">
        <v>10</v>
      </c>
      <c r="F169">
        <v>10</v>
      </c>
      <c r="G169">
        <v>10</v>
      </c>
      <c r="H169">
        <v>10</v>
      </c>
      <c r="I169">
        <v>28433</v>
      </c>
      <c r="J169">
        <v>39.61</v>
      </c>
      <c r="K169">
        <v>188.21711999999999</v>
      </c>
      <c r="L169" t="s">
        <v>34</v>
      </c>
      <c r="M169" t="s">
        <v>302</v>
      </c>
      <c r="N169" t="s">
        <v>36</v>
      </c>
      <c r="O169" t="s">
        <v>34</v>
      </c>
      <c r="P169">
        <v>2.99171570034146E-3</v>
      </c>
      <c r="Q169">
        <v>0.47099897675142599</v>
      </c>
      <c r="R169">
        <v>0.31601264218665098</v>
      </c>
      <c r="S169">
        <f>LOG(R169,2)</f>
        <v>-1.6619458198547388</v>
      </c>
      <c r="T169" s="1">
        <v>4569810</v>
      </c>
      <c r="U169" s="1">
        <v>10300000</v>
      </c>
      <c r="V169" s="1">
        <v>17300000</v>
      </c>
      <c r="W169" s="1">
        <v>14500000</v>
      </c>
      <c r="X169" s="1">
        <v>2798070</v>
      </c>
      <c r="Y169" s="1">
        <v>2619550</v>
      </c>
      <c r="Z169" s="1">
        <v>2412980</v>
      </c>
      <c r="AA169" s="1">
        <v>3945190</v>
      </c>
      <c r="AB169" s="1">
        <v>3639930</v>
      </c>
      <c r="AC169" s="1">
        <v>5030960</v>
      </c>
    </row>
    <row r="170" spans="1:29" x14ac:dyDescent="0.25">
      <c r="A170">
        <v>802</v>
      </c>
      <c r="B170" t="s">
        <v>573</v>
      </c>
      <c r="C170" t="s">
        <v>574</v>
      </c>
      <c r="D170" t="s">
        <v>575</v>
      </c>
      <c r="E170">
        <v>9</v>
      </c>
      <c r="F170">
        <v>8</v>
      </c>
      <c r="G170">
        <v>4</v>
      </c>
      <c r="H170">
        <v>4</v>
      </c>
      <c r="I170">
        <v>28585</v>
      </c>
      <c r="J170">
        <v>23.29</v>
      </c>
      <c r="K170">
        <v>184.84819999999999</v>
      </c>
      <c r="L170" t="s">
        <v>34</v>
      </c>
      <c r="M170" t="s">
        <v>47</v>
      </c>
      <c r="N170" t="s">
        <v>36</v>
      </c>
      <c r="O170" t="s">
        <v>34</v>
      </c>
      <c r="P170">
        <v>3.4512516539864001E-2</v>
      </c>
      <c r="Q170">
        <v>0.68172058433883698</v>
      </c>
      <c r="R170">
        <v>0.31210688953675497</v>
      </c>
      <c r="S170">
        <f>LOG(R170,2)</f>
        <v>-1.6798878908157377</v>
      </c>
      <c r="T170" s="1">
        <v>1094000</v>
      </c>
      <c r="U170">
        <v>957937</v>
      </c>
      <c r="V170">
        <v>795185</v>
      </c>
      <c r="W170">
        <v>405218</v>
      </c>
      <c r="X170">
        <v>156724</v>
      </c>
      <c r="Y170">
        <v>211864</v>
      </c>
      <c r="Z170">
        <v>107182</v>
      </c>
      <c r="AA170">
        <v>202307</v>
      </c>
      <c r="AB170">
        <v>212644</v>
      </c>
      <c r="AC170" s="1">
        <v>1184720</v>
      </c>
    </row>
    <row r="171" spans="1:29" x14ac:dyDescent="0.25">
      <c r="A171">
        <v>1496</v>
      </c>
      <c r="B171" t="s">
        <v>576</v>
      </c>
      <c r="C171" t="s">
        <v>577</v>
      </c>
      <c r="D171" t="s">
        <v>578</v>
      </c>
      <c r="E171">
        <v>5</v>
      </c>
      <c r="F171">
        <v>5</v>
      </c>
      <c r="G171">
        <v>5</v>
      </c>
      <c r="H171">
        <v>5</v>
      </c>
      <c r="I171">
        <v>205422</v>
      </c>
      <c r="J171">
        <v>2.74</v>
      </c>
      <c r="K171">
        <v>166.07483999999999</v>
      </c>
      <c r="L171" t="s">
        <v>34</v>
      </c>
      <c r="M171" t="s">
        <v>40</v>
      </c>
      <c r="N171" t="s">
        <v>36</v>
      </c>
      <c r="O171" t="s">
        <v>34</v>
      </c>
      <c r="P171">
        <v>2.5005095579081999E-2</v>
      </c>
      <c r="Q171">
        <v>0.68172058433883698</v>
      </c>
      <c r="R171">
        <v>0.30080839838815498</v>
      </c>
      <c r="S171">
        <f>LOG(R171,2)</f>
        <v>-1.7330832481384311</v>
      </c>
      <c r="T171" s="1">
        <v>22000000</v>
      </c>
      <c r="U171" s="1">
        <v>87800000</v>
      </c>
      <c r="V171" s="1">
        <v>112000000</v>
      </c>
      <c r="W171" s="1">
        <v>71700000</v>
      </c>
      <c r="X171" s="1">
        <v>17100000</v>
      </c>
      <c r="Y171" s="1">
        <v>12500000</v>
      </c>
      <c r="Z171" s="1">
        <v>11300000</v>
      </c>
      <c r="AA171" s="1">
        <v>15200000</v>
      </c>
      <c r="AB171" s="1">
        <v>18400000</v>
      </c>
      <c r="AC171" s="1">
        <v>67000000</v>
      </c>
    </row>
    <row r="172" spans="1:29" x14ac:dyDescent="0.25">
      <c r="A172">
        <v>1928</v>
      </c>
      <c r="B172" t="s">
        <v>579</v>
      </c>
      <c r="C172" t="s">
        <v>580</v>
      </c>
      <c r="D172" t="s">
        <v>581</v>
      </c>
      <c r="E172">
        <v>7</v>
      </c>
      <c r="F172">
        <v>7</v>
      </c>
      <c r="G172">
        <v>7</v>
      </c>
      <c r="H172">
        <v>7</v>
      </c>
      <c r="I172">
        <v>20567</v>
      </c>
      <c r="J172">
        <v>59.59</v>
      </c>
      <c r="K172">
        <v>188.66956999999999</v>
      </c>
      <c r="L172" t="s">
        <v>34</v>
      </c>
      <c r="M172" t="s">
        <v>35</v>
      </c>
      <c r="N172" t="s">
        <v>36</v>
      </c>
      <c r="O172" t="s">
        <v>34</v>
      </c>
      <c r="P172">
        <v>5.1949162098883202E-3</v>
      </c>
      <c r="Q172">
        <v>0.49519944930092102</v>
      </c>
      <c r="R172">
        <v>0.290243944426198</v>
      </c>
      <c r="S172">
        <f>LOG(R172,2)</f>
        <v>-1.7846621274948142</v>
      </c>
      <c r="T172" s="1">
        <v>4532980</v>
      </c>
      <c r="U172" s="1">
        <v>10300000</v>
      </c>
      <c r="V172" s="1">
        <v>14600000</v>
      </c>
      <c r="W172" s="1">
        <v>3459720</v>
      </c>
      <c r="X172" s="1">
        <v>1335930</v>
      </c>
      <c r="Y172" s="1">
        <v>2553820</v>
      </c>
      <c r="Z172" s="1">
        <v>1881890</v>
      </c>
      <c r="AA172" s="1">
        <v>1956020</v>
      </c>
      <c r="AB172" s="1">
        <v>1510190</v>
      </c>
      <c r="AC172" s="1">
        <v>3610170</v>
      </c>
    </row>
    <row r="173" spans="1:29" x14ac:dyDescent="0.25">
      <c r="A173">
        <v>1697</v>
      </c>
      <c r="B173" t="s">
        <v>582</v>
      </c>
      <c r="C173" t="s">
        <v>583</v>
      </c>
      <c r="D173" t="s">
        <v>584</v>
      </c>
      <c r="E173">
        <v>2</v>
      </c>
      <c r="F173">
        <v>2</v>
      </c>
      <c r="G173">
        <v>2</v>
      </c>
      <c r="H173">
        <v>2</v>
      </c>
      <c r="I173">
        <v>22875</v>
      </c>
      <c r="J173">
        <v>10.24</v>
      </c>
      <c r="K173">
        <v>72.604770000000002</v>
      </c>
      <c r="L173" t="s">
        <v>34</v>
      </c>
      <c r="M173" t="s">
        <v>34</v>
      </c>
      <c r="N173" t="s">
        <v>36</v>
      </c>
      <c r="O173" t="s">
        <v>34</v>
      </c>
      <c r="P173">
        <v>4.3004413245642199E-2</v>
      </c>
      <c r="Q173">
        <v>0.68172058433883698</v>
      </c>
      <c r="R173">
        <v>0.28839941845473699</v>
      </c>
      <c r="S173">
        <f>LOG(R173,2)</f>
        <v>-1.793859839439393</v>
      </c>
      <c r="T173">
        <v>117344</v>
      </c>
      <c r="U173">
        <v>702440</v>
      </c>
      <c r="V173">
        <v>92026.4</v>
      </c>
      <c r="W173">
        <v>854817</v>
      </c>
      <c r="X173">
        <v>76939.5</v>
      </c>
      <c r="Y173">
        <v>121871</v>
      </c>
      <c r="Z173">
        <v>39333.300000000003</v>
      </c>
      <c r="AA173">
        <v>93843.199999999997</v>
      </c>
      <c r="AB173">
        <v>63024</v>
      </c>
      <c r="AC173">
        <v>137730</v>
      </c>
    </row>
    <row r="174" spans="1:29" x14ac:dyDescent="0.25">
      <c r="A174">
        <v>2418</v>
      </c>
      <c r="B174" t="s">
        <v>585</v>
      </c>
      <c r="C174" t="s">
        <v>586</v>
      </c>
      <c r="D174" t="s">
        <v>587</v>
      </c>
      <c r="E174">
        <v>3</v>
      </c>
      <c r="F174">
        <v>3</v>
      </c>
      <c r="G174">
        <v>3</v>
      </c>
      <c r="H174">
        <v>3</v>
      </c>
      <c r="I174">
        <v>68259</v>
      </c>
      <c r="J174">
        <v>6.08</v>
      </c>
      <c r="K174">
        <v>91.63937</v>
      </c>
      <c r="L174" t="s">
        <v>34</v>
      </c>
      <c r="M174" t="s">
        <v>34</v>
      </c>
      <c r="N174" t="s">
        <v>36</v>
      </c>
      <c r="O174" t="s">
        <v>34</v>
      </c>
      <c r="P174">
        <v>6.4619113272136597E-3</v>
      </c>
      <c r="Q174">
        <v>0.49519944930092102</v>
      </c>
      <c r="R174">
        <v>0.25413919856924799</v>
      </c>
      <c r="S174">
        <f>LOG(R174,2)</f>
        <v>-1.9763091802597061</v>
      </c>
      <c r="T174">
        <v>284335</v>
      </c>
      <c r="U174">
        <v>725555</v>
      </c>
      <c r="V174">
        <v>989579</v>
      </c>
      <c r="W174" s="1">
        <v>1008450</v>
      </c>
      <c r="X174">
        <v>144872</v>
      </c>
      <c r="Y174">
        <v>274490</v>
      </c>
      <c r="Z174">
        <v>65476.3</v>
      </c>
      <c r="AA174">
        <v>168617</v>
      </c>
      <c r="AB174">
        <v>169407</v>
      </c>
      <c r="AC174">
        <v>338383</v>
      </c>
    </row>
    <row r="175" spans="1:29" x14ac:dyDescent="0.25">
      <c r="A175">
        <v>2820</v>
      </c>
      <c r="B175" t="s">
        <v>588</v>
      </c>
      <c r="C175" t="s">
        <v>589</v>
      </c>
      <c r="D175" t="s">
        <v>590</v>
      </c>
      <c r="E175">
        <v>23</v>
      </c>
      <c r="F175">
        <v>23</v>
      </c>
      <c r="G175">
        <v>23</v>
      </c>
      <c r="H175">
        <v>23</v>
      </c>
      <c r="I175">
        <v>49124</v>
      </c>
      <c r="J175">
        <v>61.96</v>
      </c>
      <c r="K175">
        <v>299.26575000000003</v>
      </c>
      <c r="L175" t="s">
        <v>34</v>
      </c>
      <c r="M175" t="s">
        <v>137</v>
      </c>
      <c r="N175" t="s">
        <v>36</v>
      </c>
      <c r="O175" t="s">
        <v>34</v>
      </c>
      <c r="P175">
        <v>4.9437577410287897E-2</v>
      </c>
      <c r="Q175">
        <v>0.68172058433883698</v>
      </c>
      <c r="R175">
        <v>0.226093763818877</v>
      </c>
      <c r="S175">
        <f>LOG(R175,2)</f>
        <v>-2.1450068950653094</v>
      </c>
      <c r="T175" s="1">
        <v>2565640</v>
      </c>
      <c r="U175" s="1">
        <v>34800000</v>
      </c>
      <c r="V175" s="1">
        <v>36000000</v>
      </c>
      <c r="W175" s="1">
        <v>4469970</v>
      </c>
      <c r="X175" s="1">
        <v>1445490</v>
      </c>
      <c r="Y175" s="1">
        <v>1836050</v>
      </c>
      <c r="Z175" s="1">
        <v>1907560</v>
      </c>
      <c r="AA175" s="1">
        <v>1798190</v>
      </c>
      <c r="AB175" s="1">
        <v>2761930</v>
      </c>
      <c r="AC175" s="1">
        <v>9149080</v>
      </c>
    </row>
    <row r="176" spans="1:29" x14ac:dyDescent="0.25">
      <c r="A176">
        <v>1342</v>
      </c>
      <c r="B176" t="s">
        <v>591</v>
      </c>
      <c r="C176" t="s">
        <v>592</v>
      </c>
      <c r="D176" t="s">
        <v>593</v>
      </c>
      <c r="E176">
        <v>7</v>
      </c>
      <c r="F176">
        <v>7</v>
      </c>
      <c r="G176">
        <v>7</v>
      </c>
      <c r="H176">
        <v>7</v>
      </c>
      <c r="I176">
        <v>39341</v>
      </c>
      <c r="J176">
        <v>11.44</v>
      </c>
      <c r="K176">
        <v>183.48815999999999</v>
      </c>
      <c r="L176" t="s">
        <v>34</v>
      </c>
      <c r="M176" t="s">
        <v>35</v>
      </c>
      <c r="N176" t="s">
        <v>36</v>
      </c>
      <c r="O176" t="s">
        <v>34</v>
      </c>
      <c r="P176">
        <v>3.26895720760135E-3</v>
      </c>
      <c r="Q176">
        <v>0.47099897675142599</v>
      </c>
      <c r="R176">
        <v>0.222077029389359</v>
      </c>
      <c r="S176">
        <f>LOG(R176,2)</f>
        <v>-2.1708679199218786</v>
      </c>
      <c r="T176" s="1">
        <v>1270000000</v>
      </c>
      <c r="U176" s="1">
        <v>5080000000</v>
      </c>
      <c r="V176" s="1">
        <v>5580000000</v>
      </c>
      <c r="W176" s="1">
        <v>5190000000</v>
      </c>
      <c r="X176" s="1">
        <v>760000000</v>
      </c>
      <c r="Y176" s="1">
        <v>550000000</v>
      </c>
      <c r="Z176" s="1">
        <v>618000000</v>
      </c>
      <c r="AA176" s="1">
        <v>810000000</v>
      </c>
      <c r="AB176" s="1">
        <v>747000000</v>
      </c>
      <c r="AC176" s="1">
        <v>1960000000</v>
      </c>
    </row>
    <row r="177" spans="1:29" x14ac:dyDescent="0.25">
      <c r="A177">
        <v>2834</v>
      </c>
      <c r="B177" t="s">
        <v>594</v>
      </c>
      <c r="C177" t="s">
        <v>595</v>
      </c>
      <c r="D177" t="s">
        <v>596</v>
      </c>
      <c r="E177">
        <v>31</v>
      </c>
      <c r="F177">
        <v>31</v>
      </c>
      <c r="G177">
        <v>31</v>
      </c>
      <c r="H177">
        <v>31</v>
      </c>
      <c r="I177">
        <v>74925</v>
      </c>
      <c r="J177">
        <v>55.16</v>
      </c>
      <c r="K177">
        <v>350.65784000000002</v>
      </c>
      <c r="L177" t="s">
        <v>34</v>
      </c>
      <c r="M177" t="s">
        <v>137</v>
      </c>
      <c r="N177" t="s">
        <v>36</v>
      </c>
      <c r="O177" t="s">
        <v>34</v>
      </c>
      <c r="P177">
        <v>4.0530927198683897E-2</v>
      </c>
      <c r="Q177">
        <v>0.68172058433883698</v>
      </c>
      <c r="R177">
        <v>0.20230871641235301</v>
      </c>
      <c r="S177">
        <f>LOG(R177,2)</f>
        <v>-2.3053696155548131</v>
      </c>
      <c r="T177" s="1">
        <v>12300000</v>
      </c>
      <c r="U177" s="1">
        <v>102000000</v>
      </c>
      <c r="V177" s="1">
        <v>33100000</v>
      </c>
      <c r="W177" s="1">
        <v>51900000</v>
      </c>
      <c r="X177" s="1">
        <v>8666400</v>
      </c>
      <c r="Y177" s="1">
        <v>5663340</v>
      </c>
      <c r="Z177" s="1">
        <v>2373300</v>
      </c>
      <c r="AA177" s="1">
        <v>4731680</v>
      </c>
      <c r="AB177" s="1">
        <v>6716830</v>
      </c>
      <c r="AC177" s="1">
        <v>58600000</v>
      </c>
    </row>
    <row r="178" spans="1:29" x14ac:dyDescent="0.25">
      <c r="A178">
        <v>147</v>
      </c>
      <c r="B178" t="s">
        <v>597</v>
      </c>
      <c r="C178" t="s">
        <v>598</v>
      </c>
      <c r="D178" t="s">
        <v>599</v>
      </c>
      <c r="E178">
        <v>7</v>
      </c>
      <c r="F178">
        <v>7</v>
      </c>
      <c r="G178">
        <v>7</v>
      </c>
      <c r="H178">
        <v>7</v>
      </c>
      <c r="I178">
        <v>33249</v>
      </c>
      <c r="J178">
        <v>39.07</v>
      </c>
      <c r="K178">
        <v>215.64760000000001</v>
      </c>
      <c r="L178" t="s">
        <v>34</v>
      </c>
      <c r="M178" t="s">
        <v>137</v>
      </c>
      <c r="N178" t="s">
        <v>36</v>
      </c>
      <c r="O178" t="s">
        <v>34</v>
      </c>
      <c r="P178">
        <v>2.43862529613193E-3</v>
      </c>
      <c r="Q178">
        <v>0.47099897675142599</v>
      </c>
      <c r="R178">
        <v>0.170442405621413</v>
      </c>
      <c r="S178">
        <f>LOG(R178,2)</f>
        <v>-2.5526437759399419</v>
      </c>
      <c r="T178" s="1">
        <v>1582730</v>
      </c>
      <c r="U178" s="1">
        <v>8717550</v>
      </c>
      <c r="V178" s="1">
        <v>6709240</v>
      </c>
      <c r="W178" s="1">
        <v>4633220</v>
      </c>
      <c r="X178">
        <v>843846</v>
      </c>
      <c r="Y178">
        <v>709128</v>
      </c>
      <c r="Z178">
        <v>425546</v>
      </c>
      <c r="AA178">
        <v>712792</v>
      </c>
      <c r="AB178">
        <v>567750</v>
      </c>
      <c r="AC178" s="1">
        <v>2113220</v>
      </c>
    </row>
    <row r="179" spans="1:29" x14ac:dyDescent="0.25">
      <c r="A179">
        <v>504</v>
      </c>
      <c r="B179" t="s">
        <v>600</v>
      </c>
      <c r="C179" t="s">
        <v>601</v>
      </c>
      <c r="D179" t="s">
        <v>602</v>
      </c>
      <c r="E179">
        <v>7</v>
      </c>
      <c r="F179">
        <v>7</v>
      </c>
      <c r="G179">
        <v>7</v>
      </c>
      <c r="H179">
        <v>7</v>
      </c>
      <c r="I179">
        <v>96413</v>
      </c>
      <c r="J179">
        <v>12.43</v>
      </c>
      <c r="K179">
        <v>158.81989999999999</v>
      </c>
      <c r="L179" t="s">
        <v>34</v>
      </c>
      <c r="M179" t="s">
        <v>47</v>
      </c>
      <c r="N179" t="s">
        <v>36</v>
      </c>
      <c r="O179" t="s">
        <v>34</v>
      </c>
      <c r="P179">
        <v>3.5884943035902699E-3</v>
      </c>
      <c r="Q179">
        <v>0.471500705341724</v>
      </c>
      <c r="R179">
        <v>0.16310109977466</v>
      </c>
      <c r="S179">
        <f>LOG(R179,2)</f>
        <v>-2.6161615848541269</v>
      </c>
      <c r="T179" s="1">
        <v>1075890</v>
      </c>
      <c r="U179" s="1">
        <v>8523560</v>
      </c>
      <c r="V179" s="1">
        <v>8418410</v>
      </c>
      <c r="W179" s="1">
        <v>7112620</v>
      </c>
      <c r="X179">
        <v>635324</v>
      </c>
      <c r="Y179">
        <v>734287</v>
      </c>
      <c r="Z179">
        <v>454083</v>
      </c>
      <c r="AA179">
        <v>944254</v>
      </c>
      <c r="AB179">
        <v>824792</v>
      </c>
      <c r="AC179" s="1">
        <v>1468210</v>
      </c>
    </row>
    <row r="180" spans="1:29" x14ac:dyDescent="0.25">
      <c r="A180">
        <v>1992</v>
      </c>
      <c r="B180" t="s">
        <v>603</v>
      </c>
      <c r="C180" t="s">
        <v>604</v>
      </c>
      <c r="D180" t="s">
        <v>605</v>
      </c>
      <c r="E180">
        <v>5</v>
      </c>
      <c r="F180">
        <v>5</v>
      </c>
      <c r="G180">
        <v>5</v>
      </c>
      <c r="H180">
        <v>5</v>
      </c>
      <c r="I180">
        <v>195052</v>
      </c>
      <c r="J180">
        <v>3.08</v>
      </c>
      <c r="K180">
        <v>101.75498</v>
      </c>
      <c r="L180" t="s">
        <v>34</v>
      </c>
      <c r="M180" t="s">
        <v>47</v>
      </c>
      <c r="N180" t="s">
        <v>36</v>
      </c>
      <c r="O180" t="s">
        <v>34</v>
      </c>
      <c r="P180">
        <v>8.7375962985523793E-3</v>
      </c>
      <c r="Q180">
        <v>0.54900280426072601</v>
      </c>
      <c r="R180">
        <v>0.15841859191198601</v>
      </c>
      <c r="S180">
        <f>LOG(R180,2)</f>
        <v>-2.6581864356994651</v>
      </c>
      <c r="T180">
        <v>481767</v>
      </c>
      <c r="U180">
        <v>492767</v>
      </c>
      <c r="V180">
        <v>723494</v>
      </c>
      <c r="W180">
        <v>297259</v>
      </c>
      <c r="X180">
        <v>50011.9</v>
      </c>
      <c r="Y180">
        <v>65666.8</v>
      </c>
      <c r="Z180">
        <v>168344</v>
      </c>
      <c r="AA180">
        <v>57495.6</v>
      </c>
      <c r="AB180">
        <v>17836.400000000001</v>
      </c>
      <c r="AC180">
        <v>321627</v>
      </c>
    </row>
    <row r="181" spans="1:29" x14ac:dyDescent="0.25">
      <c r="A181">
        <v>1889</v>
      </c>
      <c r="B181" t="s">
        <v>606</v>
      </c>
      <c r="C181" t="s">
        <v>607</v>
      </c>
      <c r="D181" t="s">
        <v>608</v>
      </c>
      <c r="E181">
        <v>3</v>
      </c>
      <c r="F181">
        <v>3</v>
      </c>
      <c r="G181">
        <v>3</v>
      </c>
      <c r="H181">
        <v>3</v>
      </c>
      <c r="I181">
        <v>20140</v>
      </c>
      <c r="J181">
        <v>15</v>
      </c>
      <c r="K181">
        <v>139.44647000000001</v>
      </c>
      <c r="L181" t="s">
        <v>34</v>
      </c>
      <c r="M181" t="s">
        <v>47</v>
      </c>
      <c r="N181" t="s">
        <v>36</v>
      </c>
      <c r="O181" t="s">
        <v>34</v>
      </c>
      <c r="P181">
        <v>2.1134064407391899E-2</v>
      </c>
      <c r="Q181">
        <v>0.68172058433883698</v>
      </c>
      <c r="R181">
        <v>0.150152472985533</v>
      </c>
      <c r="S181">
        <f>LOG(R181,2)</f>
        <v>-2.7354998588562074</v>
      </c>
      <c r="T181">
        <v>569032</v>
      </c>
      <c r="U181" s="1">
        <v>9234180</v>
      </c>
      <c r="V181" s="1">
        <v>8722540</v>
      </c>
      <c r="W181" s="1">
        <v>4301370</v>
      </c>
      <c r="X181">
        <v>486926</v>
      </c>
      <c r="Y181">
        <v>472046</v>
      </c>
      <c r="Z181">
        <v>200460</v>
      </c>
      <c r="AA181">
        <v>434344</v>
      </c>
      <c r="AB181">
        <v>654558</v>
      </c>
      <c r="AC181" s="1">
        <v>2421670</v>
      </c>
    </row>
    <row r="182" spans="1:29" x14ac:dyDescent="0.25">
      <c r="A182">
        <v>311</v>
      </c>
      <c r="B182" t="s">
        <v>609</v>
      </c>
      <c r="C182" t="s">
        <v>610</v>
      </c>
      <c r="D182" t="s">
        <v>611</v>
      </c>
      <c r="E182">
        <v>10</v>
      </c>
      <c r="F182">
        <v>10</v>
      </c>
      <c r="G182">
        <v>8</v>
      </c>
      <c r="H182">
        <v>8</v>
      </c>
      <c r="I182">
        <v>51778</v>
      </c>
      <c r="J182">
        <v>19.52</v>
      </c>
      <c r="K182">
        <v>179.40843000000001</v>
      </c>
      <c r="L182" t="s">
        <v>34</v>
      </c>
      <c r="M182" t="s">
        <v>137</v>
      </c>
      <c r="N182" t="s">
        <v>36</v>
      </c>
      <c r="O182" t="s">
        <v>34</v>
      </c>
      <c r="P182">
        <v>2.0716866584475899E-2</v>
      </c>
      <c r="Q182">
        <v>0.68172058433883698</v>
      </c>
      <c r="R182">
        <v>0.13795700244221901</v>
      </c>
      <c r="S182">
        <f>LOG(R182,2)</f>
        <v>-2.8577094078063987</v>
      </c>
      <c r="T182" s="1">
        <v>6757050</v>
      </c>
      <c r="U182" s="1">
        <v>62000000</v>
      </c>
      <c r="V182" s="1">
        <v>34100000</v>
      </c>
      <c r="W182" s="1">
        <v>20100000</v>
      </c>
      <c r="X182" s="1">
        <v>2806610</v>
      </c>
      <c r="Y182" s="1">
        <v>1897160</v>
      </c>
      <c r="Z182" s="1">
        <v>1323540</v>
      </c>
      <c r="AA182" s="1">
        <v>2788470</v>
      </c>
      <c r="AB182" s="1">
        <v>1787380</v>
      </c>
      <c r="AC182" s="1">
        <v>30200000</v>
      </c>
    </row>
    <row r="183" spans="1:29" x14ac:dyDescent="0.25">
      <c r="A183">
        <v>2811</v>
      </c>
      <c r="B183" t="s">
        <v>612</v>
      </c>
      <c r="C183" t="s">
        <v>613</v>
      </c>
      <c r="D183" t="s">
        <v>614</v>
      </c>
      <c r="E183">
        <v>11</v>
      </c>
      <c r="F183">
        <v>11</v>
      </c>
      <c r="G183">
        <v>11</v>
      </c>
      <c r="H183">
        <v>11</v>
      </c>
      <c r="I183">
        <v>75123</v>
      </c>
      <c r="J183">
        <v>15.38</v>
      </c>
      <c r="K183">
        <v>184.35651999999999</v>
      </c>
      <c r="L183" t="s">
        <v>34</v>
      </c>
      <c r="M183" t="s">
        <v>137</v>
      </c>
      <c r="N183" t="s">
        <v>36</v>
      </c>
      <c r="O183" t="s">
        <v>34</v>
      </c>
      <c r="P183">
        <v>3.9491530596305301E-2</v>
      </c>
      <c r="Q183">
        <v>0.68172058433883698</v>
      </c>
      <c r="R183">
        <v>0.118512583360396</v>
      </c>
      <c r="S183">
        <f>LOG(R183,2)</f>
        <v>-3.0768878459930518</v>
      </c>
      <c r="T183" s="1">
        <v>2205090</v>
      </c>
      <c r="U183" s="1">
        <v>43500000</v>
      </c>
      <c r="V183" s="1">
        <v>30100000</v>
      </c>
      <c r="W183" s="1">
        <v>25600000</v>
      </c>
      <c r="X183">
        <v>864886</v>
      </c>
      <c r="Y183" s="1">
        <v>1477600</v>
      </c>
      <c r="Z183">
        <v>733584</v>
      </c>
      <c r="AA183" s="1">
        <v>2137120</v>
      </c>
      <c r="AB183" s="1">
        <v>1044710</v>
      </c>
      <c r="AC183" s="1">
        <v>26600000</v>
      </c>
    </row>
    <row r="184" spans="1:29" x14ac:dyDescent="0.25">
      <c r="A184">
        <v>2629</v>
      </c>
      <c r="B184" t="s">
        <v>615</v>
      </c>
      <c r="C184" t="s">
        <v>616</v>
      </c>
      <c r="D184" t="s">
        <v>617</v>
      </c>
      <c r="E184">
        <v>3</v>
      </c>
      <c r="F184">
        <v>3</v>
      </c>
      <c r="G184">
        <v>3</v>
      </c>
      <c r="H184">
        <v>3</v>
      </c>
      <c r="I184">
        <v>99987</v>
      </c>
      <c r="J184">
        <v>4.03</v>
      </c>
      <c r="K184">
        <v>95.006730000000005</v>
      </c>
      <c r="L184" t="s">
        <v>34</v>
      </c>
      <c r="M184" t="s">
        <v>47</v>
      </c>
      <c r="N184" t="s">
        <v>36</v>
      </c>
      <c r="O184" t="s">
        <v>34</v>
      </c>
      <c r="P184">
        <v>4.9243420517606003E-2</v>
      </c>
      <c r="Q184">
        <v>0.68172058433883698</v>
      </c>
      <c r="R184">
        <v>9.3932227042378802E-2</v>
      </c>
      <c r="S184">
        <f>LOG(R184,2)</f>
        <v>-3.4122359752655034</v>
      </c>
      <c r="T184" s="1">
        <v>12200000</v>
      </c>
      <c r="U184" s="1">
        <v>6650690</v>
      </c>
      <c r="V184">
        <v>553110</v>
      </c>
      <c r="W184" s="1">
        <v>35900000</v>
      </c>
      <c r="X184">
        <v>814242</v>
      </c>
      <c r="Y184" s="1">
        <v>8612610</v>
      </c>
      <c r="Z184">
        <v>231716</v>
      </c>
      <c r="AA184">
        <v>483904</v>
      </c>
      <c r="AB184">
        <v>444804</v>
      </c>
      <c r="AC184">
        <v>127003</v>
      </c>
    </row>
    <row r="185" spans="1:29" x14ac:dyDescent="0.25">
      <c r="A185">
        <v>1202</v>
      </c>
      <c r="B185" t="s">
        <v>618</v>
      </c>
      <c r="C185" t="s">
        <v>619</v>
      </c>
      <c r="D185" t="s">
        <v>620</v>
      </c>
      <c r="E185">
        <v>5</v>
      </c>
      <c r="F185">
        <v>5</v>
      </c>
      <c r="G185">
        <v>5</v>
      </c>
      <c r="H185">
        <v>5</v>
      </c>
      <c r="I185">
        <v>75208</v>
      </c>
      <c r="J185">
        <v>6.63</v>
      </c>
      <c r="K185">
        <v>150.56649999999999</v>
      </c>
      <c r="L185" t="s">
        <v>34</v>
      </c>
      <c r="M185" t="s">
        <v>176</v>
      </c>
      <c r="N185" t="s">
        <v>36</v>
      </c>
      <c r="O185" t="s">
        <v>34</v>
      </c>
      <c r="P185">
        <v>2.5005378267337699E-2</v>
      </c>
      <c r="Q185">
        <v>0.68172058433883698</v>
      </c>
      <c r="R185">
        <v>6.86741286764119E-2</v>
      </c>
      <c r="S185">
        <f>LOG(R185,2)</f>
        <v>-3.8640894889831552</v>
      </c>
      <c r="T185" s="1">
        <v>1150020</v>
      </c>
      <c r="U185" s="1">
        <v>16500000</v>
      </c>
      <c r="V185" s="1">
        <v>23600000</v>
      </c>
      <c r="W185" s="1">
        <v>12300000</v>
      </c>
      <c r="X185">
        <v>552226</v>
      </c>
      <c r="Y185">
        <v>647921</v>
      </c>
      <c r="Z185">
        <v>139083</v>
      </c>
      <c r="AA185">
        <v>392797</v>
      </c>
      <c r="AB185">
        <v>185911</v>
      </c>
      <c r="AC185" s="1">
        <v>11800000</v>
      </c>
    </row>
    <row r="186" spans="1:29" x14ac:dyDescent="0.25">
      <c r="A186">
        <v>1758</v>
      </c>
      <c r="B186" t="s">
        <v>621</v>
      </c>
      <c r="C186" t="s">
        <v>622</v>
      </c>
      <c r="D186" t="s">
        <v>623</v>
      </c>
      <c r="E186">
        <v>1</v>
      </c>
      <c r="F186">
        <v>1</v>
      </c>
      <c r="G186">
        <v>1</v>
      </c>
      <c r="H186">
        <v>1</v>
      </c>
      <c r="I186">
        <v>21701</v>
      </c>
      <c r="J186">
        <v>4.62</v>
      </c>
      <c r="K186">
        <v>44.553158000000003</v>
      </c>
      <c r="L186" t="s">
        <v>34</v>
      </c>
      <c r="M186" t="s">
        <v>34</v>
      </c>
      <c r="N186" t="s">
        <v>36</v>
      </c>
      <c r="O186" t="s">
        <v>34</v>
      </c>
      <c r="P186">
        <v>2.99124671372198E-2</v>
      </c>
      <c r="Q186">
        <v>0.68172058433883698</v>
      </c>
      <c r="R186">
        <v>9.9209449376653396E-4</v>
      </c>
      <c r="S186">
        <f>LOG(R186,2)</f>
        <v>-9.9772348403930664</v>
      </c>
      <c r="T186">
        <v>41954.5</v>
      </c>
      <c r="U186">
        <v>45410</v>
      </c>
      <c r="V186">
        <v>17960.900000000001</v>
      </c>
      <c r="W186">
        <v>16834.900000000001</v>
      </c>
      <c r="X186">
        <v>0</v>
      </c>
      <c r="Y186">
        <v>0</v>
      </c>
      <c r="Z186">
        <v>22185</v>
      </c>
      <c r="AA186">
        <v>0</v>
      </c>
      <c r="AB186">
        <v>0</v>
      </c>
      <c r="AC186">
        <v>18791.599999999999</v>
      </c>
    </row>
    <row r="187" spans="1:29" x14ac:dyDescent="0.25">
      <c r="A187">
        <v>1352</v>
      </c>
      <c r="B187" t="s">
        <v>624</v>
      </c>
      <c r="C187" t="s">
        <v>625</v>
      </c>
      <c r="D187" t="s">
        <v>626</v>
      </c>
      <c r="E187">
        <v>3</v>
      </c>
      <c r="F187">
        <v>2</v>
      </c>
      <c r="G187">
        <v>3</v>
      </c>
      <c r="H187">
        <v>2</v>
      </c>
      <c r="I187">
        <v>31372</v>
      </c>
      <c r="J187">
        <v>9.68</v>
      </c>
      <c r="K187">
        <v>86.126499999999993</v>
      </c>
      <c r="L187" t="s">
        <v>34</v>
      </c>
      <c r="M187" t="s">
        <v>34</v>
      </c>
      <c r="N187" t="s">
        <v>36</v>
      </c>
      <c r="O187" t="s">
        <v>34</v>
      </c>
      <c r="P187">
        <v>2.19854509317522E-2</v>
      </c>
      <c r="Q187">
        <v>0.68172058433883698</v>
      </c>
      <c r="R187">
        <v>4.6836051453039401E-4</v>
      </c>
      <c r="S187">
        <f>LOG(R187,2)</f>
        <v>-11.060092926025391</v>
      </c>
      <c r="T187">
        <v>124641</v>
      </c>
      <c r="U187">
        <v>27195.8</v>
      </c>
      <c r="V187">
        <v>99000.6</v>
      </c>
      <c r="W187">
        <v>50574.1</v>
      </c>
      <c r="X187">
        <v>25717.9</v>
      </c>
      <c r="Y187">
        <v>28696.9</v>
      </c>
      <c r="Z187">
        <v>0</v>
      </c>
      <c r="AA187">
        <v>0</v>
      </c>
      <c r="AB187">
        <v>0</v>
      </c>
      <c r="AC187">
        <v>0</v>
      </c>
    </row>
    <row r="188" spans="1:29" x14ac:dyDescent="0.25">
      <c r="A188">
        <v>1513</v>
      </c>
      <c r="B188" t="s">
        <v>627</v>
      </c>
      <c r="C188" t="s">
        <v>628</v>
      </c>
      <c r="D188" t="s">
        <v>629</v>
      </c>
      <c r="E188">
        <v>1</v>
      </c>
      <c r="F188">
        <v>1</v>
      </c>
      <c r="G188">
        <v>1</v>
      </c>
      <c r="H188">
        <v>1</v>
      </c>
      <c r="I188">
        <v>102642</v>
      </c>
      <c r="J188">
        <v>2.2999999999999998</v>
      </c>
      <c r="K188">
        <v>48.493915999999999</v>
      </c>
      <c r="L188" t="s">
        <v>34</v>
      </c>
      <c r="M188" t="s">
        <v>34</v>
      </c>
      <c r="N188" t="s">
        <v>36</v>
      </c>
      <c r="O188" t="s">
        <v>34</v>
      </c>
      <c r="P188">
        <v>5.2987724756347202E-3</v>
      </c>
      <c r="Q188">
        <v>0.49519944930092102</v>
      </c>
      <c r="R188">
        <v>3.90435533472304E-4</v>
      </c>
      <c r="S188">
        <f>LOG(R188,2)</f>
        <v>-11.322628021240236</v>
      </c>
      <c r="T188">
        <v>0</v>
      </c>
      <c r="U188">
        <v>36452.699999999997</v>
      </c>
      <c r="V188">
        <v>44248.6</v>
      </c>
      <c r="W188">
        <v>26679.3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</row>
    <row r="189" spans="1:29" x14ac:dyDescent="0.25">
      <c r="A189">
        <v>151</v>
      </c>
      <c r="B189" t="s">
        <v>630</v>
      </c>
      <c r="C189" t="s">
        <v>631</v>
      </c>
      <c r="D189" t="s">
        <v>632</v>
      </c>
      <c r="E189">
        <v>2</v>
      </c>
      <c r="F189">
        <v>1</v>
      </c>
      <c r="G189">
        <v>2</v>
      </c>
      <c r="H189">
        <v>1</v>
      </c>
      <c r="I189">
        <v>84622</v>
      </c>
      <c r="J189">
        <v>1.18</v>
      </c>
      <c r="K189">
        <v>68.969309999999993</v>
      </c>
      <c r="L189" t="s">
        <v>34</v>
      </c>
      <c r="M189" t="s">
        <v>34</v>
      </c>
      <c r="N189" t="s">
        <v>36</v>
      </c>
      <c r="O189" t="s">
        <v>34</v>
      </c>
      <c r="P189">
        <v>5.35757212349068E-3</v>
      </c>
      <c r="Q189">
        <v>0.49519944930092102</v>
      </c>
      <c r="R189">
        <v>2.7949393529598098E-4</v>
      </c>
      <c r="S189">
        <f>LOG(R189,2)</f>
        <v>-11.80489540100098</v>
      </c>
      <c r="T189">
        <v>34179.5</v>
      </c>
      <c r="U189">
        <v>0</v>
      </c>
      <c r="V189">
        <v>93110.6</v>
      </c>
      <c r="W189">
        <v>51492.5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</row>
    <row r="190" spans="1:29" x14ac:dyDescent="0.25">
      <c r="A190">
        <v>2644</v>
      </c>
      <c r="B190" t="s">
        <v>633</v>
      </c>
      <c r="C190" t="s">
        <v>634</v>
      </c>
      <c r="D190" t="s">
        <v>635</v>
      </c>
      <c r="E190">
        <v>1</v>
      </c>
      <c r="F190">
        <v>1</v>
      </c>
      <c r="G190">
        <v>1</v>
      </c>
      <c r="H190">
        <v>1</v>
      </c>
      <c r="I190">
        <v>23424</v>
      </c>
      <c r="J190">
        <v>7.18</v>
      </c>
      <c r="K190">
        <v>47.832962000000002</v>
      </c>
      <c r="L190" t="s">
        <v>34</v>
      </c>
      <c r="M190" t="s">
        <v>34</v>
      </c>
      <c r="N190" t="s">
        <v>36</v>
      </c>
      <c r="O190" t="s">
        <v>34</v>
      </c>
      <c r="P190">
        <v>2.2147039545813801E-2</v>
      </c>
      <c r="Q190">
        <v>0.68172058433883698</v>
      </c>
      <c r="R190">
        <v>2.5232824054746098E-4</v>
      </c>
      <c r="S190">
        <f>LOG(R190,2)</f>
        <v>-11.952410697937015</v>
      </c>
      <c r="T190">
        <v>693593</v>
      </c>
      <c r="U190">
        <v>163340</v>
      </c>
      <c r="V190">
        <v>43884.3</v>
      </c>
      <c r="W190">
        <v>102039</v>
      </c>
      <c r="X190">
        <v>19769.7</v>
      </c>
      <c r="Y190">
        <v>0</v>
      </c>
      <c r="Z190">
        <v>149177</v>
      </c>
      <c r="AA190">
        <v>0</v>
      </c>
      <c r="AB190">
        <v>0</v>
      </c>
      <c r="AC190">
        <v>0</v>
      </c>
    </row>
    <row r="191" spans="1:29" x14ac:dyDescent="0.25">
      <c r="A191">
        <v>393</v>
      </c>
      <c r="B191" t="s">
        <v>636</v>
      </c>
      <c r="C191" t="s">
        <v>637</v>
      </c>
      <c r="D191" t="s">
        <v>638</v>
      </c>
      <c r="E191">
        <v>7</v>
      </c>
      <c r="F191">
        <v>7</v>
      </c>
      <c r="G191">
        <v>1</v>
      </c>
      <c r="H191">
        <v>1</v>
      </c>
      <c r="I191">
        <v>58264</v>
      </c>
      <c r="J191">
        <v>2.1800000000000002</v>
      </c>
      <c r="K191">
        <v>183.36797000000001</v>
      </c>
      <c r="L191" t="s">
        <v>34</v>
      </c>
      <c r="M191" t="s">
        <v>34</v>
      </c>
      <c r="N191" t="s">
        <v>36</v>
      </c>
      <c r="O191" t="s">
        <v>34</v>
      </c>
      <c r="P191">
        <v>5.4147500252851501E-3</v>
      </c>
      <c r="Q191">
        <v>0.49519944930092102</v>
      </c>
      <c r="R191">
        <v>2.1962227001533501E-4</v>
      </c>
      <c r="S191">
        <f>LOG(R191,2)</f>
        <v>-12.152688026428224</v>
      </c>
      <c r="T191">
        <v>0</v>
      </c>
      <c r="U191">
        <v>67458.5</v>
      </c>
      <c r="V191">
        <v>40898.9</v>
      </c>
      <c r="W191">
        <v>155792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</row>
    <row r="192" spans="1:29" x14ac:dyDescent="0.25">
      <c r="A192">
        <v>1132</v>
      </c>
      <c r="B192" t="s">
        <v>639</v>
      </c>
      <c r="C192" t="s">
        <v>640</v>
      </c>
      <c r="D192" t="s">
        <v>641</v>
      </c>
      <c r="E192">
        <v>1</v>
      </c>
      <c r="F192">
        <v>1</v>
      </c>
      <c r="G192">
        <v>1</v>
      </c>
      <c r="H192">
        <v>1</v>
      </c>
      <c r="I192">
        <v>27904</v>
      </c>
      <c r="J192">
        <v>3.09</v>
      </c>
      <c r="K192">
        <v>53.586677999999999</v>
      </c>
      <c r="L192" t="s">
        <v>34</v>
      </c>
      <c r="M192" t="s">
        <v>47</v>
      </c>
      <c r="N192" t="s">
        <v>36</v>
      </c>
      <c r="O192" t="s">
        <v>34</v>
      </c>
      <c r="P192">
        <v>2.5955424989182001E-2</v>
      </c>
      <c r="Q192">
        <v>0.68172058433883698</v>
      </c>
      <c r="R192">
        <v>1.61107521499666E-4</v>
      </c>
      <c r="S192">
        <f>LOG(R192,2)</f>
        <v>-12.599688529968267</v>
      </c>
      <c r="T192">
        <v>167971</v>
      </c>
      <c r="U192">
        <v>289837</v>
      </c>
      <c r="V192">
        <v>698059</v>
      </c>
      <c r="W192">
        <v>447616</v>
      </c>
      <c r="X192">
        <v>0</v>
      </c>
      <c r="Y192">
        <v>0</v>
      </c>
      <c r="Z192">
        <v>0</v>
      </c>
      <c r="AA192">
        <v>120103</v>
      </c>
      <c r="AB192">
        <v>0</v>
      </c>
      <c r="AC192">
        <v>273161</v>
      </c>
    </row>
    <row r="193" spans="20:29" x14ac:dyDescent="0.25">
      <c r="T193" s="1"/>
      <c r="V193" s="1"/>
      <c r="X193" s="1"/>
      <c r="Y193" s="1"/>
      <c r="Z193" s="1"/>
      <c r="AA193" s="1"/>
      <c r="AB193" s="1"/>
      <c r="AC193" s="1"/>
    </row>
    <row r="195" spans="20:29" x14ac:dyDescent="0.25">
      <c r="T195" s="1"/>
      <c r="V195" s="1"/>
      <c r="W195" s="1"/>
      <c r="X195" s="1"/>
      <c r="Y195" s="1"/>
      <c r="Z195" s="1"/>
      <c r="AA195" s="1"/>
      <c r="AB195" s="1"/>
      <c r="AC195" s="1"/>
    </row>
    <row r="196" spans="20:29" x14ac:dyDescent="0.25">
      <c r="T196" s="1"/>
      <c r="X196" s="1"/>
      <c r="Y196" s="1"/>
      <c r="Z196" s="1"/>
      <c r="AA196" s="1"/>
      <c r="AB196" s="1"/>
      <c r="AC196" s="1"/>
    </row>
    <row r="197" spans="20:29" x14ac:dyDescent="0.25"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0:29" x14ac:dyDescent="0.25">
      <c r="T198" s="1"/>
      <c r="U198" s="1"/>
      <c r="V198" s="1"/>
      <c r="W198" s="1"/>
      <c r="X198" s="1"/>
      <c r="Y198" s="1"/>
      <c r="AA198" s="1"/>
      <c r="AC198" s="1"/>
    </row>
    <row r="199" spans="20:29" x14ac:dyDescent="0.25"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1" spans="20:29" x14ac:dyDescent="0.25">
      <c r="U201" s="1"/>
      <c r="V201" s="1"/>
      <c r="AC201" s="1"/>
    </row>
    <row r="202" spans="20:29" x14ac:dyDescent="0.25">
      <c r="AC202" s="1"/>
    </row>
    <row r="205" spans="20:29" x14ac:dyDescent="0.25">
      <c r="T205" s="1"/>
      <c r="Z205" s="1"/>
      <c r="AA205" s="1"/>
      <c r="AB205" s="1"/>
      <c r="AC205" s="1"/>
    </row>
    <row r="207" spans="20:29" x14ac:dyDescent="0.25"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0:29" x14ac:dyDescent="0.25">
      <c r="T208" s="1"/>
      <c r="U208" s="1"/>
      <c r="V208" s="1"/>
      <c r="W208" s="1"/>
      <c r="Y208" s="1"/>
      <c r="Z208" s="1"/>
      <c r="AA208" s="1"/>
      <c r="AB208" s="1"/>
      <c r="AC208" s="1"/>
    </row>
    <row r="210" spans="20:29" x14ac:dyDescent="0.25"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0:29" x14ac:dyDescent="0.25"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4" spans="20:29" x14ac:dyDescent="0.25"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6" spans="20:29" x14ac:dyDescent="0.25">
      <c r="T216" s="1"/>
      <c r="V216" s="1"/>
      <c r="X216" s="1"/>
      <c r="Y216" s="1"/>
      <c r="Z216" s="1"/>
      <c r="AA216" s="1"/>
      <c r="AB216" s="1"/>
      <c r="AC216" s="1"/>
    </row>
    <row r="217" spans="20:29" x14ac:dyDescent="0.25"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0:29" x14ac:dyDescent="0.25"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0:29" x14ac:dyDescent="0.25">
      <c r="U219" s="1"/>
      <c r="V219" s="1"/>
      <c r="W219" s="1"/>
      <c r="Z219" s="1"/>
      <c r="AC219" s="1"/>
    </row>
    <row r="220" spans="20:29" x14ac:dyDescent="0.25">
      <c r="AA220" s="1"/>
    </row>
    <row r="226" spans="20:29" x14ac:dyDescent="0.25">
      <c r="T226" s="1"/>
      <c r="V226" s="1"/>
      <c r="X226" s="1"/>
      <c r="Y226" s="1"/>
      <c r="AA226" s="1"/>
      <c r="AB226" s="1"/>
      <c r="AC226" s="1"/>
    </row>
    <row r="230" spans="20:29" x14ac:dyDescent="0.25">
      <c r="Z230" s="1"/>
    </row>
    <row r="238" spans="20:29" x14ac:dyDescent="0.25">
      <c r="T238" s="1"/>
      <c r="U238" s="1"/>
      <c r="V238" s="1"/>
      <c r="W238" s="1"/>
      <c r="X238" s="1"/>
      <c r="Z238" s="1"/>
    </row>
    <row r="242" spans="20:29" x14ac:dyDescent="0.25">
      <c r="T242" s="1"/>
      <c r="U242" s="1"/>
      <c r="V242" s="1"/>
      <c r="W242" s="1"/>
      <c r="X242" s="1"/>
      <c r="Y242" s="1"/>
      <c r="AA242" s="1"/>
      <c r="AB242" s="1"/>
      <c r="AC242" s="1"/>
    </row>
    <row r="244" spans="20:29" x14ac:dyDescent="0.25">
      <c r="T244" s="1"/>
      <c r="V244" s="1"/>
      <c r="X244" s="1"/>
      <c r="Y244" s="1"/>
      <c r="Z244" s="1"/>
      <c r="AA244" s="1"/>
      <c r="AB244" s="1"/>
      <c r="AC244" s="1"/>
    </row>
    <row r="246" spans="20:29" x14ac:dyDescent="0.25"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8" spans="20:29" x14ac:dyDescent="0.25">
      <c r="T248" s="1"/>
      <c r="V248" s="1"/>
      <c r="X248" s="1"/>
      <c r="Y248" s="1"/>
      <c r="AA248" s="1"/>
      <c r="AB248" s="1"/>
      <c r="AC248" s="1"/>
    </row>
    <row r="249" spans="20:29" x14ac:dyDescent="0.25"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4" spans="20:29" x14ac:dyDescent="0.25">
      <c r="T254" s="1"/>
      <c r="Y254" s="1"/>
      <c r="Z254" s="1"/>
      <c r="AA254" s="1"/>
      <c r="AB254" s="1"/>
      <c r="AC254" s="1"/>
    </row>
    <row r="259" spans="20:29" x14ac:dyDescent="0.25">
      <c r="AA259" s="1"/>
      <c r="AC259" s="1"/>
    </row>
    <row r="261" spans="20:29" x14ac:dyDescent="0.25"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3" spans="20:29" x14ac:dyDescent="0.25">
      <c r="T263" s="1"/>
      <c r="X263" s="1"/>
      <c r="Z263" s="1"/>
      <c r="AA263" s="1"/>
      <c r="AB263" s="1"/>
    </row>
    <row r="266" spans="20:29" x14ac:dyDescent="0.25"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20:29" x14ac:dyDescent="0.25"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20:29" x14ac:dyDescent="0.25"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73" spans="20:29" x14ac:dyDescent="0.25"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5" spans="20:29" x14ac:dyDescent="0.25">
      <c r="T275" s="1"/>
      <c r="V275" s="1"/>
      <c r="W275" s="1"/>
      <c r="X275" s="1"/>
      <c r="Y275" s="1"/>
      <c r="Z275" s="1"/>
      <c r="AA275" s="1"/>
      <c r="AB275" s="1"/>
      <c r="AC275" s="1"/>
    </row>
    <row r="278" spans="20:29" x14ac:dyDescent="0.25"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80" spans="20:29" x14ac:dyDescent="0.25"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2" spans="20:29" x14ac:dyDescent="0.25"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20:29" x14ac:dyDescent="0.25">
      <c r="Y283" s="1"/>
      <c r="AC283" s="1"/>
    </row>
    <row r="284" spans="20:29" x14ac:dyDescent="0.25">
      <c r="T284" s="1"/>
      <c r="V284" s="1"/>
      <c r="X284" s="1"/>
      <c r="Y284" s="1"/>
      <c r="Z284" s="1"/>
      <c r="AA284" s="1"/>
      <c r="AB284" s="1"/>
      <c r="AC284" s="1"/>
    </row>
    <row r="290" spans="20:29" x14ac:dyDescent="0.25">
      <c r="T290" s="1"/>
    </row>
    <row r="291" spans="20:29" x14ac:dyDescent="0.25">
      <c r="Y291" s="1"/>
      <c r="Z291" s="1"/>
    </row>
    <row r="292" spans="20:29" x14ac:dyDescent="0.25">
      <c r="T292" s="1"/>
      <c r="X292" s="1"/>
      <c r="Y292" s="1"/>
      <c r="Z292" s="1"/>
      <c r="AA292" s="1"/>
      <c r="AB292" s="1"/>
      <c r="AC292" s="1"/>
    </row>
    <row r="295" spans="20:29" x14ac:dyDescent="0.25"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8" spans="20:29" x14ac:dyDescent="0.25">
      <c r="T298" s="1"/>
      <c r="Y298" s="1"/>
      <c r="Z298" s="1"/>
      <c r="AA298" s="1"/>
    </row>
    <row r="299" spans="20:29" x14ac:dyDescent="0.25">
      <c r="T299" s="1"/>
      <c r="V299" s="1"/>
      <c r="X299" s="1"/>
      <c r="Y299" s="1"/>
      <c r="Z299" s="1"/>
      <c r="AA299" s="1"/>
      <c r="AB299" s="1"/>
      <c r="AC299" s="1"/>
    </row>
    <row r="300" spans="20:29" x14ac:dyDescent="0.25"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20:29" x14ac:dyDescent="0.25">
      <c r="T301" s="1"/>
      <c r="V301" s="1"/>
      <c r="X301" s="1"/>
      <c r="Y301" s="1"/>
      <c r="Z301" s="1"/>
      <c r="AA301" s="1"/>
      <c r="AB301" s="1"/>
      <c r="AC301" s="1"/>
    </row>
    <row r="302" spans="20:29" x14ac:dyDescent="0.25"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4" spans="20:29" x14ac:dyDescent="0.25"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7" spans="20:29" x14ac:dyDescent="0.25"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9" spans="20:29" x14ac:dyDescent="0.25"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20:29" x14ac:dyDescent="0.25"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3" spans="20:29" x14ac:dyDescent="0.25"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20:29" x14ac:dyDescent="0.25"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6" spans="20:29" x14ac:dyDescent="0.25"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8" spans="20:29" x14ac:dyDescent="0.25">
      <c r="T318" s="1"/>
      <c r="Y318" s="1"/>
      <c r="Z318" s="1"/>
      <c r="AA318" s="1"/>
      <c r="AB318" s="1"/>
    </row>
    <row r="320" spans="20:29" x14ac:dyDescent="0.25">
      <c r="T320" s="1"/>
      <c r="U320" s="1"/>
      <c r="V320" s="1"/>
      <c r="W320" s="1"/>
      <c r="Y320" s="1"/>
      <c r="Z320" s="1"/>
      <c r="AA320" s="1"/>
      <c r="AB320" s="1"/>
      <c r="AC320" s="1"/>
    </row>
    <row r="321" spans="20:29" x14ac:dyDescent="0.25"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20:29" x14ac:dyDescent="0.25"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20:29" x14ac:dyDescent="0.25"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5" spans="20:29" x14ac:dyDescent="0.25"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9" spans="20:29" x14ac:dyDescent="0.25">
      <c r="T329" s="1"/>
      <c r="X329" s="1"/>
      <c r="AA329" s="1"/>
      <c r="AB329" s="1"/>
      <c r="AC329" s="1"/>
    </row>
    <row r="330" spans="20:29" x14ac:dyDescent="0.25"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20:29" x14ac:dyDescent="0.25"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20:29" x14ac:dyDescent="0.25"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4" spans="20:29" x14ac:dyDescent="0.25">
      <c r="T334" s="1"/>
      <c r="U334" s="1"/>
      <c r="W334" s="1"/>
      <c r="Y334" s="1"/>
    </row>
    <row r="335" spans="20:29" x14ac:dyDescent="0.25">
      <c r="AC335" s="1"/>
    </row>
    <row r="336" spans="20:29" x14ac:dyDescent="0.25"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20:29" x14ac:dyDescent="0.25"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20:29" x14ac:dyDescent="0.25">
      <c r="Y338" s="1"/>
    </row>
    <row r="343" spans="20:29" x14ac:dyDescent="0.25">
      <c r="T343" s="1"/>
      <c r="V343" s="1"/>
      <c r="W343" s="1"/>
      <c r="X343" s="1"/>
      <c r="Y343" s="1"/>
      <c r="Z343" s="1"/>
      <c r="AA343" s="1"/>
      <c r="AB343" s="1"/>
      <c r="AC343" s="1"/>
    </row>
    <row r="344" spans="20:29" x14ac:dyDescent="0.25">
      <c r="Y344" s="1"/>
    </row>
    <row r="345" spans="20:29" x14ac:dyDescent="0.25">
      <c r="V345" s="1"/>
      <c r="W345" s="1"/>
    </row>
    <row r="348" spans="20:29" x14ac:dyDescent="0.25">
      <c r="T348" s="1"/>
      <c r="X348" s="1"/>
      <c r="Y348" s="1"/>
      <c r="Z348" s="1"/>
      <c r="AA348" s="1"/>
      <c r="AB348" s="1"/>
      <c r="AC348" s="1"/>
    </row>
    <row r="349" spans="20:29" x14ac:dyDescent="0.25">
      <c r="T349" s="1"/>
      <c r="V349" s="1"/>
      <c r="X349" s="1"/>
      <c r="Y349" s="1"/>
      <c r="Z349" s="1"/>
      <c r="AA349" s="1"/>
      <c r="AB349" s="1"/>
      <c r="AC349" s="1"/>
    </row>
    <row r="351" spans="20:29" x14ac:dyDescent="0.25">
      <c r="V351" s="1"/>
      <c r="X351" s="1"/>
      <c r="Y351" s="1"/>
      <c r="AA351" s="1"/>
      <c r="AB351" s="1"/>
      <c r="AC351" s="1"/>
    </row>
    <row r="352" spans="20:29" x14ac:dyDescent="0.25">
      <c r="U352" s="1"/>
      <c r="V352" s="1"/>
      <c r="W352" s="1"/>
      <c r="AC352" s="1"/>
    </row>
    <row r="354" spans="20:29" x14ac:dyDescent="0.25"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20:29" x14ac:dyDescent="0.25">
      <c r="T355" s="1"/>
    </row>
    <row r="356" spans="20:29" x14ac:dyDescent="0.25"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20:29" x14ac:dyDescent="0.25">
      <c r="T357" s="1"/>
      <c r="V357" s="1"/>
      <c r="W357" s="1"/>
      <c r="X357" s="1"/>
      <c r="Y357" s="1"/>
      <c r="Z357" s="1"/>
      <c r="AA357" s="1"/>
      <c r="AB357" s="1"/>
      <c r="AC357" s="1"/>
    </row>
    <row r="359" spans="20:29" x14ac:dyDescent="0.25"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1" spans="20:29" x14ac:dyDescent="0.25"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20:29" x14ac:dyDescent="0.25"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20:29" x14ac:dyDescent="0.25"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20:29" x14ac:dyDescent="0.25">
      <c r="T364" s="1"/>
      <c r="V364" s="1"/>
      <c r="W364" s="1"/>
      <c r="X364" s="1"/>
      <c r="Y364" s="1"/>
      <c r="Z364" s="1"/>
      <c r="AA364" s="1"/>
      <c r="AB364" s="1"/>
      <c r="AC364" s="1"/>
    </row>
    <row r="365" spans="20:29" x14ac:dyDescent="0.25">
      <c r="T365" s="1"/>
      <c r="V365" s="1"/>
      <c r="W365" s="1"/>
      <c r="X365" s="1"/>
      <c r="Y365" s="1"/>
      <c r="Z365" s="1"/>
      <c r="AA365" s="1"/>
      <c r="AB365" s="1"/>
      <c r="AC365" s="1"/>
    </row>
    <row r="366" spans="20:29" x14ac:dyDescent="0.25">
      <c r="Y366" s="1"/>
      <c r="Z366" s="1"/>
      <c r="AA366" s="1"/>
      <c r="AB366" s="1"/>
    </row>
    <row r="372" spans="20:29" x14ac:dyDescent="0.25"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4" spans="20:29" x14ac:dyDescent="0.25">
      <c r="V374" s="1"/>
      <c r="Y374" s="1"/>
      <c r="AA374" s="1"/>
      <c r="AB374" s="1"/>
      <c r="AC374" s="1"/>
    </row>
    <row r="379" spans="20:29" x14ac:dyDescent="0.25">
      <c r="T379" s="1"/>
      <c r="Y379" s="1"/>
      <c r="AA379" s="1"/>
      <c r="AB379" s="1"/>
      <c r="AC379" s="1"/>
    </row>
    <row r="380" spans="20:29" x14ac:dyDescent="0.25"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20:29" x14ac:dyDescent="0.25"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20:29" x14ac:dyDescent="0.25">
      <c r="T382" s="1"/>
      <c r="V382" s="1"/>
      <c r="X382" s="1"/>
      <c r="Y382" s="1"/>
      <c r="Z382" s="1"/>
      <c r="AA382" s="1"/>
      <c r="AB382" s="1"/>
      <c r="AC382" s="1"/>
    </row>
    <row r="384" spans="20:29" x14ac:dyDescent="0.25"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20:29" x14ac:dyDescent="0.25">
      <c r="T385" s="1"/>
    </row>
    <row r="386" spans="20:29" x14ac:dyDescent="0.25"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90" spans="20:29" x14ac:dyDescent="0.25"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20:29" x14ac:dyDescent="0.25"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20:29" x14ac:dyDescent="0.25">
      <c r="T392" s="1"/>
      <c r="Y392" s="1"/>
      <c r="Z392" s="1"/>
    </row>
    <row r="394" spans="20:29" x14ac:dyDescent="0.25">
      <c r="AC394" s="1"/>
    </row>
    <row r="396" spans="20:29" x14ac:dyDescent="0.25"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8" spans="20:29" x14ac:dyDescent="0.25"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20:29" x14ac:dyDescent="0.25"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4" spans="20:29" x14ac:dyDescent="0.25"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20:29" x14ac:dyDescent="0.25"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20:29" x14ac:dyDescent="0.25">
      <c r="U406" s="1"/>
      <c r="X406" s="1"/>
      <c r="Y406" s="1"/>
      <c r="Z406" s="1"/>
      <c r="AA406" s="1"/>
    </row>
    <row r="407" spans="20:29" x14ac:dyDescent="0.25">
      <c r="V407" s="1"/>
      <c r="Y407" s="1"/>
      <c r="AB407" s="1"/>
      <c r="AC407" s="1"/>
    </row>
    <row r="408" spans="20:29" x14ac:dyDescent="0.25"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10" spans="20:29" x14ac:dyDescent="0.25"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2" spans="20:29" x14ac:dyDescent="0.25">
      <c r="X412" s="1"/>
      <c r="Y412" s="1"/>
      <c r="AC412" s="1"/>
    </row>
    <row r="413" spans="20:29" x14ac:dyDescent="0.25"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5" spans="20:29" x14ac:dyDescent="0.25">
      <c r="AC415" s="1"/>
    </row>
    <row r="416" spans="20:29" x14ac:dyDescent="0.25"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20:29" x14ac:dyDescent="0.25">
      <c r="T417" s="1"/>
      <c r="V417" s="1"/>
      <c r="X417" s="1"/>
      <c r="Y417" s="1"/>
      <c r="Z417" s="1"/>
      <c r="AA417" s="1"/>
      <c r="AB417" s="1"/>
      <c r="AC417" s="1"/>
    </row>
    <row r="420" spans="20:29" x14ac:dyDescent="0.25"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2" spans="20:29" x14ac:dyDescent="0.25">
      <c r="T422" s="1"/>
      <c r="Y422" s="1"/>
      <c r="AA422" s="1"/>
      <c r="AB422" s="1"/>
      <c r="AC422" s="1"/>
    </row>
    <row r="424" spans="20:29" x14ac:dyDescent="0.25">
      <c r="V424" s="1"/>
      <c r="AC424" s="1"/>
    </row>
    <row r="427" spans="20:29" x14ac:dyDescent="0.25"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32" spans="20:29" x14ac:dyDescent="0.25">
      <c r="T432" s="1"/>
      <c r="V432" s="1"/>
      <c r="Y432" s="1"/>
      <c r="Z432" s="1"/>
      <c r="AA432" s="1"/>
      <c r="AB432" s="1"/>
      <c r="AC432" s="1"/>
    </row>
    <row r="434" spans="20:29" x14ac:dyDescent="0.25"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6" spans="20:29" x14ac:dyDescent="0.25">
      <c r="T436" s="1"/>
      <c r="U436" s="1"/>
      <c r="V436" s="1"/>
      <c r="X436" s="1"/>
      <c r="Y436" s="1"/>
      <c r="Z436" s="1"/>
      <c r="AA436" s="1"/>
      <c r="AB436" s="1"/>
      <c r="AC436" s="1"/>
    </row>
    <row r="437" spans="20:29" x14ac:dyDescent="0.25"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20:29" x14ac:dyDescent="0.25"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40" spans="20:29" x14ac:dyDescent="0.25"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20:29" x14ac:dyDescent="0.25">
      <c r="T441" s="1"/>
      <c r="V441" s="1"/>
      <c r="W441" s="1"/>
      <c r="X441" s="1"/>
      <c r="Y441" s="1"/>
      <c r="Z441" s="1"/>
      <c r="AA441" s="1"/>
      <c r="AB441" s="1"/>
      <c r="AC441" s="1"/>
    </row>
    <row r="442" spans="20:29" x14ac:dyDescent="0.25">
      <c r="T442" s="1"/>
      <c r="V442" s="1"/>
      <c r="X442" s="1"/>
      <c r="Y442" s="1"/>
      <c r="Z442" s="1"/>
      <c r="AA442" s="1"/>
      <c r="AB442" s="1"/>
      <c r="AC442" s="1"/>
    </row>
    <row r="443" spans="20:29" x14ac:dyDescent="0.25">
      <c r="T443" s="1"/>
      <c r="U443" s="1"/>
      <c r="V443" s="1"/>
      <c r="W443" s="1"/>
      <c r="Y443" s="1"/>
      <c r="Z443" s="1"/>
      <c r="AA443" s="1"/>
      <c r="AB443" s="1"/>
      <c r="AC443" s="1"/>
    </row>
    <row r="445" spans="20:29" x14ac:dyDescent="0.25">
      <c r="T445" s="1"/>
      <c r="V445" s="1"/>
      <c r="X445" s="1"/>
      <c r="Y445" s="1"/>
      <c r="Z445" s="1"/>
      <c r="AA445" s="1"/>
      <c r="AB445" s="1"/>
      <c r="AC445" s="1"/>
    </row>
    <row r="446" spans="20:29" x14ac:dyDescent="0.25">
      <c r="AB446" s="1"/>
      <c r="AC446" s="1"/>
    </row>
    <row r="447" spans="20:29" x14ac:dyDescent="0.25">
      <c r="T447" s="1"/>
      <c r="V447" s="1"/>
      <c r="X447" s="1"/>
      <c r="Y447" s="1"/>
      <c r="Z447" s="1"/>
      <c r="AA447" s="1"/>
      <c r="AB447" s="1"/>
      <c r="AC447" s="1"/>
    </row>
    <row r="449" spans="20:29" x14ac:dyDescent="0.25"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1" spans="20:29" x14ac:dyDescent="0.25">
      <c r="AC451" s="1"/>
    </row>
    <row r="452" spans="20:29" x14ac:dyDescent="0.25"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20:29" x14ac:dyDescent="0.25">
      <c r="T453" s="1"/>
      <c r="V453" s="1"/>
      <c r="X453" s="1"/>
      <c r="Y453" s="1"/>
      <c r="Z453" s="1"/>
      <c r="AA453" s="1"/>
      <c r="AB453" s="1"/>
      <c r="AC453" s="1"/>
    </row>
    <row r="454" spans="20:29" x14ac:dyDescent="0.25">
      <c r="X454" s="1"/>
    </row>
    <row r="455" spans="20:29" x14ac:dyDescent="0.25"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8" spans="20:29" x14ac:dyDescent="0.25"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60" spans="20:29" x14ac:dyDescent="0.25">
      <c r="Y460" s="1"/>
      <c r="Z460" s="1"/>
      <c r="AA460" s="1"/>
    </row>
    <row r="461" spans="20:29" x14ac:dyDescent="0.25"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20:29" x14ac:dyDescent="0.25">
      <c r="T462" s="1"/>
      <c r="U462" s="1"/>
      <c r="W462" s="1"/>
      <c r="X462" s="1"/>
      <c r="Y462" s="1"/>
      <c r="Z462" s="1"/>
      <c r="AB462" s="1"/>
      <c r="AC462" s="1"/>
    </row>
    <row r="464" spans="20:29" x14ac:dyDescent="0.25">
      <c r="V464" s="1"/>
      <c r="X464" s="1"/>
      <c r="Y464" s="1"/>
      <c r="AA464" s="1"/>
      <c r="AB464" s="1"/>
      <c r="AC464" s="1"/>
    </row>
    <row r="465" spans="20:29" x14ac:dyDescent="0.25">
      <c r="T465" s="1"/>
      <c r="U465" s="1"/>
      <c r="V465" s="1"/>
      <c r="X465" s="1"/>
      <c r="Y465" s="1"/>
      <c r="Z465" s="1"/>
      <c r="AA465" s="1"/>
      <c r="AB465" s="1"/>
      <c r="AC465" s="1"/>
    </row>
    <row r="466" spans="20:29" x14ac:dyDescent="0.25">
      <c r="V466" s="1"/>
      <c r="W466" s="1"/>
      <c r="AA466" s="1"/>
      <c r="AB466" s="1"/>
      <c r="AC466" s="1"/>
    </row>
    <row r="467" spans="20:29" x14ac:dyDescent="0.25"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20:29" x14ac:dyDescent="0.25"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70" spans="20:29" x14ac:dyDescent="0.25">
      <c r="W470" s="1"/>
      <c r="X470" s="1"/>
      <c r="Y470" s="1"/>
      <c r="AA470" s="1"/>
      <c r="AB470" s="1"/>
      <c r="AC470" s="1"/>
    </row>
    <row r="471" spans="20:29" x14ac:dyDescent="0.25"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20:29" x14ac:dyDescent="0.25"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20:29" x14ac:dyDescent="0.25"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5" spans="20:29" x14ac:dyDescent="0.25"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9" spans="20:29" x14ac:dyDescent="0.25"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1" spans="20:29" x14ac:dyDescent="0.25">
      <c r="T481" s="1"/>
      <c r="U481" s="1"/>
      <c r="V481" s="1"/>
      <c r="X481" s="1"/>
      <c r="Y481" s="1"/>
      <c r="Z481" s="1"/>
      <c r="AA481" s="1"/>
      <c r="AB481" s="1"/>
      <c r="AC481" s="1"/>
    </row>
    <row r="482" spans="20:29" x14ac:dyDescent="0.25"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5" spans="20:29" x14ac:dyDescent="0.25">
      <c r="T485" s="1"/>
      <c r="X485" s="1"/>
      <c r="Y485" s="1"/>
      <c r="Z485" s="1"/>
      <c r="AA485" s="1"/>
      <c r="AB485" s="1"/>
      <c r="AC485" s="1"/>
    </row>
    <row r="487" spans="20:29" x14ac:dyDescent="0.25">
      <c r="T487" s="1"/>
      <c r="U487" s="1"/>
      <c r="V487" s="1"/>
      <c r="W487" s="1"/>
      <c r="X487" s="1"/>
      <c r="Z487" s="1"/>
      <c r="AA487" s="1"/>
      <c r="AB487" s="1"/>
      <c r="AC487" s="1"/>
    </row>
    <row r="488" spans="20:29" x14ac:dyDescent="0.25">
      <c r="T488" s="1"/>
      <c r="U488" s="1"/>
      <c r="V488" s="1"/>
      <c r="W488" s="1"/>
      <c r="Z488" s="1"/>
      <c r="AA488" s="1"/>
      <c r="AB488" s="1"/>
      <c r="AC488" s="1"/>
    </row>
    <row r="491" spans="20:29" x14ac:dyDescent="0.25">
      <c r="AC491" s="1"/>
    </row>
    <row r="492" spans="20:29" x14ac:dyDescent="0.25">
      <c r="T492" s="1"/>
      <c r="Y492" s="1"/>
    </row>
    <row r="493" spans="20:29" x14ac:dyDescent="0.25">
      <c r="AB493" s="1"/>
    </row>
    <row r="494" spans="20:29" x14ac:dyDescent="0.25"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6" spans="20:29" x14ac:dyDescent="0.25"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20:29" x14ac:dyDescent="0.25"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20:29" x14ac:dyDescent="0.25">
      <c r="T498" s="1"/>
      <c r="V498" s="1"/>
      <c r="X498" s="1"/>
      <c r="Y498" s="1"/>
      <c r="Z498" s="1"/>
      <c r="AA498" s="1"/>
      <c r="AB498" s="1"/>
      <c r="AC498" s="1"/>
    </row>
    <row r="499" spans="20:29" x14ac:dyDescent="0.25"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20:29" x14ac:dyDescent="0.25">
      <c r="T500" s="1"/>
      <c r="V500" s="1"/>
      <c r="W500" s="1"/>
      <c r="X500" s="1"/>
      <c r="Y500" s="1"/>
      <c r="Z500" s="1"/>
      <c r="AA500" s="1"/>
      <c r="AB500" s="1"/>
      <c r="AC500" s="1"/>
    </row>
    <row r="502" spans="20:29" x14ac:dyDescent="0.25">
      <c r="T502" s="1"/>
      <c r="V502" s="1"/>
      <c r="Y502" s="1"/>
      <c r="Z502" s="1"/>
      <c r="AA502" s="1"/>
      <c r="AB502" s="1"/>
      <c r="AC502" s="1"/>
    </row>
    <row r="503" spans="20:29" x14ac:dyDescent="0.25">
      <c r="T503" s="1"/>
      <c r="V503" s="1"/>
      <c r="X503" s="1"/>
      <c r="Y503" s="1"/>
      <c r="Z503" s="1"/>
      <c r="AA503" s="1"/>
      <c r="AB503" s="1"/>
      <c r="AC503" s="1"/>
    </row>
    <row r="504" spans="20:29" x14ac:dyDescent="0.25">
      <c r="T504" s="1"/>
      <c r="V504" s="1"/>
      <c r="X504" s="1"/>
      <c r="AA504" s="1"/>
      <c r="AB504" s="1"/>
      <c r="AC504" s="1"/>
    </row>
    <row r="507" spans="20:29" x14ac:dyDescent="0.25"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20:29" x14ac:dyDescent="0.25">
      <c r="U508" s="1"/>
      <c r="V508" s="1"/>
      <c r="X508" s="1"/>
      <c r="Y508" s="1"/>
      <c r="Z508" s="1"/>
      <c r="AA508" s="1"/>
      <c r="AB508" s="1"/>
      <c r="AC508" s="1"/>
    </row>
    <row r="510" spans="20:29" x14ac:dyDescent="0.25"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20:29" x14ac:dyDescent="0.25"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20:29" x14ac:dyDescent="0.25">
      <c r="V512" s="1"/>
      <c r="AB512" s="1"/>
      <c r="AC512" s="1"/>
    </row>
    <row r="514" spans="20:29" x14ac:dyDescent="0.25">
      <c r="T514" s="1"/>
      <c r="V514" s="1"/>
      <c r="X514" s="1"/>
      <c r="Z514" s="1"/>
      <c r="AA514" s="1"/>
      <c r="AB514" s="1"/>
      <c r="AC514" s="1"/>
    </row>
    <row r="515" spans="20:29" x14ac:dyDescent="0.25">
      <c r="T515" s="1"/>
      <c r="V515" s="1"/>
      <c r="X515" s="1"/>
      <c r="Y515" s="1"/>
      <c r="Z515" s="1"/>
      <c r="AA515" s="1"/>
      <c r="AB515" s="1"/>
      <c r="AC515" s="1"/>
    </row>
    <row r="516" spans="20:29" x14ac:dyDescent="0.25"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8" spans="20:29" x14ac:dyDescent="0.25">
      <c r="T518" s="1"/>
      <c r="Y518" s="1"/>
    </row>
    <row r="521" spans="20:29" x14ac:dyDescent="0.25"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20:29" x14ac:dyDescent="0.25"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20:29" x14ac:dyDescent="0.25">
      <c r="T523" s="1"/>
      <c r="V523" s="1"/>
      <c r="X523" s="1"/>
      <c r="Y523" s="1"/>
      <c r="Z523" s="1"/>
      <c r="AA523" s="1"/>
      <c r="AB523" s="1"/>
      <c r="AC523" s="1"/>
    </row>
    <row r="525" spans="20:29" x14ac:dyDescent="0.25">
      <c r="Z525" s="1"/>
    </row>
    <row r="526" spans="20:29" x14ac:dyDescent="0.25"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9" spans="20:29" x14ac:dyDescent="0.25"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1" spans="20:29" x14ac:dyDescent="0.25"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3" spans="20:29" x14ac:dyDescent="0.25">
      <c r="V533" s="1"/>
      <c r="AB533" s="1"/>
      <c r="AC533" s="1"/>
    </row>
    <row r="535" spans="20:29" x14ac:dyDescent="0.25">
      <c r="T535" s="1"/>
      <c r="X535" s="1"/>
      <c r="Z535" s="1"/>
      <c r="AA535" s="1"/>
      <c r="AB535" s="1"/>
      <c r="AC535" s="1"/>
    </row>
    <row r="537" spans="20:29" x14ac:dyDescent="0.25">
      <c r="T537" s="1"/>
      <c r="V537" s="1"/>
      <c r="W537" s="1"/>
      <c r="X537" s="1"/>
      <c r="Y537" s="1"/>
      <c r="Z537" s="1"/>
      <c r="AA537" s="1"/>
      <c r="AB537" s="1"/>
      <c r="AC537" s="1"/>
    </row>
    <row r="541" spans="20:29" x14ac:dyDescent="0.25">
      <c r="T541" s="1"/>
      <c r="V541" s="1"/>
      <c r="X541" s="1"/>
      <c r="Y541" s="1"/>
      <c r="AA541" s="1"/>
      <c r="AB541" s="1"/>
      <c r="AC541" s="1"/>
    </row>
    <row r="544" spans="20:29" x14ac:dyDescent="0.25">
      <c r="T544" s="1"/>
      <c r="V544" s="1"/>
      <c r="W544" s="1"/>
      <c r="X544" s="1"/>
      <c r="Y544" s="1"/>
      <c r="Z544" s="1"/>
      <c r="AA544" s="1"/>
      <c r="AB544" s="1"/>
      <c r="AC544" s="1"/>
    </row>
    <row r="545" spans="20:29" x14ac:dyDescent="0.25">
      <c r="U545" s="1"/>
      <c r="V545" s="1"/>
    </row>
    <row r="546" spans="20:29" x14ac:dyDescent="0.25"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20:29" x14ac:dyDescent="0.25">
      <c r="U547" s="1"/>
    </row>
    <row r="549" spans="20:29" x14ac:dyDescent="0.25"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20:29" x14ac:dyDescent="0.25"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2" spans="20:29" x14ac:dyDescent="0.25"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20:29" x14ac:dyDescent="0.25">
      <c r="Y553" s="1"/>
    </row>
    <row r="554" spans="20:29" x14ac:dyDescent="0.25"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8" spans="20:29" x14ac:dyDescent="0.25">
      <c r="T558" s="1"/>
      <c r="U558" s="1"/>
      <c r="V558" s="1"/>
      <c r="X558" s="1"/>
      <c r="Y558" s="1"/>
      <c r="Z558" s="1"/>
      <c r="AA558" s="1"/>
      <c r="AB558" s="1"/>
      <c r="AC558" s="1"/>
    </row>
    <row r="561" spans="20:29" x14ac:dyDescent="0.25"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20:29" x14ac:dyDescent="0.25"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20:29" x14ac:dyDescent="0.25">
      <c r="T563" s="1"/>
      <c r="Y563" s="1"/>
      <c r="AA563" s="1"/>
      <c r="AB563" s="1"/>
      <c r="AC563" s="1"/>
    </row>
    <row r="564" spans="20:29" x14ac:dyDescent="0.25"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20:29" x14ac:dyDescent="0.25">
      <c r="Z565" s="1"/>
      <c r="AA565" s="1"/>
      <c r="AB565" s="1"/>
    </row>
    <row r="566" spans="20:29" x14ac:dyDescent="0.25">
      <c r="V566" s="1"/>
      <c r="Y566" s="1"/>
      <c r="Z566" s="1"/>
      <c r="AA566" s="1"/>
      <c r="AB566" s="1"/>
      <c r="AC566" s="1"/>
    </row>
    <row r="567" spans="20:29" x14ac:dyDescent="0.25"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20:29" x14ac:dyDescent="0.25">
      <c r="T568" s="1"/>
      <c r="U568" s="1"/>
      <c r="V568" s="1"/>
      <c r="X568" s="1"/>
      <c r="Y568" s="1"/>
      <c r="Z568" s="1"/>
      <c r="AA568" s="1"/>
      <c r="AB568" s="1"/>
      <c r="AC568" s="1"/>
    </row>
    <row r="571" spans="20:29" x14ac:dyDescent="0.25">
      <c r="T571" s="1"/>
      <c r="V571" s="1"/>
      <c r="X571" s="1"/>
      <c r="Y571" s="1"/>
      <c r="Z571" s="1"/>
      <c r="AA571" s="1"/>
      <c r="AB571" s="1"/>
      <c r="AC571" s="1"/>
    </row>
    <row r="573" spans="20:29" x14ac:dyDescent="0.25"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5" spans="20:29" x14ac:dyDescent="0.25">
      <c r="AC575" s="1"/>
    </row>
    <row r="576" spans="20:29" x14ac:dyDescent="0.25">
      <c r="T576" s="1"/>
      <c r="V576" s="1"/>
      <c r="X576" s="1"/>
      <c r="Y576" s="1"/>
      <c r="Z576" s="1"/>
      <c r="AA576" s="1"/>
      <c r="AB576" s="1"/>
      <c r="AC576" s="1"/>
    </row>
    <row r="577" spans="20:29" x14ac:dyDescent="0.25">
      <c r="T577" s="1"/>
      <c r="W577" s="1"/>
      <c r="Y577" s="1"/>
      <c r="Z577" s="1"/>
      <c r="AA577" s="1"/>
      <c r="AB577" s="1"/>
      <c r="AC577" s="1"/>
    </row>
    <row r="579" spans="20:29" x14ac:dyDescent="0.25"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1" spans="20:29" x14ac:dyDescent="0.25">
      <c r="T581" s="1"/>
      <c r="V581" s="1"/>
      <c r="W581" s="1"/>
      <c r="X581" s="1"/>
      <c r="Y581" s="1"/>
      <c r="Z581" s="1"/>
      <c r="AA581" s="1"/>
      <c r="AB581" s="1"/>
      <c r="AC581" s="1"/>
    </row>
    <row r="582" spans="20:29" x14ac:dyDescent="0.25"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4" spans="20:29" x14ac:dyDescent="0.25">
      <c r="T584" s="1"/>
      <c r="V584" s="1"/>
      <c r="Y584" s="1"/>
      <c r="Z584" s="1"/>
      <c r="AA584" s="1"/>
      <c r="AB584" s="1"/>
      <c r="AC584" s="1"/>
    </row>
    <row r="585" spans="20:29" x14ac:dyDescent="0.25">
      <c r="U585" s="1"/>
      <c r="V585" s="1"/>
      <c r="W585" s="1"/>
      <c r="X585" s="1"/>
      <c r="Y585" s="1"/>
      <c r="AA585" s="1"/>
      <c r="AB585" s="1"/>
      <c r="AC585" s="1"/>
    </row>
    <row r="588" spans="20:29" x14ac:dyDescent="0.25"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90" spans="20:29" x14ac:dyDescent="0.25">
      <c r="T590" s="1"/>
      <c r="Y590" s="1"/>
      <c r="Z590" s="1"/>
      <c r="AC590" s="1"/>
    </row>
    <row r="591" spans="20:29" x14ac:dyDescent="0.25"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20:29" x14ac:dyDescent="0.25"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7" spans="20:29" x14ac:dyDescent="0.25"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20:29" x14ac:dyDescent="0.25"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20:29" x14ac:dyDescent="0.25"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20:29" x14ac:dyDescent="0.25">
      <c r="AC600" s="1"/>
    </row>
    <row r="601" spans="20:29" x14ac:dyDescent="0.25">
      <c r="V601" s="1"/>
      <c r="Y601" s="1"/>
      <c r="AB601" s="1"/>
      <c r="AC601" s="1"/>
    </row>
    <row r="602" spans="20:29" x14ac:dyDescent="0.25">
      <c r="T602" s="1"/>
      <c r="W602" s="1"/>
    </row>
    <row r="605" spans="20:29" x14ac:dyDescent="0.25">
      <c r="U605" s="1"/>
      <c r="V605" s="1"/>
      <c r="X605" s="1"/>
      <c r="Z605" s="1"/>
    </row>
    <row r="606" spans="20:29" x14ac:dyDescent="0.25">
      <c r="T606" s="1"/>
    </row>
    <row r="607" spans="20:29" x14ac:dyDescent="0.25">
      <c r="T607" s="1"/>
      <c r="V607" s="1"/>
      <c r="X607" s="1"/>
      <c r="Y607" s="1"/>
      <c r="AA607" s="1"/>
      <c r="AB607" s="1"/>
      <c r="AC607" s="1"/>
    </row>
    <row r="608" spans="20:29" x14ac:dyDescent="0.25">
      <c r="V608" s="1"/>
      <c r="Z608" s="1"/>
    </row>
    <row r="611" spans="20:29" x14ac:dyDescent="0.25">
      <c r="V611" s="1"/>
      <c r="W611" s="1"/>
      <c r="AB611" s="1"/>
      <c r="AC611" s="1"/>
    </row>
    <row r="613" spans="20:29" x14ac:dyDescent="0.25">
      <c r="U613" s="1"/>
      <c r="Y613" s="1"/>
      <c r="Z613" s="1"/>
      <c r="AA613" s="1"/>
    </row>
    <row r="614" spans="20:29" x14ac:dyDescent="0.25">
      <c r="T614" s="1"/>
      <c r="V614" s="1"/>
      <c r="X614" s="1"/>
      <c r="Y614" s="1"/>
      <c r="Z614" s="1"/>
      <c r="AA614" s="1"/>
      <c r="AB614" s="1"/>
      <c r="AC614" s="1"/>
    </row>
    <row r="615" spans="20:29" x14ac:dyDescent="0.25"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20:29" x14ac:dyDescent="0.25"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20:29" x14ac:dyDescent="0.25">
      <c r="T617" s="1"/>
      <c r="V617" s="1"/>
      <c r="Y617" s="1"/>
      <c r="AC617" s="1"/>
    </row>
    <row r="619" spans="20:29" x14ac:dyDescent="0.25"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1" spans="20:29" x14ac:dyDescent="0.25"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3" spans="20:29" x14ac:dyDescent="0.25"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20:29" x14ac:dyDescent="0.25">
      <c r="T624" s="1"/>
      <c r="V624" s="1"/>
      <c r="X624" s="1"/>
      <c r="Y624" s="1"/>
      <c r="Z624" s="1"/>
      <c r="AA624" s="1"/>
      <c r="AB624" s="1"/>
      <c r="AC624" s="1"/>
    </row>
    <row r="630" spans="20:29" x14ac:dyDescent="0.25">
      <c r="T630" s="1"/>
      <c r="V630" s="1"/>
      <c r="Y630" s="1"/>
      <c r="Z630" s="1"/>
      <c r="AA630" s="1"/>
      <c r="AB630" s="1"/>
      <c r="AC630" s="1"/>
    </row>
    <row r="631" spans="20:29" x14ac:dyDescent="0.25">
      <c r="T631" s="1"/>
      <c r="V631" s="1"/>
      <c r="X631" s="1"/>
      <c r="Y631" s="1"/>
      <c r="Z631" s="1"/>
      <c r="AA631" s="1"/>
      <c r="AB631" s="1"/>
      <c r="AC631" s="1"/>
    </row>
    <row r="632" spans="20:29" x14ac:dyDescent="0.25"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20:29" x14ac:dyDescent="0.25">
      <c r="U633" s="1"/>
      <c r="AC633" s="1"/>
    </row>
    <row r="636" spans="20:29" x14ac:dyDescent="0.25">
      <c r="V636" s="1"/>
      <c r="X636" s="1"/>
      <c r="Y636" s="1"/>
      <c r="Z636" s="1"/>
      <c r="AA636" s="1"/>
      <c r="AB636" s="1"/>
      <c r="AC636" s="1"/>
    </row>
    <row r="637" spans="20:29" x14ac:dyDescent="0.25"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20:29" x14ac:dyDescent="0.25"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40" spans="20:29" x14ac:dyDescent="0.25">
      <c r="T640" s="1"/>
      <c r="W640" s="1"/>
      <c r="AA640" s="1"/>
      <c r="AC640" s="1"/>
    </row>
    <row r="641" spans="20:29" x14ac:dyDescent="0.25">
      <c r="T641" s="1"/>
      <c r="V641" s="1"/>
      <c r="X641" s="1"/>
      <c r="Y641" s="1"/>
      <c r="Z641" s="1"/>
      <c r="AA641" s="1"/>
      <c r="AB641" s="1"/>
      <c r="AC641" s="1"/>
    </row>
    <row r="643" spans="20:29" x14ac:dyDescent="0.25">
      <c r="V643" s="1"/>
      <c r="X643" s="1"/>
      <c r="AA643" s="1"/>
      <c r="AB643" s="1"/>
      <c r="AC643" s="1"/>
    </row>
    <row r="644" spans="20:29" x14ac:dyDescent="0.25">
      <c r="T644" s="1"/>
      <c r="V644" s="1"/>
      <c r="Y644" s="1"/>
      <c r="Z644" s="1"/>
      <c r="AA644" s="1"/>
      <c r="AB644" s="1"/>
      <c r="AC644" s="1"/>
    </row>
    <row r="645" spans="20:29" x14ac:dyDescent="0.25"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20:29" x14ac:dyDescent="0.25">
      <c r="T646" s="1"/>
      <c r="AC646" s="1"/>
    </row>
    <row r="647" spans="20:29" x14ac:dyDescent="0.25"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50" spans="20:29" x14ac:dyDescent="0.25"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6" spans="20:29" x14ac:dyDescent="0.25">
      <c r="T656" s="1"/>
      <c r="V656" s="1"/>
      <c r="W656" s="1"/>
      <c r="Z656" s="1"/>
      <c r="AA656" s="1"/>
      <c r="AB656" s="1"/>
      <c r="AC656" s="1"/>
    </row>
    <row r="657" spans="20:29" x14ac:dyDescent="0.25"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20:29" x14ac:dyDescent="0.25">
      <c r="T658" s="1"/>
      <c r="V658" s="1"/>
      <c r="Y658" s="1"/>
      <c r="Z658" s="1"/>
      <c r="AA658" s="1"/>
      <c r="AB658" s="1"/>
      <c r="AC658" s="1"/>
    </row>
    <row r="660" spans="20:29" x14ac:dyDescent="0.25"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3" spans="20:29" x14ac:dyDescent="0.25">
      <c r="T663" s="1"/>
    </row>
    <row r="665" spans="20:29" x14ac:dyDescent="0.25">
      <c r="Y665" s="1"/>
      <c r="AA665" s="1"/>
      <c r="AB665" s="1"/>
    </row>
    <row r="666" spans="20:29" x14ac:dyDescent="0.25"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20:29" x14ac:dyDescent="0.25">
      <c r="T667" s="1"/>
      <c r="V667" s="1"/>
      <c r="W667" s="1"/>
      <c r="X667" s="1"/>
      <c r="Y667" s="1"/>
      <c r="Z667" s="1"/>
      <c r="AA667" s="1"/>
      <c r="AB667" s="1"/>
      <c r="AC667" s="1"/>
    </row>
    <row r="668" spans="20:29" x14ac:dyDescent="0.25">
      <c r="T668" s="1"/>
      <c r="V668" s="1"/>
      <c r="W668" s="1"/>
      <c r="X668" s="1"/>
      <c r="Y668" s="1"/>
      <c r="Z668" s="1"/>
      <c r="AA668" s="1"/>
      <c r="AB668" s="1"/>
      <c r="AC668" s="1"/>
    </row>
    <row r="670" spans="20:29" x14ac:dyDescent="0.25">
      <c r="U670" s="1"/>
      <c r="V670" s="1"/>
      <c r="W670" s="1"/>
      <c r="AC670" s="1"/>
    </row>
    <row r="672" spans="20:29" x14ac:dyDescent="0.25"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20:29" x14ac:dyDescent="0.25">
      <c r="V673" s="1"/>
      <c r="Y673" s="1"/>
      <c r="AC673" s="1"/>
    </row>
    <row r="674" spans="20:29" x14ac:dyDescent="0.25">
      <c r="AB674" s="1"/>
      <c r="AC674" s="1"/>
    </row>
    <row r="675" spans="20:29" x14ac:dyDescent="0.25">
      <c r="T675" s="1"/>
      <c r="Y675" s="1"/>
      <c r="Z675" s="1"/>
      <c r="AA675" s="1"/>
      <c r="AB675" s="1"/>
      <c r="AC675" s="1"/>
    </row>
    <row r="676" spans="20:29" x14ac:dyDescent="0.25"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81" spans="20:29" x14ac:dyDescent="0.25">
      <c r="T681" s="1"/>
      <c r="V681" s="1"/>
      <c r="X681" s="1"/>
      <c r="Y681" s="1"/>
      <c r="Z681" s="1"/>
      <c r="AA681" s="1"/>
      <c r="AB681" s="1"/>
      <c r="AC681" s="1"/>
    </row>
    <row r="683" spans="20:29" x14ac:dyDescent="0.25">
      <c r="T683" s="1"/>
      <c r="Y683" s="1"/>
      <c r="Z683" s="1"/>
      <c r="AA683" s="1"/>
      <c r="AC683" s="1"/>
    </row>
    <row r="684" spans="20:29" x14ac:dyDescent="0.25"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20:29" x14ac:dyDescent="0.25">
      <c r="T685" s="1"/>
      <c r="U685" s="1"/>
      <c r="V685" s="1"/>
      <c r="Y685" s="1"/>
      <c r="Z685" s="1"/>
      <c r="AA685" s="1"/>
      <c r="AB685" s="1"/>
      <c r="AC685" s="1"/>
    </row>
    <row r="686" spans="20:29" x14ac:dyDescent="0.25"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20:29" x14ac:dyDescent="0.25"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20:29" x14ac:dyDescent="0.25"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20:29" x14ac:dyDescent="0.25"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20:29" x14ac:dyDescent="0.25">
      <c r="T690" s="1"/>
      <c r="V690" s="1"/>
      <c r="Y690" s="1"/>
      <c r="Z690" s="1"/>
      <c r="AA690" s="1"/>
      <c r="AB690" s="1"/>
      <c r="AC690" s="1"/>
    </row>
    <row r="691" spans="20:29" x14ac:dyDescent="0.25"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20:29" x14ac:dyDescent="0.25">
      <c r="T692" s="1"/>
      <c r="V692" s="1"/>
      <c r="W692" s="1"/>
      <c r="X692" s="1"/>
      <c r="Y692" s="1"/>
      <c r="AA692" s="1"/>
      <c r="AC692" s="1"/>
    </row>
    <row r="693" spans="20:29" x14ac:dyDescent="0.25"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20:29" x14ac:dyDescent="0.25">
      <c r="AC694" s="1"/>
    </row>
    <row r="695" spans="20:29" x14ac:dyDescent="0.25"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20:29" x14ac:dyDescent="0.25">
      <c r="T696" s="1"/>
      <c r="U696" s="1"/>
      <c r="V696" s="1"/>
      <c r="W696" s="1"/>
      <c r="X696" s="1"/>
      <c r="Y696" s="1"/>
      <c r="AA696" s="1"/>
      <c r="AB696" s="1"/>
      <c r="AC696" s="1"/>
    </row>
    <row r="697" spans="20:29" x14ac:dyDescent="0.25">
      <c r="T697" s="1"/>
      <c r="V697" s="1"/>
      <c r="X697" s="1"/>
      <c r="Y697" s="1"/>
      <c r="Z697" s="1"/>
      <c r="AA697" s="1"/>
      <c r="AB697" s="1"/>
      <c r="AC697" s="1"/>
    </row>
    <row r="700" spans="20:29" x14ac:dyDescent="0.25">
      <c r="W700" s="1"/>
      <c r="X700" s="1"/>
      <c r="AB700" s="1"/>
      <c r="AC700" s="1"/>
    </row>
    <row r="701" spans="20:29" x14ac:dyDescent="0.25">
      <c r="T701" s="1"/>
      <c r="V701" s="1"/>
      <c r="Y701" s="1"/>
      <c r="Z701" s="1"/>
      <c r="AB701" s="1"/>
    </row>
    <row r="702" spans="20:29" x14ac:dyDescent="0.25">
      <c r="U702" s="1"/>
      <c r="AC702" s="1"/>
    </row>
    <row r="703" spans="20:29" x14ac:dyDescent="0.25"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8" spans="20:29" x14ac:dyDescent="0.25">
      <c r="T708" s="1"/>
      <c r="V708" s="1"/>
      <c r="X708" s="1"/>
      <c r="Y708" s="1"/>
      <c r="Z708" s="1"/>
      <c r="AA708" s="1"/>
      <c r="AB708" s="1"/>
      <c r="AC708" s="1"/>
    </row>
    <row r="710" spans="20:29" x14ac:dyDescent="0.25"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5" spans="20:29" x14ac:dyDescent="0.25">
      <c r="T715" s="1"/>
      <c r="Y715" s="1"/>
    </row>
    <row r="716" spans="20:29" x14ac:dyDescent="0.25"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20:29" x14ac:dyDescent="0.25">
      <c r="V717" s="1"/>
    </row>
    <row r="718" spans="20:29" x14ac:dyDescent="0.25">
      <c r="V718" s="1"/>
      <c r="Y718" s="1"/>
      <c r="Z718" s="1"/>
      <c r="AA718" s="1"/>
      <c r="AB718" s="1"/>
      <c r="AC718" s="1"/>
    </row>
    <row r="719" spans="20:29" x14ac:dyDescent="0.25"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1" spans="20:29" x14ac:dyDescent="0.25"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3" spans="20:29" x14ac:dyDescent="0.25">
      <c r="T723" s="1"/>
      <c r="V723" s="1"/>
      <c r="X723" s="1"/>
      <c r="Y723" s="1"/>
      <c r="Z723" s="1"/>
      <c r="AA723" s="1"/>
      <c r="AB723" s="1"/>
      <c r="AC723" s="1"/>
    </row>
    <row r="725" spans="20:29" x14ac:dyDescent="0.25"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7" spans="20:29" x14ac:dyDescent="0.25"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20:29" x14ac:dyDescent="0.25">
      <c r="T728" s="1"/>
      <c r="V728" s="1"/>
      <c r="Z728" s="1"/>
      <c r="AA728" s="1"/>
      <c r="AB728" s="1"/>
      <c r="AC728" s="1"/>
    </row>
    <row r="730" spans="20:29" x14ac:dyDescent="0.25">
      <c r="T730" s="1"/>
      <c r="V730" s="1"/>
      <c r="W730" s="1"/>
      <c r="X730" s="1"/>
      <c r="Y730" s="1"/>
      <c r="Z730" s="1"/>
      <c r="AA730" s="1"/>
      <c r="AB730" s="1"/>
      <c r="AC730" s="1"/>
    </row>
    <row r="734" spans="20:29" x14ac:dyDescent="0.25"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20:29" x14ac:dyDescent="0.25"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7" spans="20:29" x14ac:dyDescent="0.25"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20:29" x14ac:dyDescent="0.25">
      <c r="Y738" s="1"/>
    </row>
    <row r="740" spans="20:29" x14ac:dyDescent="0.25">
      <c r="T740" s="1"/>
      <c r="V740" s="1"/>
      <c r="Y740" s="1"/>
      <c r="Z740" s="1"/>
      <c r="AA740" s="1"/>
      <c r="AB740" s="1"/>
      <c r="AC740" s="1"/>
    </row>
    <row r="747" spans="20:29" x14ac:dyDescent="0.25">
      <c r="T747" s="1"/>
      <c r="V747" s="1"/>
      <c r="X747" s="1"/>
      <c r="Y747" s="1"/>
      <c r="Z747" s="1"/>
      <c r="AA747" s="1"/>
      <c r="AB747" s="1"/>
      <c r="AC747" s="1"/>
    </row>
    <row r="749" spans="20:29" x14ac:dyDescent="0.25"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1" spans="20:29" x14ac:dyDescent="0.25"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20:29" x14ac:dyDescent="0.25"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4" spans="20:29" x14ac:dyDescent="0.25">
      <c r="V754" s="1"/>
      <c r="W754" s="1"/>
      <c r="X754" s="1"/>
      <c r="Y754" s="1"/>
      <c r="AA754" s="1"/>
      <c r="AB754" s="1"/>
      <c r="AC754" s="1"/>
    </row>
    <row r="755" spans="20:29" x14ac:dyDescent="0.25"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63" spans="20:29" x14ac:dyDescent="0.25">
      <c r="X763" s="1"/>
      <c r="Y763" s="1"/>
    </row>
    <row r="764" spans="20:29" x14ac:dyDescent="0.25">
      <c r="V764" s="1"/>
      <c r="Y764" s="1"/>
      <c r="AA764" s="1"/>
      <c r="AB764" s="1"/>
      <c r="AC764" s="1"/>
    </row>
    <row r="766" spans="20:29" x14ac:dyDescent="0.25">
      <c r="T766" s="1"/>
      <c r="Y766" s="1"/>
      <c r="AA766" s="1"/>
    </row>
    <row r="767" spans="20:29" x14ac:dyDescent="0.25"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74" spans="20:29" x14ac:dyDescent="0.25"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20:29" x14ac:dyDescent="0.25"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20:29" x14ac:dyDescent="0.25"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20:29" x14ac:dyDescent="0.25">
      <c r="T777" s="1"/>
      <c r="V777" s="1"/>
      <c r="X777" s="1"/>
    </row>
    <row r="778" spans="20:29" x14ac:dyDescent="0.25">
      <c r="T778" s="1"/>
      <c r="V778" s="1"/>
      <c r="X778" s="1"/>
      <c r="Y778" s="1"/>
      <c r="Z778" s="1"/>
      <c r="AA778" s="1"/>
      <c r="AB778" s="1"/>
      <c r="AC778" s="1"/>
    </row>
    <row r="780" spans="20:29" x14ac:dyDescent="0.25">
      <c r="U780" s="1"/>
      <c r="W780" s="1"/>
      <c r="X780" s="1"/>
    </row>
    <row r="782" spans="20:29" x14ac:dyDescent="0.25">
      <c r="T782" s="1"/>
      <c r="AC782" s="1"/>
    </row>
    <row r="784" spans="20:29" x14ac:dyDescent="0.25">
      <c r="T784" s="1"/>
      <c r="V784" s="1"/>
      <c r="X784" s="1"/>
      <c r="Y784" s="1"/>
      <c r="Z784" s="1"/>
      <c r="AA784" s="1"/>
      <c r="AB784" s="1"/>
      <c r="AC784" s="1"/>
    </row>
    <row r="786" spans="20:29" x14ac:dyDescent="0.25"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9" spans="20:29" x14ac:dyDescent="0.25"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20:29" x14ac:dyDescent="0.25">
      <c r="T790" s="1"/>
      <c r="Y790" s="1"/>
      <c r="AA790" s="1"/>
      <c r="AC790" s="1"/>
    </row>
    <row r="791" spans="20:29" x14ac:dyDescent="0.25">
      <c r="T791" s="1"/>
      <c r="U791" s="1"/>
      <c r="V791" s="1"/>
      <c r="Y791" s="1"/>
      <c r="Z791" s="1"/>
      <c r="AA791" s="1"/>
      <c r="AB791" s="1"/>
      <c r="AC791" s="1"/>
    </row>
    <row r="792" spans="20:29" x14ac:dyDescent="0.25"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20:29" x14ac:dyDescent="0.25"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20:29" x14ac:dyDescent="0.25">
      <c r="Y794" s="1"/>
    </row>
    <row r="796" spans="20:29" x14ac:dyDescent="0.25"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8" spans="20:29" x14ac:dyDescent="0.25">
      <c r="V798" s="1"/>
      <c r="W798" s="1"/>
      <c r="X798" s="1"/>
      <c r="Y798" s="1"/>
      <c r="AB798" s="1"/>
      <c r="AC798" s="1"/>
    </row>
    <row r="799" spans="20:29" x14ac:dyDescent="0.25">
      <c r="T799" s="1"/>
      <c r="U799" s="1"/>
      <c r="V799" s="1"/>
      <c r="X799" s="1"/>
      <c r="Y799" s="1"/>
      <c r="Z799" s="1"/>
      <c r="AA799" s="1"/>
      <c r="AB799" s="1"/>
      <c r="AC799" s="1"/>
    </row>
    <row r="801" spans="20:29" x14ac:dyDescent="0.25"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3" spans="20:29" x14ac:dyDescent="0.25"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20:29" x14ac:dyDescent="0.25"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6" spans="20:29" x14ac:dyDescent="0.25">
      <c r="V806" s="1"/>
      <c r="AC806" s="1"/>
    </row>
    <row r="807" spans="20:29" x14ac:dyDescent="0.25">
      <c r="T807" s="1"/>
      <c r="U807" s="1"/>
      <c r="V807" s="1"/>
      <c r="X807" s="1"/>
      <c r="Y807" s="1"/>
      <c r="Z807" s="1"/>
      <c r="AA807" s="1"/>
      <c r="AB807" s="1"/>
      <c r="AC807" s="1"/>
    </row>
    <row r="808" spans="20:29" x14ac:dyDescent="0.25">
      <c r="T808" s="1"/>
      <c r="Y808" s="1"/>
      <c r="AB808" s="1"/>
      <c r="AC808" s="1"/>
    </row>
    <row r="810" spans="20:29" x14ac:dyDescent="0.25">
      <c r="V810" s="1"/>
      <c r="AA810" s="1"/>
      <c r="AB810" s="1"/>
      <c r="AC810" s="1"/>
    </row>
    <row r="811" spans="20:29" x14ac:dyDescent="0.25">
      <c r="T811" s="1"/>
      <c r="V811" s="1"/>
      <c r="X811" s="1"/>
      <c r="Y811" s="1"/>
      <c r="Z811" s="1"/>
      <c r="AA811" s="1"/>
      <c r="AB811" s="1"/>
      <c r="AC811" s="1"/>
    </row>
    <row r="816" spans="20:29" x14ac:dyDescent="0.25"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8" spans="20:29" x14ac:dyDescent="0.25">
      <c r="V818" s="1"/>
    </row>
    <row r="819" spans="20:29" x14ac:dyDescent="0.25"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20:29" x14ac:dyDescent="0.25"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20:29" x14ac:dyDescent="0.25"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4" spans="20:29" x14ac:dyDescent="0.25"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20:29" x14ac:dyDescent="0.25"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20:29" x14ac:dyDescent="0.25">
      <c r="T826" s="1"/>
      <c r="U826" s="1"/>
      <c r="V826" s="1"/>
      <c r="W826" s="1"/>
      <c r="X826" s="1"/>
      <c r="AA826" s="1"/>
      <c r="AB826" s="1"/>
      <c r="AC826" s="1"/>
    </row>
    <row r="827" spans="20:29" x14ac:dyDescent="0.25"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20:29" x14ac:dyDescent="0.25">
      <c r="T828" s="1"/>
      <c r="AB828" s="1"/>
    </row>
    <row r="830" spans="20:29" x14ac:dyDescent="0.25"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20:29" x14ac:dyDescent="0.25"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5" spans="20:29" x14ac:dyDescent="0.25">
      <c r="V835" s="1"/>
    </row>
    <row r="839" spans="20:29" x14ac:dyDescent="0.25">
      <c r="T839" s="1"/>
      <c r="V839" s="1"/>
      <c r="W839" s="1"/>
      <c r="X839" s="1"/>
      <c r="Y839" s="1"/>
      <c r="Z839" s="1"/>
      <c r="AA839" s="1"/>
      <c r="AB839" s="1"/>
      <c r="AC839" s="1"/>
    </row>
    <row r="840" spans="20:29" x14ac:dyDescent="0.25">
      <c r="T840" s="1"/>
      <c r="V840" s="1"/>
      <c r="W840" s="1"/>
      <c r="X840" s="1"/>
      <c r="Y840" s="1"/>
      <c r="Z840" s="1"/>
      <c r="AA840" s="1"/>
      <c r="AB840" s="1"/>
      <c r="AC840" s="1"/>
    </row>
    <row r="841" spans="20:29" x14ac:dyDescent="0.25"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20:29" x14ac:dyDescent="0.25"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20:29" x14ac:dyDescent="0.25">
      <c r="Y843" s="1"/>
    </row>
    <row r="845" spans="20:29" x14ac:dyDescent="0.25"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20:29" x14ac:dyDescent="0.25">
      <c r="T846" s="1"/>
      <c r="V846" s="1"/>
      <c r="Y846" s="1"/>
      <c r="Z846" s="1"/>
      <c r="AA846" s="1"/>
      <c r="AB846" s="1"/>
      <c r="AC846" s="1"/>
    </row>
    <row r="847" spans="20:29" x14ac:dyDescent="0.25">
      <c r="T847" s="1"/>
      <c r="Y847" s="1"/>
      <c r="Z847" s="1"/>
      <c r="AA847" s="1"/>
    </row>
    <row r="848" spans="20:29" x14ac:dyDescent="0.25">
      <c r="T848" s="1"/>
      <c r="U848" s="1"/>
      <c r="V848" s="1"/>
      <c r="X848" s="1"/>
      <c r="Y848" s="1"/>
      <c r="AA848" s="1"/>
      <c r="AB848" s="1"/>
      <c r="AC848" s="1"/>
    </row>
    <row r="850" spans="20:29" x14ac:dyDescent="0.25">
      <c r="T850" s="1"/>
      <c r="V850" s="1"/>
      <c r="X850" s="1"/>
      <c r="Y850" s="1"/>
      <c r="Z850" s="1"/>
      <c r="AA850" s="1"/>
      <c r="AB850" s="1"/>
      <c r="AC850" s="1"/>
    </row>
    <row r="851" spans="20:29" x14ac:dyDescent="0.25">
      <c r="T851" s="1"/>
      <c r="V851" s="1"/>
      <c r="W851" s="1"/>
      <c r="X851" s="1"/>
      <c r="Y851" s="1"/>
      <c r="Z851" s="1"/>
      <c r="AA851" s="1"/>
      <c r="AB851" s="1"/>
      <c r="AC851" s="1"/>
    </row>
    <row r="857" spans="20:29" x14ac:dyDescent="0.25">
      <c r="T857" s="1"/>
      <c r="U857" s="1"/>
      <c r="V857" s="1"/>
      <c r="W857" s="1"/>
      <c r="X857" s="1"/>
      <c r="Y857" s="1"/>
      <c r="Z857" s="1"/>
      <c r="AA857" s="1"/>
      <c r="AB857" s="1"/>
    </row>
    <row r="858" spans="20:29" x14ac:dyDescent="0.25"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20:29" x14ac:dyDescent="0.25"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20:29" x14ac:dyDescent="0.25"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2" spans="20:29" x14ac:dyDescent="0.25"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5" spans="20:29" x14ac:dyDescent="0.25"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7" spans="20:29" x14ac:dyDescent="0.25">
      <c r="T867" s="1"/>
      <c r="AA867" s="1"/>
      <c r="AB867" s="1"/>
      <c r="AC867" s="1"/>
    </row>
    <row r="869" spans="20:29" x14ac:dyDescent="0.25"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20:29" x14ac:dyDescent="0.25"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20:29" x14ac:dyDescent="0.25"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3" spans="20:29" x14ac:dyDescent="0.25"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20:29" x14ac:dyDescent="0.25"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20:29" x14ac:dyDescent="0.25"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20:29" x14ac:dyDescent="0.25">
      <c r="V876" s="1"/>
      <c r="AC876" s="1"/>
    </row>
    <row r="877" spans="20:29" x14ac:dyDescent="0.25">
      <c r="T877" s="1"/>
      <c r="X877" s="1"/>
      <c r="Y877" s="1"/>
      <c r="AB877" s="1"/>
      <c r="AC877" s="1"/>
    </row>
    <row r="880" spans="20:29" x14ac:dyDescent="0.25">
      <c r="AB880" s="1"/>
    </row>
    <row r="882" spans="20:29" x14ac:dyDescent="0.25"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6" spans="20:29" x14ac:dyDescent="0.25">
      <c r="T886" s="1"/>
      <c r="AC886" s="1"/>
    </row>
    <row r="890" spans="20:29" x14ac:dyDescent="0.25"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20:29" x14ac:dyDescent="0.25">
      <c r="T891" s="1"/>
    </row>
    <row r="894" spans="20:29" x14ac:dyDescent="0.25">
      <c r="Z894" s="1"/>
    </row>
    <row r="916" spans="20:29" x14ac:dyDescent="0.25">
      <c r="T916" s="1"/>
      <c r="V916" s="1"/>
      <c r="X916" s="1"/>
      <c r="Y916" s="1"/>
      <c r="AA916" s="1"/>
      <c r="AB916" s="1"/>
      <c r="AC916" s="1"/>
    </row>
    <row r="918" spans="20:29" x14ac:dyDescent="0.25">
      <c r="T918" s="1"/>
      <c r="V918" s="1"/>
      <c r="Y918" s="1"/>
      <c r="AA918" s="1"/>
      <c r="AC918" s="1"/>
    </row>
    <row r="920" spans="20:29" x14ac:dyDescent="0.25"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20:29" x14ac:dyDescent="0.25">
      <c r="T921" s="1"/>
      <c r="V921" s="1"/>
      <c r="W921" s="1"/>
      <c r="X921" s="1"/>
      <c r="Y921" s="1"/>
      <c r="Z921" s="1"/>
      <c r="AA921" s="1"/>
      <c r="AB921" s="1"/>
      <c r="AC921" s="1"/>
    </row>
    <row r="922" spans="20:29" x14ac:dyDescent="0.25">
      <c r="V922" s="1"/>
      <c r="Y922" s="1"/>
      <c r="AA922" s="1"/>
      <c r="AB922" s="1"/>
      <c r="AC922" s="1"/>
    </row>
    <row r="925" spans="20:29" x14ac:dyDescent="0.25">
      <c r="T925" s="1"/>
    </row>
    <row r="930" spans="20:29" x14ac:dyDescent="0.25">
      <c r="T930" s="1"/>
      <c r="V930" s="1"/>
      <c r="W930" s="1"/>
      <c r="X930" s="1"/>
      <c r="Y930" s="1"/>
      <c r="Z930" s="1"/>
      <c r="AA930" s="1"/>
      <c r="AB930" s="1"/>
      <c r="AC930" s="1"/>
    </row>
    <row r="931" spans="20:29" x14ac:dyDescent="0.25"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20:29" x14ac:dyDescent="0.25"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20:29" x14ac:dyDescent="0.25">
      <c r="W933" s="1"/>
    </row>
    <row r="936" spans="20:29" x14ac:dyDescent="0.25">
      <c r="V936" s="1"/>
      <c r="AB936" s="1"/>
      <c r="AC936" s="1"/>
    </row>
    <row r="939" spans="20:29" x14ac:dyDescent="0.25"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20:29" x14ac:dyDescent="0.25"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2" spans="20:29" x14ac:dyDescent="0.25">
      <c r="W942" s="1"/>
    </row>
    <row r="943" spans="20:29" x14ac:dyDescent="0.25"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20:29" x14ac:dyDescent="0.25"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20:29" x14ac:dyDescent="0.25">
      <c r="T945" s="1"/>
      <c r="U945" s="1"/>
      <c r="V945" s="1"/>
      <c r="X945" s="1"/>
      <c r="Y945" s="1"/>
      <c r="Z945" s="1"/>
      <c r="AA945" s="1"/>
      <c r="AB945" s="1"/>
      <c r="AC945" s="1"/>
    </row>
    <row r="947" spans="20:29" x14ac:dyDescent="0.25">
      <c r="T947" s="1"/>
      <c r="W947" s="1"/>
    </row>
    <row r="948" spans="20:29" x14ac:dyDescent="0.25">
      <c r="T948" s="1"/>
      <c r="U948" s="1"/>
      <c r="V948" s="1"/>
      <c r="W948" s="1"/>
      <c r="X948" s="1"/>
      <c r="Y948" s="1"/>
      <c r="Z948" s="1"/>
      <c r="AB948" s="1"/>
      <c r="AC948" s="1"/>
    </row>
    <row r="949" spans="20:29" x14ac:dyDescent="0.25"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1" spans="20:29" x14ac:dyDescent="0.25">
      <c r="T951" s="1"/>
      <c r="X951" s="1"/>
      <c r="Y951" s="1"/>
      <c r="Z951" s="1"/>
      <c r="AA951" s="1"/>
      <c r="AB951" s="1"/>
      <c r="AC951" s="1"/>
    </row>
    <row r="953" spans="20:29" x14ac:dyDescent="0.25"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61" spans="20:29" x14ac:dyDescent="0.25"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4" spans="20:29" x14ac:dyDescent="0.25"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20:29" x14ac:dyDescent="0.25">
      <c r="U965" s="1"/>
      <c r="V965" s="1"/>
      <c r="W965" s="1"/>
      <c r="AC965" s="1"/>
    </row>
    <row r="967" spans="20:29" x14ac:dyDescent="0.25">
      <c r="Z967" s="1"/>
    </row>
    <row r="968" spans="20:29" x14ac:dyDescent="0.25">
      <c r="T968" s="1"/>
      <c r="U968" s="1"/>
      <c r="V968" s="1"/>
      <c r="W968" s="1"/>
      <c r="X968" s="1"/>
      <c r="Y968" s="1"/>
      <c r="AA968" s="1"/>
      <c r="AB968" s="1"/>
    </row>
    <row r="970" spans="20:29" x14ac:dyDescent="0.25">
      <c r="T970" s="1"/>
      <c r="V970" s="1"/>
      <c r="X970" s="1"/>
      <c r="Y970" s="1"/>
      <c r="Z970" s="1"/>
      <c r="AA970" s="1"/>
      <c r="AB970" s="1"/>
      <c r="AC970" s="1"/>
    </row>
    <row r="971" spans="20:29" x14ac:dyDescent="0.25">
      <c r="T971" s="1"/>
      <c r="V971" s="1"/>
      <c r="X971" s="1"/>
      <c r="Y971" s="1"/>
      <c r="Z971" s="1"/>
      <c r="AA971" s="1"/>
      <c r="AB971" s="1"/>
    </row>
    <row r="975" spans="20:29" x14ac:dyDescent="0.25">
      <c r="T975" s="1"/>
      <c r="V975" s="1"/>
      <c r="Y975" s="1"/>
      <c r="AA975" s="1"/>
      <c r="AB975" s="1"/>
      <c r="AC975" s="1"/>
    </row>
    <row r="976" spans="20:29" x14ac:dyDescent="0.25">
      <c r="U976" s="1"/>
      <c r="V976" s="1"/>
      <c r="X976" s="1"/>
      <c r="Y976" s="1"/>
      <c r="Z976" s="1"/>
      <c r="AA976" s="1"/>
      <c r="AB976" s="1"/>
      <c r="AC976" s="1"/>
    </row>
    <row r="977" spans="20:29" x14ac:dyDescent="0.25">
      <c r="Y977" s="1"/>
      <c r="Z977" s="1"/>
    </row>
    <row r="980" spans="20:29" x14ac:dyDescent="0.25">
      <c r="T980" s="1"/>
      <c r="V980" s="1"/>
      <c r="W980" s="1"/>
      <c r="X980" s="1"/>
      <c r="Y980" s="1"/>
      <c r="Z980" s="1"/>
      <c r="AA980" s="1"/>
      <c r="AB980" s="1"/>
      <c r="AC980" s="1"/>
    </row>
    <row r="982" spans="20:29" x14ac:dyDescent="0.25">
      <c r="T982" s="1"/>
    </row>
    <row r="983" spans="20:29" x14ac:dyDescent="0.25"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6" spans="20:29" x14ac:dyDescent="0.25"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20:29" x14ac:dyDescent="0.25">
      <c r="T987" s="1"/>
    </row>
    <row r="991" spans="20:29" x14ac:dyDescent="0.25"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3" spans="20:29" x14ac:dyDescent="0.25">
      <c r="Y993" s="1"/>
    </row>
    <row r="994" spans="20:29" x14ac:dyDescent="0.25"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20:29" x14ac:dyDescent="0.25">
      <c r="T995" s="1"/>
    </row>
    <row r="996" spans="20:29" x14ac:dyDescent="0.25">
      <c r="T996" s="1"/>
      <c r="X996" s="1"/>
      <c r="Y996" s="1"/>
    </row>
    <row r="997" spans="20:29" x14ac:dyDescent="0.25">
      <c r="AC997" s="1"/>
    </row>
    <row r="1003" spans="20:29" x14ac:dyDescent="0.25">
      <c r="U1003" s="1"/>
      <c r="V1003" s="1"/>
    </row>
    <row r="1004" spans="20:29" x14ac:dyDescent="0.25">
      <c r="T1004" s="1"/>
      <c r="U1004" s="1"/>
      <c r="V1004" s="1"/>
      <c r="W1004" s="1"/>
      <c r="X1004" s="1"/>
      <c r="Y1004" s="1"/>
      <c r="AA1004" s="1"/>
      <c r="AB1004" s="1"/>
      <c r="AC1004" s="1"/>
    </row>
    <row r="1005" spans="20:29" x14ac:dyDescent="0.25">
      <c r="T1005" s="1"/>
      <c r="V1005" s="1"/>
      <c r="W1005" s="1"/>
      <c r="X1005" s="1"/>
      <c r="Y1005" s="1"/>
      <c r="Z1005" s="1"/>
      <c r="AA1005" s="1"/>
      <c r="AB1005" s="1"/>
      <c r="AC1005" s="1"/>
    </row>
    <row r="1009" spans="20:29" x14ac:dyDescent="0.25">
      <c r="T1009" s="1"/>
      <c r="U1009" s="1"/>
      <c r="V1009" s="1"/>
      <c r="W1009" s="1"/>
      <c r="X1009" s="1"/>
      <c r="Y1009" s="1"/>
      <c r="Z1009" s="1"/>
      <c r="AA1009" s="1"/>
      <c r="AB1009" s="1"/>
      <c r="AC1009" s="1"/>
    </row>
    <row r="1011" spans="20:29" x14ac:dyDescent="0.25">
      <c r="V1011" s="1"/>
    </row>
    <row r="1014" spans="20:29" x14ac:dyDescent="0.25">
      <c r="T1014" s="1"/>
      <c r="U1014" s="1"/>
      <c r="V1014" s="1"/>
      <c r="W1014" s="1"/>
      <c r="X1014" s="1"/>
      <c r="Y1014" s="1"/>
      <c r="Z1014" s="1"/>
      <c r="AA1014" s="1"/>
      <c r="AB1014" s="1"/>
      <c r="AC1014" s="1"/>
    </row>
    <row r="1019" spans="20:29" x14ac:dyDescent="0.25">
      <c r="T1019" s="1"/>
      <c r="V1019" s="1"/>
      <c r="W1019" s="1"/>
      <c r="X1019" s="1"/>
      <c r="Y1019" s="1"/>
      <c r="Z1019" s="1"/>
      <c r="AA1019" s="1"/>
      <c r="AB1019" s="1"/>
      <c r="AC1019" s="1"/>
    </row>
    <row r="1020" spans="20:29" x14ac:dyDescent="0.25">
      <c r="V1020" s="1"/>
      <c r="AB1020" s="1"/>
    </row>
    <row r="1021" spans="20:29" x14ac:dyDescent="0.25">
      <c r="T1021" s="1"/>
      <c r="V1021" s="1"/>
      <c r="X1021" s="1"/>
      <c r="Y1021" s="1"/>
      <c r="AA1021" s="1"/>
      <c r="AB1021" s="1"/>
      <c r="AC1021" s="1"/>
    </row>
    <row r="1022" spans="20:29" x14ac:dyDescent="0.25">
      <c r="T1022" s="1"/>
      <c r="V1022" s="1"/>
      <c r="X1022" s="1"/>
      <c r="Y1022" s="1"/>
      <c r="Z1022" s="1"/>
      <c r="AA1022" s="1"/>
      <c r="AB1022" s="1"/>
      <c r="AC1022" s="1"/>
    </row>
    <row r="1023" spans="20:29" x14ac:dyDescent="0.25">
      <c r="V1023" s="1"/>
    </row>
    <row r="1025" spans="20:29" x14ac:dyDescent="0.25">
      <c r="T1025" s="1"/>
      <c r="U1025" s="1"/>
      <c r="V1025" s="1"/>
      <c r="W1025" s="1"/>
      <c r="X1025" s="1"/>
      <c r="Y1025" s="1"/>
      <c r="Z1025" s="1"/>
      <c r="AA1025" s="1"/>
      <c r="AB1025" s="1"/>
      <c r="AC1025" s="1"/>
    </row>
    <row r="1027" spans="20:29" x14ac:dyDescent="0.25">
      <c r="T1027" s="1"/>
      <c r="U1027" s="1"/>
      <c r="V1027" s="1"/>
      <c r="W1027" s="1"/>
      <c r="X1027" s="1"/>
      <c r="Y1027" s="1"/>
      <c r="Z1027" s="1"/>
      <c r="AA1027" s="1"/>
      <c r="AB1027" s="1"/>
      <c r="AC1027" s="1"/>
    </row>
    <row r="1028" spans="20:29" x14ac:dyDescent="0.25">
      <c r="T1028" s="1"/>
      <c r="Y1028" s="1"/>
      <c r="AA1028" s="1"/>
    </row>
    <row r="1029" spans="20:29" x14ac:dyDescent="0.25">
      <c r="V1029" s="1"/>
      <c r="AB1029" s="1"/>
      <c r="AC1029" s="1"/>
    </row>
    <row r="1031" spans="20:29" x14ac:dyDescent="0.25">
      <c r="T1031" s="1"/>
      <c r="U1031" s="1"/>
      <c r="V1031" s="1"/>
      <c r="W1031" s="1"/>
      <c r="X1031" s="1"/>
      <c r="Y1031" s="1"/>
      <c r="Z1031" s="1"/>
      <c r="AA1031" s="1"/>
      <c r="AB1031" s="1"/>
      <c r="AC1031" s="1"/>
    </row>
    <row r="1032" spans="20:29" x14ac:dyDescent="0.25">
      <c r="T1032" s="1"/>
      <c r="U1032" s="1"/>
      <c r="V1032" s="1"/>
      <c r="W1032" s="1"/>
      <c r="X1032" s="1"/>
      <c r="Y1032" s="1"/>
      <c r="Z1032" s="1"/>
      <c r="AA1032" s="1"/>
      <c r="AB1032" s="1"/>
      <c r="AC1032" s="1"/>
    </row>
    <row r="1033" spans="20:29" x14ac:dyDescent="0.25">
      <c r="T1033" s="1"/>
      <c r="U1033" s="1"/>
      <c r="V1033" s="1"/>
      <c r="W1033" s="1"/>
      <c r="X1033" s="1"/>
      <c r="Y1033" s="1"/>
      <c r="Z1033" s="1"/>
      <c r="AA1033" s="1"/>
      <c r="AB1033" s="1"/>
      <c r="AC1033" s="1"/>
    </row>
    <row r="1036" spans="20:29" x14ac:dyDescent="0.25">
      <c r="T1036" s="1"/>
      <c r="U1036" s="1"/>
      <c r="V1036" s="1"/>
      <c r="W1036" s="1"/>
      <c r="X1036" s="1"/>
      <c r="Y1036" s="1"/>
      <c r="Z1036" s="1"/>
      <c r="AA1036" s="1"/>
      <c r="AB1036" s="1"/>
      <c r="AC1036" s="1"/>
    </row>
    <row r="1040" spans="20:29" x14ac:dyDescent="0.25">
      <c r="T1040" s="1"/>
      <c r="W1040" s="1"/>
      <c r="Z1040" s="1"/>
      <c r="AA1040" s="1"/>
      <c r="AB1040" s="1"/>
      <c r="AC1040" s="1"/>
    </row>
    <row r="1042" spans="20:29" x14ac:dyDescent="0.25">
      <c r="T1042" s="1"/>
      <c r="U1042" s="1"/>
      <c r="V1042" s="1"/>
      <c r="W1042" s="1"/>
      <c r="X1042" s="1"/>
      <c r="Y1042" s="1"/>
      <c r="AA1042" s="1"/>
      <c r="AB1042" s="1"/>
      <c r="AC1042" s="1"/>
    </row>
    <row r="1045" spans="20:29" x14ac:dyDescent="0.25">
      <c r="AC1045" s="1"/>
    </row>
    <row r="1046" spans="20:29" x14ac:dyDescent="0.25">
      <c r="V1046" s="1"/>
      <c r="Y1046" s="1"/>
      <c r="AA1046" s="1"/>
      <c r="AB1046" s="1"/>
      <c r="AC1046" s="1"/>
    </row>
    <row r="1047" spans="20:29" x14ac:dyDescent="0.25">
      <c r="T1047" s="1"/>
      <c r="Y1047" s="1"/>
    </row>
    <row r="1050" spans="20:29" x14ac:dyDescent="0.25">
      <c r="T1050" s="1"/>
      <c r="U1050" s="1"/>
      <c r="V1050" s="1"/>
      <c r="W1050" s="1"/>
      <c r="X1050" s="1"/>
      <c r="Y1050" s="1"/>
      <c r="Z1050" s="1"/>
      <c r="AA1050" s="1"/>
      <c r="AB1050" s="1"/>
      <c r="AC1050" s="1"/>
    </row>
    <row r="1051" spans="20:29" x14ac:dyDescent="0.25">
      <c r="T1051" s="1"/>
      <c r="W1051" s="1"/>
      <c r="Y1051" s="1"/>
      <c r="Z1051" s="1"/>
      <c r="AA1051" s="1"/>
      <c r="AB1051" s="1"/>
      <c r="AC1051" s="1"/>
    </row>
    <row r="1055" spans="20:29" x14ac:dyDescent="0.25">
      <c r="AC1055" s="1"/>
    </row>
    <row r="1057" spans="20:29" x14ac:dyDescent="0.25">
      <c r="T1057" s="1"/>
      <c r="U1057" s="1"/>
      <c r="V1057" s="1"/>
      <c r="W1057" s="1"/>
      <c r="X1057" s="1"/>
      <c r="Y1057" s="1"/>
      <c r="Z1057" s="1"/>
      <c r="AA1057" s="1"/>
      <c r="AB1057" s="1"/>
      <c r="AC1057" s="1"/>
    </row>
    <row r="1058" spans="20:29" x14ac:dyDescent="0.25">
      <c r="T1058" s="1"/>
      <c r="V1058" s="1"/>
      <c r="W1058" s="1"/>
      <c r="X1058" s="1"/>
      <c r="Y1058" s="1"/>
      <c r="Z1058" s="1"/>
      <c r="AA1058" s="1"/>
      <c r="AB1058" s="1"/>
      <c r="AC1058" s="1"/>
    </row>
    <row r="1062" spans="20:29" x14ac:dyDescent="0.25">
      <c r="T1062" s="1"/>
      <c r="U1062" s="1"/>
      <c r="V1062" s="1"/>
      <c r="W1062" s="1"/>
      <c r="X1062" s="1"/>
      <c r="Y1062" s="1"/>
      <c r="Z1062" s="1"/>
      <c r="AA1062" s="1"/>
      <c r="AB1062" s="1"/>
      <c r="AC1062" s="1"/>
    </row>
    <row r="1063" spans="20:29" x14ac:dyDescent="0.25">
      <c r="T1063" s="1"/>
    </row>
    <row r="1064" spans="20:29" x14ac:dyDescent="0.25">
      <c r="T1064" s="1"/>
      <c r="V1064" s="1"/>
      <c r="W1064" s="1"/>
      <c r="X1064" s="1"/>
      <c r="Y1064" s="1"/>
      <c r="Z1064" s="1"/>
      <c r="AA1064" s="1"/>
      <c r="AB1064" s="1"/>
      <c r="AC1064" s="1"/>
    </row>
    <row r="1065" spans="20:29" x14ac:dyDescent="0.25">
      <c r="AC1065" s="1"/>
    </row>
    <row r="1066" spans="20:29" x14ac:dyDescent="0.25">
      <c r="T1066" s="1"/>
      <c r="V1066" s="1"/>
      <c r="X1066" s="1"/>
      <c r="Y1066" s="1"/>
      <c r="Z1066" s="1"/>
      <c r="AA1066" s="1"/>
      <c r="AB1066" s="1"/>
      <c r="AC1066" s="1"/>
    </row>
    <row r="1068" spans="20:29" x14ac:dyDescent="0.25">
      <c r="T1068" s="1"/>
      <c r="U1068" s="1"/>
      <c r="V1068" s="1"/>
      <c r="W1068" s="1"/>
      <c r="X1068" s="1"/>
      <c r="Y1068" s="1"/>
      <c r="Z1068" s="1"/>
      <c r="AA1068" s="1"/>
      <c r="AB1068" s="1"/>
      <c r="AC1068" s="1"/>
    </row>
    <row r="1070" spans="20:29" x14ac:dyDescent="0.25">
      <c r="T1070" s="1"/>
      <c r="U1070" s="1"/>
      <c r="V1070" s="1"/>
      <c r="W1070" s="1"/>
      <c r="X1070" s="1"/>
      <c r="Y1070" s="1"/>
      <c r="Z1070" s="1"/>
      <c r="AA1070" s="1"/>
      <c r="AB1070" s="1"/>
      <c r="AC1070" s="1"/>
    </row>
    <row r="1071" spans="20:29" x14ac:dyDescent="0.25">
      <c r="T1071" s="1"/>
      <c r="U1071" s="1"/>
      <c r="V1071" s="1"/>
      <c r="W1071" s="1"/>
      <c r="X1071" s="1"/>
      <c r="Y1071" s="1"/>
      <c r="Z1071" s="1"/>
      <c r="AA1071" s="1"/>
      <c r="AB1071" s="1"/>
      <c r="AC1071" s="1"/>
    </row>
    <row r="1072" spans="20:29" x14ac:dyDescent="0.25">
      <c r="T1072" s="1"/>
      <c r="U1072" s="1"/>
      <c r="V1072" s="1"/>
      <c r="W1072" s="1"/>
      <c r="X1072" s="1"/>
      <c r="Y1072" s="1"/>
      <c r="Z1072" s="1"/>
      <c r="AA1072" s="1"/>
      <c r="AB1072" s="1"/>
      <c r="AC1072" s="1"/>
    </row>
    <row r="1076" spans="20:29" x14ac:dyDescent="0.25">
      <c r="T1076" s="1"/>
      <c r="V1076" s="1"/>
      <c r="Y1076" s="1"/>
      <c r="AA1076" s="1"/>
      <c r="AB1076" s="1"/>
      <c r="AC1076" s="1"/>
    </row>
    <row r="1077" spans="20:29" x14ac:dyDescent="0.25">
      <c r="T1077" s="1"/>
      <c r="U1077" s="1"/>
      <c r="V1077" s="1"/>
      <c r="W1077" s="1"/>
      <c r="X1077" s="1"/>
      <c r="Y1077" s="1"/>
      <c r="Z1077" s="1"/>
      <c r="AA1077" s="1"/>
      <c r="AB1077" s="1"/>
      <c r="AC1077" s="1"/>
    </row>
    <row r="1078" spans="20:29" x14ac:dyDescent="0.25">
      <c r="T1078" s="1"/>
      <c r="U1078" s="1"/>
      <c r="V1078" s="1"/>
      <c r="W1078" s="1"/>
      <c r="X1078" s="1"/>
      <c r="Y1078" s="1"/>
      <c r="Z1078" s="1"/>
      <c r="AA1078" s="1"/>
      <c r="AB1078" s="1"/>
      <c r="AC1078" s="1"/>
    </row>
    <row r="1081" spans="20:29" x14ac:dyDescent="0.25">
      <c r="T1081" s="1"/>
      <c r="U1081" s="1"/>
      <c r="V1081" s="1"/>
      <c r="W1081" s="1"/>
      <c r="X1081" s="1"/>
      <c r="Y1081" s="1"/>
      <c r="Z1081" s="1"/>
      <c r="AA1081" s="1"/>
      <c r="AB1081" s="1"/>
      <c r="AC1081" s="1"/>
    </row>
    <row r="1082" spans="20:29" x14ac:dyDescent="0.25">
      <c r="W1082" s="1"/>
    </row>
    <row r="1084" spans="20:29" x14ac:dyDescent="0.25">
      <c r="T1084" s="1"/>
      <c r="U1084" s="1"/>
      <c r="V1084" s="1"/>
      <c r="W1084" s="1"/>
      <c r="X1084" s="1"/>
      <c r="Y1084" s="1"/>
      <c r="Z1084" s="1"/>
      <c r="AA1084" s="1"/>
      <c r="AB1084" s="1"/>
      <c r="AC1084" s="1"/>
    </row>
    <row r="1085" spans="20:29" x14ac:dyDescent="0.25">
      <c r="T1085" s="1"/>
      <c r="W1085" s="1"/>
      <c r="X1085" s="1"/>
      <c r="Z1085" s="1"/>
    </row>
    <row r="1093" spans="20:29" x14ac:dyDescent="0.25">
      <c r="T1093" s="1"/>
      <c r="U1093" s="1"/>
      <c r="V1093" s="1"/>
      <c r="W1093" s="1"/>
      <c r="X1093" s="1"/>
      <c r="Y1093" s="1"/>
      <c r="Z1093" s="1"/>
      <c r="AA1093" s="1"/>
      <c r="AB1093" s="1"/>
      <c r="AC1093" s="1"/>
    </row>
    <row r="1095" spans="20:29" x14ac:dyDescent="0.25">
      <c r="T1095" s="1"/>
      <c r="U1095" s="1"/>
      <c r="V1095" s="1"/>
      <c r="W1095" s="1"/>
      <c r="X1095" s="1"/>
      <c r="Y1095" s="1"/>
      <c r="Z1095" s="1"/>
      <c r="AA1095" s="1"/>
      <c r="AB1095" s="1"/>
      <c r="AC1095" s="1"/>
    </row>
    <row r="1098" spans="20:29" x14ac:dyDescent="0.25">
      <c r="V1098" s="1"/>
      <c r="AA1098" s="1"/>
      <c r="AB1098" s="1"/>
      <c r="AC1098" s="1"/>
    </row>
    <row r="1099" spans="20:29" x14ac:dyDescent="0.25">
      <c r="T1099" s="1"/>
      <c r="U1099" s="1"/>
      <c r="V1099" s="1"/>
      <c r="W1099" s="1"/>
      <c r="X1099" s="1"/>
      <c r="Y1099" s="1"/>
      <c r="Z1099" s="1"/>
      <c r="AA1099" s="1"/>
      <c r="AB1099" s="1"/>
      <c r="AC1099" s="1"/>
    </row>
    <row r="1100" spans="20:29" x14ac:dyDescent="0.25">
      <c r="T1100" s="1"/>
      <c r="U1100" s="1"/>
      <c r="V1100" s="1"/>
      <c r="W1100" s="1"/>
      <c r="X1100" s="1"/>
      <c r="Y1100" s="1"/>
      <c r="Z1100" s="1"/>
      <c r="AA1100" s="1"/>
      <c r="AB1100" s="1"/>
      <c r="AC1100" s="1"/>
    </row>
    <row r="1101" spans="20:29" x14ac:dyDescent="0.25">
      <c r="T1101" s="1"/>
      <c r="V1101" s="1"/>
      <c r="W1101" s="1"/>
      <c r="X1101" s="1"/>
      <c r="Y1101" s="1"/>
      <c r="Z1101" s="1"/>
      <c r="AA1101" s="1"/>
      <c r="AB1101" s="1"/>
      <c r="AC1101" s="1"/>
    </row>
    <row r="1102" spans="20:29" x14ac:dyDescent="0.25">
      <c r="T1102" s="1"/>
      <c r="V1102" s="1"/>
      <c r="AC1102" s="1"/>
    </row>
    <row r="1105" spans="20:29" x14ac:dyDescent="0.25">
      <c r="T1105" s="1"/>
      <c r="U1105" s="1"/>
      <c r="V1105" s="1"/>
      <c r="W1105" s="1"/>
      <c r="X1105" s="1"/>
      <c r="Y1105" s="1"/>
      <c r="Z1105" s="1"/>
      <c r="AA1105" s="1"/>
      <c r="AB1105" s="1"/>
      <c r="AC1105" s="1"/>
    </row>
    <row r="1106" spans="20:29" x14ac:dyDescent="0.25">
      <c r="AC1106" s="1"/>
    </row>
    <row r="1109" spans="20:29" x14ac:dyDescent="0.25">
      <c r="T1109" s="1"/>
      <c r="U1109" s="1"/>
      <c r="W1109" s="1"/>
      <c r="X1109" s="1"/>
      <c r="Z1109" s="1"/>
      <c r="AA1109" s="1"/>
    </row>
    <row r="1112" spans="20:29" x14ac:dyDescent="0.25">
      <c r="T1112" s="1"/>
      <c r="U1112" s="1"/>
      <c r="V1112" s="1"/>
      <c r="W1112" s="1"/>
      <c r="X1112" s="1"/>
      <c r="Y1112" s="1"/>
      <c r="Z1112" s="1"/>
      <c r="AA1112" s="1"/>
      <c r="AB1112" s="1"/>
      <c r="AC1112" s="1"/>
    </row>
    <row r="1115" spans="20:29" x14ac:dyDescent="0.25">
      <c r="T1115" s="1"/>
      <c r="V1115" s="1"/>
      <c r="X1115" s="1"/>
      <c r="Y1115" s="1"/>
      <c r="Z1115" s="1"/>
      <c r="AA1115" s="1"/>
      <c r="AB1115" s="1"/>
      <c r="AC1115" s="1"/>
    </row>
    <row r="1117" spans="20:29" x14ac:dyDescent="0.25">
      <c r="T1117" s="1"/>
      <c r="U1117" s="1"/>
      <c r="V1117" s="1"/>
      <c r="W1117" s="1"/>
      <c r="X1117" s="1"/>
      <c r="Y1117" s="1"/>
      <c r="Z1117" s="1"/>
      <c r="AA1117" s="1"/>
      <c r="AB1117" s="1"/>
      <c r="AC1117" s="1"/>
    </row>
    <row r="1118" spans="20:29" x14ac:dyDescent="0.25">
      <c r="T1118" s="1"/>
      <c r="V1118" s="1"/>
      <c r="W1118" s="1"/>
      <c r="X1118" s="1"/>
      <c r="Y1118" s="1"/>
      <c r="Z1118" s="1"/>
      <c r="AA1118" s="1"/>
      <c r="AB1118" s="1"/>
      <c r="AC1118" s="1"/>
    </row>
    <row r="1119" spans="20:29" x14ac:dyDescent="0.25">
      <c r="T1119" s="1"/>
      <c r="U1119" s="1"/>
      <c r="V1119" s="1"/>
      <c r="W1119" s="1"/>
      <c r="X1119" s="1"/>
      <c r="Y1119" s="1"/>
      <c r="Z1119" s="1"/>
      <c r="AA1119" s="1"/>
      <c r="AB1119" s="1"/>
      <c r="AC1119" s="1"/>
    </row>
    <row r="1120" spans="20:29" x14ac:dyDescent="0.25">
      <c r="T1120" s="1"/>
      <c r="U1120" s="1"/>
      <c r="V1120" s="1"/>
      <c r="Y1120" s="1"/>
      <c r="Z1120" s="1"/>
      <c r="AA1120" s="1"/>
      <c r="AB1120" s="1"/>
      <c r="AC1120" s="1"/>
    </row>
    <row r="1121" spans="20:29" x14ac:dyDescent="0.25">
      <c r="T1121" s="1"/>
      <c r="Y1121" s="1"/>
      <c r="AA1121" s="1"/>
      <c r="AC1121" s="1"/>
    </row>
    <row r="1122" spans="20:29" x14ac:dyDescent="0.25">
      <c r="U1122" s="1"/>
      <c r="V1122" s="1"/>
      <c r="W1122" s="1"/>
      <c r="X1122" s="1"/>
      <c r="Y1122" s="1"/>
      <c r="Z1122" s="1"/>
      <c r="AA1122" s="1"/>
      <c r="AB1122" s="1"/>
      <c r="AC1122" s="1"/>
    </row>
    <row r="1124" spans="20:29" x14ac:dyDescent="0.25">
      <c r="T1124" s="1"/>
      <c r="V1124" s="1"/>
      <c r="X1124" s="1"/>
      <c r="Y1124" s="1"/>
      <c r="Z1124" s="1"/>
      <c r="AA1124" s="1"/>
      <c r="AB1124" s="1"/>
      <c r="AC1124" s="1"/>
    </row>
    <row r="1128" spans="20:29" x14ac:dyDescent="0.25">
      <c r="T1128" s="1"/>
      <c r="V1128" s="1"/>
      <c r="Y1128" s="1"/>
      <c r="Z1128" s="1"/>
      <c r="AA1128" s="1"/>
      <c r="AC1128" s="1"/>
    </row>
    <row r="1131" spans="20:29" x14ac:dyDescent="0.25">
      <c r="T1131" s="1"/>
      <c r="V1131" s="1"/>
      <c r="W1131" s="1"/>
      <c r="X1131" s="1"/>
      <c r="Y1131" s="1"/>
      <c r="Z1131" s="1"/>
      <c r="AA1131" s="1"/>
      <c r="AB1131" s="1"/>
      <c r="AC1131" s="1"/>
    </row>
    <row r="1132" spans="20:29" x14ac:dyDescent="0.25">
      <c r="X1132" s="1"/>
      <c r="Y1132" s="1"/>
      <c r="Z1132" s="1"/>
    </row>
    <row r="1136" spans="20:29" x14ac:dyDescent="0.25">
      <c r="T1136" s="1"/>
      <c r="U1136" s="1"/>
      <c r="V1136" s="1"/>
      <c r="W1136" s="1"/>
      <c r="X1136" s="1"/>
      <c r="Y1136" s="1"/>
      <c r="Z1136" s="1"/>
      <c r="AA1136" s="1"/>
      <c r="AB1136" s="1"/>
      <c r="AC1136" s="1"/>
    </row>
    <row r="1139" spans="20:29" x14ac:dyDescent="0.25">
      <c r="T1139" s="1"/>
      <c r="U1139" s="1"/>
      <c r="V1139" s="1"/>
      <c r="W1139" s="1"/>
      <c r="X1139" s="1"/>
      <c r="Y1139" s="1"/>
      <c r="Z1139" s="1"/>
      <c r="AA1139" s="1"/>
      <c r="AB1139" s="1"/>
      <c r="AC1139" s="1"/>
    </row>
    <row r="1140" spans="20:29" x14ac:dyDescent="0.25">
      <c r="T1140" s="1"/>
      <c r="U1140" s="1"/>
      <c r="V1140" s="1"/>
      <c r="W1140" s="1"/>
      <c r="X1140" s="1"/>
      <c r="Y1140" s="1"/>
      <c r="Z1140" s="1"/>
      <c r="AA1140" s="1"/>
      <c r="AB1140" s="1"/>
      <c r="AC1140" s="1"/>
    </row>
    <row r="1141" spans="20:29" x14ac:dyDescent="0.25">
      <c r="T1141" s="1"/>
      <c r="U1141" s="1"/>
      <c r="V1141" s="1"/>
      <c r="W1141" s="1"/>
      <c r="X1141" s="1"/>
      <c r="Y1141" s="1"/>
      <c r="Z1141" s="1"/>
      <c r="AA1141" s="1"/>
      <c r="AB1141" s="1"/>
      <c r="AC1141" s="1"/>
    </row>
    <row r="1142" spans="20:29" x14ac:dyDescent="0.25">
      <c r="T1142" s="1"/>
      <c r="U1142" s="1"/>
      <c r="V1142" s="1"/>
      <c r="W1142" s="1"/>
      <c r="X1142" s="1"/>
      <c r="Y1142" s="1"/>
      <c r="Z1142" s="1"/>
      <c r="AA1142" s="1"/>
      <c r="AB1142" s="1"/>
      <c r="AC1142" s="1"/>
    </row>
    <row r="1144" spans="20:29" x14ac:dyDescent="0.25">
      <c r="T1144" s="1"/>
      <c r="W1144" s="1"/>
      <c r="Z1144" s="1"/>
    </row>
    <row r="1145" spans="20:29" x14ac:dyDescent="0.25">
      <c r="T1145" s="1"/>
      <c r="U1145" s="1"/>
      <c r="V1145" s="1"/>
      <c r="W1145" s="1"/>
      <c r="Y1145" s="1"/>
      <c r="AA1145" s="1"/>
      <c r="AB1145" s="1"/>
      <c r="AC1145" s="1"/>
    </row>
    <row r="1148" spans="20:29" x14ac:dyDescent="0.25">
      <c r="T1148" s="1"/>
      <c r="U1148" s="1"/>
      <c r="V1148" s="1"/>
      <c r="W1148" s="1"/>
      <c r="X1148" s="1"/>
      <c r="Y1148" s="1"/>
      <c r="Z1148" s="1"/>
      <c r="AA1148" s="1"/>
      <c r="AB1148" s="1"/>
      <c r="AC1148" s="1"/>
    </row>
    <row r="1150" spans="20:29" x14ac:dyDescent="0.25">
      <c r="T1150" s="1"/>
      <c r="U1150" s="1"/>
      <c r="V1150" s="1"/>
      <c r="W1150" s="1"/>
      <c r="X1150" s="1"/>
      <c r="Y1150" s="1"/>
      <c r="Z1150" s="1"/>
      <c r="AA1150" s="1"/>
      <c r="AB1150" s="1"/>
      <c r="AC1150" s="1"/>
    </row>
    <row r="1155" spans="20:29" x14ac:dyDescent="0.25">
      <c r="T1155" s="1"/>
      <c r="U1155" s="1"/>
      <c r="V1155" s="1"/>
      <c r="W1155" s="1"/>
      <c r="X1155" s="1"/>
      <c r="Y1155" s="1"/>
      <c r="Z1155" s="1"/>
      <c r="AA1155" s="1"/>
      <c r="AB1155" s="1"/>
      <c r="AC1155" s="1"/>
    </row>
    <row r="1156" spans="20:29" x14ac:dyDescent="0.25">
      <c r="T1156" s="1"/>
      <c r="U1156" s="1"/>
      <c r="V1156" s="1"/>
      <c r="W1156" s="1"/>
      <c r="X1156" s="1"/>
      <c r="Y1156" s="1"/>
      <c r="Z1156" s="1"/>
      <c r="AA1156" s="1"/>
      <c r="AB1156" s="1"/>
      <c r="AC1156" s="1"/>
    </row>
    <row r="1157" spans="20:29" x14ac:dyDescent="0.25">
      <c r="T1157" s="1"/>
    </row>
    <row r="1158" spans="20:29" x14ac:dyDescent="0.25">
      <c r="T1158" s="1"/>
      <c r="U1158" s="1"/>
      <c r="V1158" s="1"/>
      <c r="W1158" s="1"/>
      <c r="X1158" s="1"/>
      <c r="Y1158" s="1"/>
      <c r="Z1158" s="1"/>
      <c r="AA1158" s="1"/>
      <c r="AB1158" s="1"/>
      <c r="AC1158" s="1"/>
    </row>
    <row r="1159" spans="20:29" x14ac:dyDescent="0.25">
      <c r="T1159" s="1"/>
      <c r="U1159" s="1"/>
      <c r="V1159" s="1"/>
      <c r="W1159" s="1"/>
      <c r="X1159" s="1"/>
      <c r="Y1159" s="1"/>
      <c r="Z1159" s="1"/>
      <c r="AA1159" s="1"/>
      <c r="AB1159" s="1"/>
      <c r="AC1159" s="1"/>
    </row>
    <row r="1160" spans="20:29" x14ac:dyDescent="0.25">
      <c r="V1160" s="1"/>
    </row>
    <row r="1162" spans="20:29" x14ac:dyDescent="0.25">
      <c r="T1162" s="1"/>
      <c r="V1162" s="1"/>
      <c r="X1162" s="1"/>
      <c r="Y1162" s="1"/>
      <c r="Z1162" s="1"/>
      <c r="AA1162" s="1"/>
      <c r="AB1162" s="1"/>
      <c r="AC1162" s="1"/>
    </row>
    <row r="1164" spans="20:29" x14ac:dyDescent="0.25">
      <c r="T1164" s="1"/>
      <c r="Y1164" s="1"/>
      <c r="Z1164" s="1"/>
      <c r="AA1164" s="1"/>
      <c r="AC1164" s="1"/>
    </row>
    <row r="1166" spans="20:29" x14ac:dyDescent="0.25">
      <c r="T1166" s="1"/>
      <c r="U1166" s="1"/>
      <c r="V1166" s="1"/>
      <c r="W1166" s="1"/>
      <c r="X1166" s="1"/>
      <c r="Y1166" s="1"/>
      <c r="Z1166" s="1"/>
      <c r="AA1166" s="1"/>
      <c r="AB1166" s="1"/>
      <c r="AC1166" s="1"/>
    </row>
    <row r="1169" spans="20:29" x14ac:dyDescent="0.25">
      <c r="Y1169" s="1"/>
    </row>
    <row r="1170" spans="20:29" x14ac:dyDescent="0.25">
      <c r="AC1170" s="1"/>
    </row>
    <row r="1174" spans="20:29" x14ac:dyDescent="0.25">
      <c r="T1174" s="1"/>
      <c r="U1174" s="1"/>
      <c r="V1174" s="1"/>
      <c r="W1174" s="1"/>
      <c r="X1174" s="1"/>
      <c r="Y1174" s="1"/>
      <c r="Z1174" s="1"/>
      <c r="AA1174" s="1"/>
      <c r="AB1174" s="1"/>
      <c r="AC1174" s="1"/>
    </row>
    <row r="1175" spans="20:29" x14ac:dyDescent="0.25">
      <c r="T1175" s="1"/>
      <c r="V1175" s="1"/>
      <c r="W1175" s="1"/>
      <c r="X1175" s="1"/>
      <c r="Y1175" s="1"/>
      <c r="Z1175" s="1"/>
      <c r="AA1175" s="1"/>
      <c r="AB1175" s="1"/>
      <c r="AC1175" s="1"/>
    </row>
    <row r="1176" spans="20:29" x14ac:dyDescent="0.25">
      <c r="T1176" s="1"/>
    </row>
    <row r="1179" spans="20:29" x14ac:dyDescent="0.25">
      <c r="T1179" s="1"/>
      <c r="U1179" s="1"/>
      <c r="V1179" s="1"/>
      <c r="W1179" s="1"/>
      <c r="X1179" s="1"/>
      <c r="Y1179" s="1"/>
      <c r="Z1179" s="1"/>
      <c r="AA1179" s="1"/>
      <c r="AB1179" s="1"/>
      <c r="AC1179" s="1"/>
    </row>
    <row r="1180" spans="20:29" x14ac:dyDescent="0.25">
      <c r="T1180" s="1"/>
      <c r="U1180" s="1"/>
      <c r="V1180" s="1"/>
      <c r="W1180" s="1"/>
      <c r="X1180" s="1"/>
      <c r="Y1180" s="1"/>
      <c r="Z1180" s="1"/>
      <c r="AA1180" s="1"/>
      <c r="AB1180" s="1"/>
      <c r="AC1180" s="1"/>
    </row>
    <row r="1181" spans="20:29" x14ac:dyDescent="0.25">
      <c r="T1181" s="1"/>
      <c r="V1181" s="1"/>
      <c r="W1181" s="1"/>
      <c r="X1181" s="1"/>
      <c r="Y1181" s="1"/>
      <c r="Z1181" s="1"/>
      <c r="AA1181" s="1"/>
      <c r="AB1181" s="1"/>
      <c r="AC1181" s="1"/>
    </row>
    <row r="1182" spans="20:29" x14ac:dyDescent="0.25">
      <c r="T1182" s="1"/>
      <c r="U1182" s="1"/>
      <c r="V1182" s="1"/>
      <c r="W1182" s="1"/>
      <c r="X1182" s="1"/>
      <c r="Y1182" s="1"/>
      <c r="AA1182" s="1"/>
      <c r="AB1182" s="1"/>
      <c r="AC1182" s="1"/>
    </row>
    <row r="1183" spans="20:29" x14ac:dyDescent="0.25">
      <c r="T1183" s="1"/>
      <c r="U1183" s="1"/>
      <c r="V1183" s="1"/>
      <c r="W1183" s="1"/>
      <c r="X1183" s="1"/>
      <c r="Y1183" s="1"/>
      <c r="Z1183" s="1"/>
      <c r="AA1183" s="1"/>
      <c r="AB1183" s="1"/>
      <c r="AC1183" s="1"/>
    </row>
    <row r="1184" spans="20:29" x14ac:dyDescent="0.25">
      <c r="T1184" s="1"/>
      <c r="U1184" s="1"/>
      <c r="V1184" s="1"/>
      <c r="W1184" s="1"/>
      <c r="X1184" s="1"/>
      <c r="Y1184" s="1"/>
      <c r="Z1184" s="1"/>
      <c r="AA1184" s="1"/>
      <c r="AB1184" s="1"/>
      <c r="AC1184" s="1"/>
    </row>
    <row r="1186" spans="20:29" x14ac:dyDescent="0.25">
      <c r="T1186" s="1"/>
      <c r="U1186" s="1"/>
      <c r="V1186" s="1"/>
      <c r="W1186" s="1"/>
      <c r="X1186" s="1"/>
      <c r="Y1186" s="1"/>
      <c r="Z1186" s="1"/>
      <c r="AA1186" s="1"/>
      <c r="AB1186" s="1"/>
      <c r="AC1186" s="1"/>
    </row>
    <row r="1187" spans="20:29" x14ac:dyDescent="0.25">
      <c r="T1187" s="1"/>
      <c r="V1187" s="1"/>
      <c r="W1187" s="1"/>
      <c r="X1187" s="1"/>
      <c r="Y1187" s="1"/>
      <c r="Z1187" s="1"/>
      <c r="AA1187" s="1"/>
      <c r="AB1187" s="1"/>
      <c r="AC1187" s="1"/>
    </row>
    <row r="1188" spans="20:29" x14ac:dyDescent="0.25">
      <c r="T1188" s="1"/>
      <c r="Y1188" s="1"/>
      <c r="AA1188" s="1"/>
    </row>
    <row r="1189" spans="20:29" x14ac:dyDescent="0.25">
      <c r="Y1189" s="1"/>
    </row>
    <row r="1193" spans="20:29" x14ac:dyDescent="0.25">
      <c r="T1193" s="1"/>
      <c r="U1193" s="1"/>
      <c r="V1193" s="1"/>
      <c r="X1193" s="1"/>
      <c r="Y1193" s="1"/>
      <c r="Z1193" s="1"/>
      <c r="AA1193" s="1"/>
      <c r="AB1193" s="1"/>
      <c r="AC1193" s="1"/>
    </row>
    <row r="1196" spans="20:29" x14ac:dyDescent="0.25">
      <c r="T1196" s="1"/>
      <c r="U1196" s="1"/>
      <c r="V1196" s="1"/>
      <c r="W1196" s="1"/>
      <c r="X1196" s="1"/>
      <c r="Y1196" s="1"/>
      <c r="Z1196" s="1"/>
      <c r="AA1196" s="1"/>
      <c r="AB1196" s="1"/>
      <c r="AC1196" s="1"/>
    </row>
    <row r="1197" spans="20:29" x14ac:dyDescent="0.25">
      <c r="T1197" s="1"/>
    </row>
    <row r="1199" spans="20:29" x14ac:dyDescent="0.25">
      <c r="T1199" s="1"/>
      <c r="V1199" s="1"/>
      <c r="X1199" s="1"/>
      <c r="Y1199" s="1"/>
      <c r="Z1199" s="1"/>
      <c r="AA1199" s="1"/>
      <c r="AB1199" s="1"/>
    </row>
    <row r="1200" spans="20:29" x14ac:dyDescent="0.25">
      <c r="T1200" s="1"/>
      <c r="V1200" s="1"/>
      <c r="Y1200" s="1"/>
      <c r="AB1200" s="1"/>
      <c r="AC1200" s="1"/>
    </row>
    <row r="1203" spans="20:29" x14ac:dyDescent="0.25">
      <c r="Y1203" s="1"/>
    </row>
    <row r="1205" spans="20:29" x14ac:dyDescent="0.25">
      <c r="T1205" s="1"/>
      <c r="U1205" s="1"/>
      <c r="V1205" s="1"/>
      <c r="W1205" s="1"/>
      <c r="X1205" s="1"/>
      <c r="Y1205" s="1"/>
      <c r="Z1205" s="1"/>
      <c r="AA1205" s="1"/>
      <c r="AB1205" s="1"/>
      <c r="AC1205" s="1"/>
    </row>
    <row r="1207" spans="20:29" x14ac:dyDescent="0.25">
      <c r="T1207" s="1"/>
      <c r="V1207" s="1"/>
      <c r="W1207" s="1"/>
      <c r="X1207" s="1"/>
      <c r="Y1207" s="1"/>
      <c r="Z1207" s="1"/>
      <c r="AA1207" s="1"/>
      <c r="AB1207" s="1"/>
      <c r="AC1207" s="1"/>
    </row>
    <row r="1208" spans="20:29" x14ac:dyDescent="0.25">
      <c r="T1208" s="1"/>
      <c r="U1208" s="1"/>
      <c r="V1208" s="1"/>
      <c r="W1208" s="1"/>
      <c r="X1208" s="1"/>
      <c r="Y1208" s="1"/>
      <c r="Z1208" s="1"/>
      <c r="AA1208" s="1"/>
      <c r="AB1208" s="1"/>
      <c r="AC1208" s="1"/>
    </row>
    <row r="1209" spans="20:29" x14ac:dyDescent="0.25">
      <c r="T1209" s="1"/>
      <c r="X1209" s="1"/>
      <c r="AA1209" s="1"/>
      <c r="AC1209" s="1"/>
    </row>
    <row r="1212" spans="20:29" x14ac:dyDescent="0.25">
      <c r="T1212" s="1"/>
      <c r="U1212" s="1"/>
      <c r="V1212" s="1"/>
      <c r="W1212" s="1"/>
      <c r="X1212" s="1"/>
      <c r="Y1212" s="1"/>
      <c r="Z1212" s="1"/>
      <c r="AA1212" s="1"/>
      <c r="AB1212" s="1"/>
      <c r="AC1212" s="1"/>
    </row>
    <row r="1213" spans="20:29" x14ac:dyDescent="0.25">
      <c r="T1213" s="1"/>
      <c r="U1213" s="1"/>
      <c r="V1213" s="1"/>
      <c r="W1213" s="1"/>
      <c r="X1213" s="1"/>
      <c r="Y1213" s="1"/>
      <c r="Z1213" s="1"/>
      <c r="AA1213" s="1"/>
      <c r="AB1213" s="1"/>
      <c r="AC1213" s="1"/>
    </row>
    <row r="1218" spans="20:29" x14ac:dyDescent="0.25">
      <c r="Z1218" s="1"/>
    </row>
    <row r="1219" spans="20:29" x14ac:dyDescent="0.25">
      <c r="T1219" s="1"/>
      <c r="X1219" s="1"/>
      <c r="AA1219" s="1"/>
      <c r="AB1219" s="1"/>
      <c r="AC1219" s="1"/>
    </row>
    <row r="1222" spans="20:29" x14ac:dyDescent="0.25">
      <c r="T1222" s="1"/>
      <c r="U1222" s="1"/>
      <c r="V1222" s="1"/>
      <c r="W1222" s="1"/>
      <c r="X1222" s="1"/>
      <c r="Y1222" s="1"/>
      <c r="Z1222" s="1"/>
      <c r="AA1222" s="1"/>
      <c r="AB1222" s="1"/>
      <c r="AC1222" s="1"/>
    </row>
    <row r="1223" spans="20:29" x14ac:dyDescent="0.25">
      <c r="T1223" s="1"/>
      <c r="U1223" s="1"/>
      <c r="V1223" s="1"/>
      <c r="W1223" s="1"/>
      <c r="X1223" s="1"/>
      <c r="Y1223" s="1"/>
      <c r="Z1223" s="1"/>
      <c r="AA1223" s="1"/>
      <c r="AB1223" s="1"/>
      <c r="AC1223" s="1"/>
    </row>
    <row r="1224" spans="20:29" x14ac:dyDescent="0.25">
      <c r="V1224" s="1"/>
      <c r="Y1224" s="1"/>
      <c r="AA1224" s="1"/>
      <c r="AB1224" s="1"/>
      <c r="AC1224" s="1"/>
    </row>
    <row r="1226" spans="20:29" x14ac:dyDescent="0.25">
      <c r="T1226" s="1"/>
      <c r="V1226" s="1"/>
      <c r="W1226" s="1"/>
      <c r="X1226" s="1"/>
      <c r="Y1226" s="1"/>
      <c r="Z1226" s="1"/>
      <c r="AA1226" s="1"/>
      <c r="AB1226" s="1"/>
      <c r="AC1226" s="1"/>
    </row>
    <row r="1227" spans="20:29" x14ac:dyDescent="0.25">
      <c r="T1227" s="1"/>
      <c r="U1227" s="1"/>
      <c r="V1227" s="1"/>
      <c r="W1227" s="1"/>
      <c r="X1227" s="1"/>
      <c r="Y1227" s="1"/>
      <c r="Z1227" s="1"/>
      <c r="AA1227" s="1"/>
      <c r="AB1227" s="1"/>
      <c r="AC1227" s="1"/>
    </row>
    <row r="1229" spans="20:29" x14ac:dyDescent="0.25">
      <c r="Y1229" s="1"/>
    </row>
    <row r="1232" spans="20:29" x14ac:dyDescent="0.25">
      <c r="T1232" s="1"/>
      <c r="U1232" s="1"/>
      <c r="V1232" s="1"/>
      <c r="W1232" s="1"/>
      <c r="X1232" s="1"/>
      <c r="Y1232" s="1"/>
      <c r="Z1232" s="1"/>
      <c r="AA1232" s="1"/>
      <c r="AB1232" s="1"/>
      <c r="AC1232" s="1"/>
    </row>
    <row r="1235" spans="20:29" x14ac:dyDescent="0.25">
      <c r="T1235" s="1"/>
      <c r="V1235" s="1"/>
      <c r="Y1235" s="1"/>
      <c r="Z1235" s="1"/>
      <c r="AA1235" s="1"/>
      <c r="AB1235" s="1"/>
      <c r="AC1235" s="1"/>
    </row>
    <row r="1236" spans="20:29" x14ac:dyDescent="0.25">
      <c r="T1236" s="1"/>
      <c r="U1236" s="1"/>
      <c r="V1236" s="1"/>
      <c r="W1236" s="1"/>
      <c r="X1236" s="1"/>
      <c r="Y1236" s="1"/>
      <c r="Z1236" s="1"/>
      <c r="AA1236" s="1"/>
      <c r="AB1236" s="1"/>
      <c r="AC1236" s="1"/>
    </row>
    <row r="1238" spans="20:29" x14ac:dyDescent="0.25">
      <c r="U1238" s="1"/>
      <c r="V1238" s="1"/>
      <c r="W1238" s="1"/>
      <c r="X1238" s="1"/>
      <c r="AB1238" s="1"/>
      <c r="AC1238" s="1"/>
    </row>
    <row r="1239" spans="20:29" x14ac:dyDescent="0.25">
      <c r="T1239" s="1"/>
      <c r="U1239" s="1"/>
      <c r="V1239" s="1"/>
      <c r="W1239" s="1"/>
      <c r="X1239" s="1"/>
      <c r="Y1239" s="1"/>
      <c r="Z1239" s="1"/>
      <c r="AA1239" s="1"/>
      <c r="AB1239" s="1"/>
      <c r="AC1239" s="1"/>
    </row>
    <row r="1241" spans="20:29" x14ac:dyDescent="0.25">
      <c r="T1241" s="1"/>
      <c r="U1241" s="1"/>
      <c r="V1241" s="1"/>
      <c r="W1241" s="1"/>
      <c r="X1241" s="1"/>
      <c r="Y1241" s="1"/>
      <c r="Z1241" s="1"/>
      <c r="AA1241" s="1"/>
      <c r="AB1241" s="1"/>
      <c r="AC1241" s="1"/>
    </row>
    <row r="1242" spans="20:29" x14ac:dyDescent="0.25">
      <c r="T1242" s="1"/>
      <c r="U1242" s="1"/>
      <c r="V1242" s="1"/>
      <c r="W1242" s="1"/>
      <c r="X1242" s="1"/>
      <c r="Y1242" s="1"/>
      <c r="Z1242" s="1"/>
      <c r="AA1242" s="1"/>
      <c r="AB1242" s="1"/>
      <c r="AC1242" s="1"/>
    </row>
    <row r="1243" spans="20:29" x14ac:dyDescent="0.25">
      <c r="T1243" s="1"/>
      <c r="U1243" s="1"/>
      <c r="V1243" s="1"/>
      <c r="Y1243" s="1"/>
      <c r="Z1243" s="1"/>
      <c r="AA1243" s="1"/>
      <c r="AB1243" s="1"/>
      <c r="AC1243" s="1"/>
    </row>
    <row r="1246" spans="20:29" x14ac:dyDescent="0.25">
      <c r="T1246" s="1"/>
      <c r="U1246" s="1"/>
      <c r="V1246" s="1"/>
      <c r="W1246" s="1"/>
      <c r="X1246" s="1"/>
      <c r="Y1246" s="1"/>
      <c r="Z1246" s="1"/>
      <c r="AA1246" s="1"/>
      <c r="AB1246" s="1"/>
      <c r="AC1246" s="1"/>
    </row>
    <row r="1251" spans="20:29" x14ac:dyDescent="0.25">
      <c r="T1251" s="1"/>
      <c r="AB1251" s="1"/>
    </row>
    <row r="1254" spans="20:29" x14ac:dyDescent="0.25">
      <c r="T1254" s="1"/>
      <c r="V1254" s="1"/>
      <c r="X1254" s="1"/>
      <c r="Y1254" s="1"/>
      <c r="AA1254" s="1"/>
      <c r="AB1254" s="1"/>
      <c r="AC1254" s="1"/>
    </row>
    <row r="1255" spans="20:29" x14ac:dyDescent="0.25">
      <c r="Y1255" s="1"/>
    </row>
    <row r="1256" spans="20:29" x14ac:dyDescent="0.25">
      <c r="X1256" s="1"/>
      <c r="Z1256" s="1"/>
      <c r="AB1256" s="1"/>
    </row>
    <row r="1259" spans="20:29" x14ac:dyDescent="0.25">
      <c r="T1259" s="1"/>
      <c r="U1259" s="1"/>
      <c r="V1259" s="1"/>
      <c r="W1259" s="1"/>
      <c r="X1259" s="1"/>
      <c r="Y1259" s="1"/>
      <c r="Z1259" s="1"/>
      <c r="AA1259" s="1"/>
      <c r="AB1259" s="1"/>
      <c r="AC1259" s="1"/>
    </row>
    <row r="1261" spans="20:29" x14ac:dyDescent="0.25">
      <c r="T1261" s="1"/>
      <c r="U1261" s="1"/>
      <c r="V1261" s="1"/>
      <c r="X1261" s="1"/>
      <c r="Y1261" s="1"/>
      <c r="Z1261" s="1"/>
      <c r="AA1261" s="1"/>
      <c r="AB1261" s="1"/>
      <c r="AC1261" s="1"/>
    </row>
    <row r="1265" spans="20:29" x14ac:dyDescent="0.25">
      <c r="T1265" s="1"/>
      <c r="U1265" s="1"/>
      <c r="V1265" s="1"/>
      <c r="X1265" s="1"/>
      <c r="Y1265" s="1"/>
      <c r="Z1265" s="1"/>
      <c r="AA1265" s="1"/>
      <c r="AB1265" s="1"/>
      <c r="AC1265" s="1"/>
    </row>
    <row r="1266" spans="20:29" x14ac:dyDescent="0.25">
      <c r="T1266" s="1"/>
      <c r="U1266" s="1"/>
      <c r="V1266" s="1"/>
      <c r="W1266" s="1"/>
      <c r="X1266" s="1"/>
      <c r="Y1266" s="1"/>
      <c r="Z1266" s="1"/>
      <c r="AA1266" s="1"/>
      <c r="AB1266" s="1"/>
      <c r="AC1266" s="1"/>
    </row>
    <row r="1267" spans="20:29" x14ac:dyDescent="0.25">
      <c r="V1267" s="1"/>
      <c r="W1267" s="1"/>
      <c r="AA1267" s="1"/>
      <c r="AB1267" s="1"/>
      <c r="AC1267" s="1"/>
    </row>
    <row r="1270" spans="20:29" x14ac:dyDescent="0.25">
      <c r="U1270" s="1"/>
      <c r="V1270" s="1"/>
      <c r="W1270" s="1"/>
      <c r="Z1270" s="1"/>
      <c r="AA1270" s="1"/>
    </row>
    <row r="1271" spans="20:29" x14ac:dyDescent="0.25">
      <c r="T1271" s="1"/>
      <c r="X1271" s="1"/>
      <c r="AB1271" s="1"/>
    </row>
    <row r="1272" spans="20:29" x14ac:dyDescent="0.25">
      <c r="T1272" s="1"/>
      <c r="U1272" s="1"/>
      <c r="V1272" s="1"/>
      <c r="W1272" s="1"/>
      <c r="X1272" s="1"/>
      <c r="Y1272" s="1"/>
      <c r="Z1272" s="1"/>
      <c r="AA1272" s="1"/>
      <c r="AB1272" s="1"/>
      <c r="AC1272" s="1"/>
    </row>
    <row r="1273" spans="20:29" x14ac:dyDescent="0.25">
      <c r="T1273" s="1"/>
      <c r="X1273" s="1"/>
      <c r="Y1273" s="1"/>
      <c r="Z1273" s="1"/>
    </row>
    <row r="1276" spans="20:29" x14ac:dyDescent="0.25">
      <c r="T1276" s="1"/>
      <c r="U1276" s="1"/>
      <c r="V1276" s="1"/>
      <c r="W1276" s="1"/>
      <c r="X1276" s="1"/>
      <c r="Y1276" s="1"/>
      <c r="Z1276" s="1"/>
      <c r="AA1276" s="1"/>
      <c r="AB1276" s="1"/>
      <c r="AC1276" s="1"/>
    </row>
    <row r="1277" spans="20:29" x14ac:dyDescent="0.25">
      <c r="T1277" s="1"/>
      <c r="U1277" s="1"/>
      <c r="V1277" s="1"/>
      <c r="W1277" s="1"/>
      <c r="X1277" s="1"/>
      <c r="Y1277" s="1"/>
      <c r="Z1277" s="1"/>
      <c r="AA1277" s="1"/>
      <c r="AB1277" s="1"/>
      <c r="AC1277" s="1"/>
    </row>
    <row r="1280" spans="20:29" x14ac:dyDescent="0.25">
      <c r="T1280" s="1"/>
      <c r="V1280" s="1"/>
      <c r="W1280" s="1"/>
      <c r="X1280" s="1"/>
      <c r="Y1280" s="1"/>
      <c r="Z1280" s="1"/>
      <c r="AA1280" s="1"/>
      <c r="AB1280" s="1"/>
      <c r="AC1280" s="1"/>
    </row>
    <row r="1281" spans="20:29" x14ac:dyDescent="0.25">
      <c r="AC1281" s="1"/>
    </row>
    <row r="1284" spans="20:29" x14ac:dyDescent="0.25">
      <c r="AB1284" s="1"/>
    </row>
    <row r="1285" spans="20:29" x14ac:dyDescent="0.25">
      <c r="T1285" s="1"/>
      <c r="V1285" s="1"/>
      <c r="W1285" s="1"/>
      <c r="X1285" s="1"/>
      <c r="Y1285" s="1"/>
      <c r="Z1285" s="1"/>
      <c r="AA1285" s="1"/>
      <c r="AB1285" s="1"/>
      <c r="AC1285" s="1"/>
    </row>
    <row r="1290" spans="20:29" x14ac:dyDescent="0.25">
      <c r="U1290" s="1"/>
      <c r="W1290" s="1"/>
      <c r="AC1290" s="1"/>
    </row>
    <row r="1293" spans="20:29" x14ac:dyDescent="0.25">
      <c r="T1293" s="1"/>
      <c r="U1293" s="1"/>
      <c r="V1293" s="1"/>
      <c r="W1293" s="1"/>
      <c r="X1293" s="1"/>
      <c r="Y1293" s="1"/>
      <c r="Z1293" s="1"/>
      <c r="AA1293" s="1"/>
      <c r="AB1293" s="1"/>
      <c r="AC1293" s="1"/>
    </row>
    <row r="1296" spans="20:29" x14ac:dyDescent="0.25">
      <c r="T1296" s="1"/>
      <c r="V1296" s="1"/>
      <c r="W1296" s="1"/>
      <c r="X1296" s="1"/>
      <c r="Y1296" s="1"/>
      <c r="Z1296" s="1"/>
      <c r="AA1296" s="1"/>
      <c r="AB1296" s="1"/>
      <c r="AC1296" s="1"/>
    </row>
    <row r="1298" spans="20:29" x14ac:dyDescent="0.25">
      <c r="T1298" s="1"/>
      <c r="U1298" s="1"/>
      <c r="V1298" s="1"/>
      <c r="Y1298" s="1"/>
      <c r="Z1298" s="1"/>
      <c r="AA1298" s="1"/>
      <c r="AB1298" s="1"/>
      <c r="AC1298" s="1"/>
    </row>
    <row r="1299" spans="20:29" x14ac:dyDescent="0.25">
      <c r="T1299" s="1"/>
      <c r="Y1299" s="1"/>
      <c r="AA1299" s="1"/>
    </row>
    <row r="1301" spans="20:29" x14ac:dyDescent="0.25">
      <c r="T1301" s="1"/>
      <c r="U1301" s="1"/>
      <c r="V1301" s="1"/>
      <c r="W1301" s="1"/>
      <c r="X1301" s="1"/>
      <c r="Y1301" s="1"/>
      <c r="Z1301" s="1"/>
      <c r="AA1301" s="1"/>
      <c r="AB1301" s="1"/>
      <c r="AC1301" s="1"/>
    </row>
    <row r="1302" spans="20:29" x14ac:dyDescent="0.25">
      <c r="T1302" s="1"/>
      <c r="U1302" s="1"/>
      <c r="V1302" s="1"/>
      <c r="W1302" s="1"/>
      <c r="X1302" s="1"/>
      <c r="Y1302" s="1"/>
      <c r="Z1302" s="1"/>
      <c r="AA1302" s="1"/>
      <c r="AB1302" s="1"/>
      <c r="AC1302" s="1"/>
    </row>
    <row r="1303" spans="20:29" x14ac:dyDescent="0.25">
      <c r="T1303" s="1"/>
      <c r="U1303" s="1"/>
      <c r="V1303" s="1"/>
      <c r="W1303" s="1"/>
      <c r="X1303" s="1"/>
      <c r="Y1303" s="1"/>
      <c r="Z1303" s="1"/>
      <c r="AA1303" s="1"/>
      <c r="AB1303" s="1"/>
      <c r="AC1303" s="1"/>
    </row>
    <row r="1304" spans="20:29" x14ac:dyDescent="0.25">
      <c r="AC1304" s="1"/>
    </row>
    <row r="1305" spans="20:29" x14ac:dyDescent="0.25">
      <c r="T1305" s="1"/>
      <c r="U1305" s="1"/>
      <c r="V1305" s="1"/>
      <c r="W1305" s="1"/>
      <c r="X1305" s="1"/>
      <c r="Y1305" s="1"/>
      <c r="Z1305" s="1"/>
      <c r="AA1305" s="1"/>
      <c r="AB1305" s="1"/>
      <c r="AC1305" s="1"/>
    </row>
    <row r="1308" spans="20:29" x14ac:dyDescent="0.25">
      <c r="T1308" s="1"/>
    </row>
    <row r="1309" spans="20:29" x14ac:dyDescent="0.25">
      <c r="T1309" s="1"/>
      <c r="U1309" s="1"/>
      <c r="V1309" s="1"/>
      <c r="W1309" s="1"/>
      <c r="X1309" s="1"/>
      <c r="Y1309" s="1"/>
      <c r="Z1309" s="1"/>
      <c r="AA1309" s="1"/>
      <c r="AB1309" s="1"/>
      <c r="AC1309" s="1"/>
    </row>
    <row r="1310" spans="20:29" x14ac:dyDescent="0.25">
      <c r="T1310" s="1"/>
      <c r="U1310" s="1"/>
      <c r="V1310" s="1"/>
      <c r="W1310" s="1"/>
      <c r="X1310" s="1"/>
      <c r="Y1310" s="1"/>
      <c r="Z1310" s="1"/>
      <c r="AA1310" s="1"/>
      <c r="AB1310" s="1"/>
      <c r="AC1310" s="1"/>
    </row>
    <row r="1311" spans="20:29" x14ac:dyDescent="0.25">
      <c r="T1311" s="1"/>
      <c r="U1311" s="1"/>
      <c r="V1311" s="1"/>
      <c r="W1311" s="1"/>
      <c r="X1311" s="1"/>
      <c r="Y1311" s="1"/>
      <c r="Z1311" s="1"/>
      <c r="AA1311" s="1"/>
      <c r="AB1311" s="1"/>
      <c r="AC1311" s="1"/>
    </row>
    <row r="1312" spans="20:29" x14ac:dyDescent="0.25">
      <c r="X1312" s="1"/>
    </row>
    <row r="1313" spans="20:29" x14ac:dyDescent="0.25">
      <c r="T1313" s="1"/>
      <c r="X1313" s="1"/>
      <c r="Y1313" s="1"/>
    </row>
    <row r="1316" spans="20:29" x14ac:dyDescent="0.25">
      <c r="T1316" s="1"/>
      <c r="U1316" s="1"/>
      <c r="V1316" s="1"/>
      <c r="W1316" s="1"/>
      <c r="X1316" s="1"/>
      <c r="Y1316" s="1"/>
      <c r="Z1316" s="1"/>
      <c r="AA1316" s="1"/>
      <c r="AB1316" s="1"/>
      <c r="AC1316" s="1"/>
    </row>
    <row r="1317" spans="20:29" x14ac:dyDescent="0.25">
      <c r="AC1317" s="1"/>
    </row>
    <row r="1323" spans="20:29" x14ac:dyDescent="0.25">
      <c r="T1323" s="1"/>
      <c r="U1323" s="1"/>
      <c r="V1323" s="1"/>
      <c r="W1323" s="1"/>
      <c r="X1323" s="1"/>
      <c r="Y1323" s="1"/>
      <c r="Z1323" s="1"/>
      <c r="AA1323" s="1"/>
      <c r="AB1323" s="1"/>
      <c r="AC1323" s="1"/>
    </row>
    <row r="1324" spans="20:29" x14ac:dyDescent="0.25">
      <c r="T1324" s="1"/>
      <c r="U1324" s="1"/>
      <c r="V1324" s="1"/>
      <c r="W1324" s="1"/>
      <c r="X1324" s="1"/>
      <c r="Y1324" s="1"/>
      <c r="Z1324" s="1"/>
      <c r="AA1324" s="1"/>
      <c r="AB1324" s="1"/>
      <c r="AC1324" s="1"/>
    </row>
    <row r="1325" spans="20:29" x14ac:dyDescent="0.25">
      <c r="Y1325" s="1"/>
    </row>
    <row r="1326" spans="20:29" x14ac:dyDescent="0.25">
      <c r="T1326" s="1"/>
      <c r="U1326" s="1"/>
      <c r="V1326" s="1"/>
      <c r="W1326" s="1"/>
      <c r="X1326" s="1"/>
      <c r="Y1326" s="1"/>
      <c r="Z1326" s="1"/>
      <c r="AA1326" s="1"/>
      <c r="AB1326" s="1"/>
      <c r="AC1326" s="1"/>
    </row>
    <row r="1332" spans="20:29" x14ac:dyDescent="0.25">
      <c r="T1332" s="1"/>
      <c r="U1332" s="1"/>
      <c r="V1332" s="1"/>
      <c r="W1332" s="1"/>
      <c r="X1332" s="1"/>
      <c r="Y1332" s="1"/>
      <c r="Z1332" s="1"/>
      <c r="AA1332" s="1"/>
      <c r="AB1332" s="1"/>
      <c r="AC1332" s="1"/>
    </row>
    <row r="1334" spans="20:29" x14ac:dyDescent="0.25">
      <c r="AB1334" s="1"/>
    </row>
    <row r="1335" spans="20:29" x14ac:dyDescent="0.25">
      <c r="T1335" s="1"/>
      <c r="U1335" s="1"/>
      <c r="V1335" s="1"/>
      <c r="W1335" s="1"/>
      <c r="X1335" s="1"/>
      <c r="Y1335" s="1"/>
      <c r="Z1335" s="1"/>
      <c r="AA1335" s="1"/>
      <c r="AB1335" s="1"/>
      <c r="AC1335" s="1"/>
    </row>
    <row r="1336" spans="20:29" x14ac:dyDescent="0.25">
      <c r="T1336" s="1"/>
      <c r="U1336" s="1"/>
      <c r="V1336" s="1"/>
      <c r="W1336" s="1"/>
      <c r="X1336" s="1"/>
      <c r="Y1336" s="1"/>
      <c r="Z1336" s="1"/>
      <c r="AA1336" s="1"/>
      <c r="AB1336" s="1"/>
      <c r="AC1336" s="1"/>
    </row>
    <row r="1337" spans="20:29" x14ac:dyDescent="0.25">
      <c r="X1337" s="1"/>
    </row>
    <row r="1338" spans="20:29" x14ac:dyDescent="0.25">
      <c r="T1338" s="1"/>
      <c r="V1338" s="1"/>
      <c r="Y1338" s="1"/>
      <c r="Z1338" s="1"/>
      <c r="AA1338" s="1"/>
      <c r="AB1338" s="1"/>
      <c r="AC1338" s="1"/>
    </row>
    <row r="1340" spans="20:29" x14ac:dyDescent="0.25">
      <c r="T1340" s="1"/>
      <c r="Y1340" s="1"/>
      <c r="AC1340" s="1"/>
    </row>
    <row r="1342" spans="20:29" x14ac:dyDescent="0.25">
      <c r="T1342" s="1"/>
      <c r="U1342" s="1"/>
      <c r="V1342" s="1"/>
      <c r="W1342" s="1"/>
      <c r="X1342" s="1"/>
      <c r="Y1342" s="1"/>
      <c r="Z1342" s="1"/>
      <c r="AA1342" s="1"/>
      <c r="AB1342" s="1"/>
      <c r="AC1342" s="1"/>
    </row>
    <row r="1345" spans="20:29" x14ac:dyDescent="0.25">
      <c r="T1345" s="1"/>
      <c r="U1345" s="1"/>
      <c r="V1345" s="1"/>
      <c r="W1345" s="1"/>
      <c r="X1345" s="1"/>
      <c r="Y1345" s="1"/>
      <c r="Z1345" s="1"/>
      <c r="AA1345" s="1"/>
      <c r="AB1345" s="1"/>
      <c r="AC1345" s="1"/>
    </row>
    <row r="1347" spans="20:29" x14ac:dyDescent="0.25">
      <c r="Y1347" s="1"/>
    </row>
    <row r="1349" spans="20:29" x14ac:dyDescent="0.25">
      <c r="T1349" s="1"/>
      <c r="U1349" s="1"/>
      <c r="V1349" s="1"/>
      <c r="W1349" s="1"/>
      <c r="X1349" s="1"/>
      <c r="Y1349" s="1"/>
      <c r="Z1349" s="1"/>
      <c r="AA1349" s="1"/>
      <c r="AB1349" s="1"/>
      <c r="AC1349" s="1"/>
    </row>
    <row r="1350" spans="20:29" x14ac:dyDescent="0.25">
      <c r="T1350" s="1"/>
      <c r="U1350" s="1"/>
      <c r="V1350" s="1"/>
      <c r="W1350" s="1"/>
      <c r="X1350" s="1"/>
      <c r="Y1350" s="1"/>
      <c r="Z1350" s="1"/>
      <c r="AA1350" s="1"/>
      <c r="AB1350" s="1"/>
      <c r="AC1350" s="1"/>
    </row>
    <row r="1352" spans="20:29" x14ac:dyDescent="0.25">
      <c r="T1352" s="1"/>
      <c r="U1352" s="1"/>
      <c r="V1352" s="1"/>
      <c r="W1352" s="1"/>
      <c r="X1352" s="1"/>
      <c r="Y1352" s="1"/>
      <c r="Z1352" s="1"/>
      <c r="AA1352" s="1"/>
      <c r="AB1352" s="1"/>
      <c r="AC1352" s="1"/>
    </row>
    <row r="1353" spans="20:29" x14ac:dyDescent="0.25">
      <c r="T1353" s="1"/>
    </row>
    <row r="1354" spans="20:29" x14ac:dyDescent="0.25">
      <c r="AA1354" s="1"/>
      <c r="AB1354" s="1"/>
    </row>
    <row r="1356" spans="20:29" x14ac:dyDescent="0.25">
      <c r="T1356" s="1"/>
      <c r="V1356" s="1"/>
      <c r="Y1356" s="1"/>
      <c r="Z1356" s="1"/>
      <c r="AA1356" s="1"/>
      <c r="AC1356" s="1"/>
    </row>
    <row r="1357" spans="20:29" x14ac:dyDescent="0.25">
      <c r="T1357" s="1"/>
      <c r="U1357" s="1"/>
      <c r="V1357" s="1"/>
      <c r="W1357" s="1"/>
      <c r="X1357" s="1"/>
      <c r="Y1357" s="1"/>
      <c r="Z1357" s="1"/>
      <c r="AA1357" s="1"/>
      <c r="AB1357" s="1"/>
      <c r="AC1357" s="1"/>
    </row>
    <row r="1358" spans="20:29" x14ac:dyDescent="0.25">
      <c r="T1358" s="1"/>
      <c r="V1358" s="1"/>
      <c r="W1358" s="1"/>
      <c r="AA1358" s="1"/>
      <c r="AB1358" s="1"/>
      <c r="AC1358" s="1"/>
    </row>
    <row r="1360" spans="20:29" x14ac:dyDescent="0.25">
      <c r="W1360" s="1"/>
    </row>
    <row r="1362" spans="20:29" x14ac:dyDescent="0.25">
      <c r="T1362" s="1"/>
      <c r="U1362" s="1"/>
      <c r="V1362" s="1"/>
      <c r="W1362" s="1"/>
      <c r="X1362" s="1"/>
      <c r="Y1362" s="1"/>
      <c r="Z1362" s="1"/>
      <c r="AA1362" s="1"/>
      <c r="AB1362" s="1"/>
      <c r="AC1362" s="1"/>
    </row>
    <row r="1363" spans="20:29" x14ac:dyDescent="0.25">
      <c r="T1363" s="1"/>
      <c r="U1363" s="1"/>
      <c r="V1363" s="1"/>
      <c r="W1363" s="1"/>
      <c r="X1363" s="1"/>
      <c r="Y1363" s="1"/>
      <c r="Z1363" s="1"/>
      <c r="AA1363" s="1"/>
      <c r="AB1363" s="1"/>
      <c r="AC1363" s="1"/>
    </row>
    <row r="1365" spans="20:29" x14ac:dyDescent="0.25">
      <c r="T1365" s="1"/>
      <c r="U1365" s="1"/>
      <c r="V1365" s="1"/>
      <c r="X1365" s="1"/>
      <c r="Y1365" s="1"/>
      <c r="Z1365" s="1"/>
      <c r="AA1365" s="1"/>
      <c r="AB1365" s="1"/>
      <c r="AC1365" s="1"/>
    </row>
    <row r="1372" spans="20:29" x14ac:dyDescent="0.25">
      <c r="V1372" s="1"/>
      <c r="AA1372" s="1"/>
      <c r="AB1372" s="1"/>
      <c r="AC1372" s="1"/>
    </row>
    <row r="1374" spans="20:29" x14ac:dyDescent="0.25">
      <c r="T1374" s="1"/>
      <c r="V1374" s="1"/>
      <c r="W1374" s="1"/>
      <c r="X1374" s="1"/>
      <c r="Y1374" s="1"/>
      <c r="Z1374" s="1"/>
      <c r="AA1374" s="1"/>
      <c r="AB1374" s="1"/>
      <c r="AC1374" s="1"/>
    </row>
    <row r="1375" spans="20:29" x14ac:dyDescent="0.25">
      <c r="T1375" s="1"/>
      <c r="U1375" s="1"/>
      <c r="V1375" s="1"/>
      <c r="W1375" s="1"/>
      <c r="X1375" s="1"/>
      <c r="Y1375" s="1"/>
      <c r="Z1375" s="1"/>
      <c r="AA1375" s="1"/>
      <c r="AB1375" s="1"/>
      <c r="AC1375" s="1"/>
    </row>
    <row r="1376" spans="20:29" x14ac:dyDescent="0.25">
      <c r="T1376" s="1"/>
      <c r="U1376" s="1"/>
      <c r="V1376" s="1"/>
      <c r="W1376" s="1"/>
      <c r="X1376" s="1"/>
      <c r="Y1376" s="1"/>
      <c r="Z1376" s="1"/>
      <c r="AA1376" s="1"/>
      <c r="AB1376" s="1"/>
      <c r="AC1376" s="1"/>
    </row>
    <row r="1377" spans="20:29" x14ac:dyDescent="0.25">
      <c r="T1377" s="1"/>
      <c r="U1377" s="1"/>
      <c r="V1377" s="1"/>
      <c r="W1377" s="1"/>
      <c r="X1377" s="1"/>
      <c r="Y1377" s="1"/>
      <c r="Z1377" s="1"/>
      <c r="AA1377" s="1"/>
      <c r="AB1377" s="1"/>
      <c r="AC1377" s="1"/>
    </row>
    <row r="1379" spans="20:29" x14ac:dyDescent="0.25">
      <c r="Y1379" s="1"/>
    </row>
    <row r="1381" spans="20:29" x14ac:dyDescent="0.25">
      <c r="T1381" s="1"/>
    </row>
    <row r="1384" spans="20:29" x14ac:dyDescent="0.25">
      <c r="T1384" s="1"/>
      <c r="U1384" s="1"/>
      <c r="V1384" s="1"/>
      <c r="W1384" s="1"/>
      <c r="X1384" s="1"/>
      <c r="Y1384" s="1"/>
      <c r="Z1384" s="1"/>
      <c r="AA1384" s="1"/>
      <c r="AB1384" s="1"/>
      <c r="AC1384" s="1"/>
    </row>
    <row r="1385" spans="20:29" x14ac:dyDescent="0.25">
      <c r="T1385" s="1"/>
      <c r="Y1385" s="1"/>
      <c r="AA1385" s="1"/>
    </row>
    <row r="1391" spans="20:29" x14ac:dyDescent="0.25">
      <c r="T1391" s="1"/>
      <c r="V1391" s="1"/>
    </row>
    <row r="1393" spans="20:29" x14ac:dyDescent="0.25">
      <c r="T1393" s="1"/>
    </row>
    <row r="1396" spans="20:29" x14ac:dyDescent="0.25">
      <c r="T1396" s="1"/>
      <c r="U1396" s="1"/>
      <c r="V1396" s="1"/>
      <c r="W1396" s="1"/>
      <c r="X1396" s="1"/>
      <c r="Y1396" s="1"/>
      <c r="Z1396" s="1"/>
      <c r="AA1396" s="1"/>
      <c r="AB1396" s="1"/>
      <c r="AC1396" s="1"/>
    </row>
    <row r="1397" spans="20:29" x14ac:dyDescent="0.25">
      <c r="V1397" s="1"/>
      <c r="AB1397" s="1"/>
      <c r="AC1397" s="1"/>
    </row>
    <row r="1398" spans="20:29" x14ac:dyDescent="0.25">
      <c r="T1398" s="1"/>
      <c r="U1398" s="1"/>
      <c r="V1398" s="1"/>
      <c r="W1398" s="1"/>
      <c r="X1398" s="1"/>
      <c r="Y1398" s="1"/>
      <c r="AC1398" s="1"/>
    </row>
    <row r="1399" spans="20:29" x14ac:dyDescent="0.25">
      <c r="T1399" s="1"/>
      <c r="V1399" s="1"/>
      <c r="W1399" s="1"/>
      <c r="X1399" s="1"/>
      <c r="Y1399" s="1"/>
      <c r="Z1399" s="1"/>
      <c r="AA1399" s="1"/>
      <c r="AB1399" s="1"/>
      <c r="AC1399" s="1"/>
    </row>
    <row r="1400" spans="20:29" x14ac:dyDescent="0.25">
      <c r="T1400" s="1"/>
      <c r="U1400" s="1"/>
      <c r="V1400" s="1"/>
      <c r="W1400" s="1"/>
      <c r="X1400" s="1"/>
      <c r="Y1400" s="1"/>
      <c r="Z1400" s="1"/>
      <c r="AA1400" s="1"/>
      <c r="AB1400" s="1"/>
      <c r="AC1400" s="1"/>
    </row>
    <row r="1401" spans="20:29" x14ac:dyDescent="0.25">
      <c r="Y1401" s="1"/>
    </row>
    <row r="1403" spans="20:29" x14ac:dyDescent="0.25">
      <c r="T1403" s="1"/>
      <c r="V1403" s="1"/>
      <c r="W1403" s="1"/>
      <c r="X1403" s="1"/>
      <c r="Y1403" s="1"/>
      <c r="AA1403" s="1"/>
      <c r="AB1403" s="1"/>
      <c r="AC1403" s="1"/>
    </row>
    <row r="1408" spans="20:29" x14ac:dyDescent="0.25">
      <c r="T1408" s="1"/>
      <c r="AA1408" s="1"/>
    </row>
    <row r="1410" spans="20:29" x14ac:dyDescent="0.25">
      <c r="T1410" s="1"/>
    </row>
    <row r="1411" spans="20:29" x14ac:dyDescent="0.25">
      <c r="T1411" s="1"/>
      <c r="U1411" s="1"/>
      <c r="V1411" s="1"/>
      <c r="W1411" s="1"/>
      <c r="X1411" s="1"/>
      <c r="Y1411" s="1"/>
      <c r="Z1411" s="1"/>
      <c r="AA1411" s="1"/>
      <c r="AB1411" s="1"/>
      <c r="AC1411" s="1"/>
    </row>
    <row r="1413" spans="20:29" x14ac:dyDescent="0.25">
      <c r="T1413" s="1"/>
      <c r="U1413" s="1"/>
      <c r="V1413" s="1"/>
      <c r="W1413" s="1"/>
      <c r="X1413" s="1"/>
      <c r="Y1413" s="1"/>
      <c r="Z1413" s="1"/>
      <c r="AA1413" s="1"/>
      <c r="AB1413" s="1"/>
      <c r="AC1413" s="1"/>
    </row>
    <row r="1414" spans="20:29" x14ac:dyDescent="0.25">
      <c r="T1414" s="1"/>
      <c r="V1414" s="1"/>
      <c r="X1414" s="1"/>
      <c r="Y1414" s="1"/>
      <c r="Z1414" s="1"/>
      <c r="AA1414" s="1"/>
      <c r="AB1414" s="1"/>
      <c r="AC1414" s="1"/>
    </row>
    <row r="1416" spans="20:29" x14ac:dyDescent="0.25">
      <c r="T1416" s="1"/>
      <c r="Z1416" s="1"/>
      <c r="AC1416" s="1"/>
    </row>
    <row r="1417" spans="20:29" x14ac:dyDescent="0.25">
      <c r="T1417" s="1"/>
    </row>
    <row r="1420" spans="20:29" x14ac:dyDescent="0.25">
      <c r="T1420" s="1"/>
      <c r="U1420" s="1"/>
      <c r="V1420" s="1"/>
      <c r="W1420" s="1"/>
      <c r="X1420" s="1"/>
      <c r="Y1420" s="1"/>
      <c r="Z1420" s="1"/>
      <c r="AA1420" s="1"/>
      <c r="AB1420" s="1"/>
      <c r="AC1420" s="1"/>
    </row>
    <row r="1421" spans="20:29" x14ac:dyDescent="0.25">
      <c r="T1421" s="1"/>
      <c r="U1421" s="1"/>
      <c r="V1421" s="1"/>
      <c r="W1421" s="1"/>
      <c r="X1421" s="1"/>
      <c r="Y1421" s="1"/>
      <c r="Z1421" s="1"/>
      <c r="AA1421" s="1"/>
      <c r="AB1421" s="1"/>
      <c r="AC1421" s="1"/>
    </row>
    <row r="1424" spans="20:29" x14ac:dyDescent="0.25">
      <c r="T1424" s="1"/>
      <c r="U1424" s="1"/>
      <c r="V1424" s="1"/>
      <c r="W1424" s="1"/>
      <c r="X1424" s="1"/>
      <c r="Y1424" s="1"/>
      <c r="Z1424" s="1"/>
      <c r="AA1424" s="1"/>
      <c r="AB1424" s="1"/>
      <c r="AC1424" s="1"/>
    </row>
    <row r="1425" spans="20:29" x14ac:dyDescent="0.25">
      <c r="T1425" s="1"/>
      <c r="W1425" s="1"/>
      <c r="Y1425" s="1"/>
      <c r="Z1425" s="1"/>
      <c r="AA1425" s="1"/>
      <c r="AB1425" s="1"/>
      <c r="AC1425" s="1"/>
    </row>
    <row r="1426" spans="20:29" x14ac:dyDescent="0.25">
      <c r="T1426" s="1"/>
      <c r="U1426" s="1"/>
      <c r="V1426" s="1"/>
      <c r="W1426" s="1"/>
      <c r="X1426" s="1"/>
      <c r="Y1426" s="1"/>
      <c r="Z1426" s="1"/>
      <c r="AA1426" s="1"/>
      <c r="AB1426" s="1"/>
      <c r="AC1426" s="1"/>
    </row>
    <row r="1428" spans="20:29" x14ac:dyDescent="0.25">
      <c r="T1428" s="1"/>
      <c r="U1428" s="1"/>
      <c r="V1428" s="1"/>
      <c r="W1428" s="1"/>
      <c r="X1428" s="1"/>
      <c r="Y1428" s="1"/>
      <c r="Z1428" s="1"/>
      <c r="AA1428" s="1"/>
      <c r="AB1428" s="1"/>
      <c r="AC1428" s="1"/>
    </row>
    <row r="1429" spans="20:29" x14ac:dyDescent="0.25">
      <c r="T1429" s="1"/>
      <c r="Y1429" s="1"/>
      <c r="AA1429" s="1"/>
      <c r="AC1429" s="1"/>
    </row>
    <row r="1431" spans="20:29" x14ac:dyDescent="0.25">
      <c r="T1431" s="1"/>
      <c r="W1431" s="1"/>
      <c r="X1431" s="1"/>
      <c r="Y1431" s="1"/>
      <c r="AA1431" s="1"/>
      <c r="AB1431" s="1"/>
      <c r="AC1431" s="1"/>
    </row>
    <row r="1433" spans="20:29" x14ac:dyDescent="0.25">
      <c r="T1433" s="1"/>
      <c r="U1433" s="1"/>
      <c r="V1433" s="1"/>
      <c r="W1433" s="1"/>
      <c r="X1433" s="1"/>
      <c r="Y1433" s="1"/>
      <c r="Z1433" s="1"/>
      <c r="AA1433" s="1"/>
      <c r="AB1433" s="1"/>
      <c r="AC1433" s="1"/>
    </row>
    <row r="1435" spans="20:29" x14ac:dyDescent="0.25">
      <c r="T1435" s="1"/>
      <c r="U1435" s="1"/>
      <c r="V1435" s="1"/>
      <c r="W1435" s="1"/>
      <c r="X1435" s="1"/>
      <c r="Y1435" s="1"/>
      <c r="Z1435" s="1"/>
      <c r="AA1435" s="1"/>
      <c r="AB1435" s="1"/>
      <c r="AC1435" s="1"/>
    </row>
    <row r="1437" spans="20:29" x14ac:dyDescent="0.25">
      <c r="AC1437" s="1"/>
    </row>
    <row r="1438" spans="20:29" x14ac:dyDescent="0.25">
      <c r="T1438" s="1"/>
      <c r="U1438" s="1"/>
      <c r="V1438" s="1"/>
      <c r="W1438" s="1"/>
      <c r="X1438" s="1"/>
      <c r="Y1438" s="1"/>
      <c r="Z1438" s="1"/>
      <c r="AA1438" s="1"/>
      <c r="AB1438" s="1"/>
      <c r="AC1438" s="1"/>
    </row>
    <row r="1439" spans="20:29" x14ac:dyDescent="0.25">
      <c r="T1439" s="1"/>
      <c r="Y1439" s="1"/>
      <c r="AB1439" s="1"/>
    </row>
    <row r="1442" spans="20:29" x14ac:dyDescent="0.25">
      <c r="T1442" s="1"/>
      <c r="U1442" s="1"/>
      <c r="V1442" s="1"/>
      <c r="W1442" s="1"/>
      <c r="X1442" s="1"/>
      <c r="Y1442" s="1"/>
      <c r="Z1442" s="1"/>
      <c r="AA1442" s="1"/>
      <c r="AB1442" s="1"/>
      <c r="AC1442" s="1"/>
    </row>
    <row r="1443" spans="20:29" x14ac:dyDescent="0.25">
      <c r="V1443" s="1"/>
      <c r="W1443" s="1"/>
      <c r="X1443" s="1"/>
      <c r="Y1443" s="1"/>
      <c r="Z1443" s="1"/>
      <c r="AA1443" s="1"/>
      <c r="AB1443" s="1"/>
      <c r="AC1443" s="1"/>
    </row>
    <row r="1445" spans="20:29" x14ac:dyDescent="0.25">
      <c r="AC1445" s="1"/>
    </row>
    <row r="1446" spans="20:29" x14ac:dyDescent="0.25">
      <c r="T1446" s="1"/>
      <c r="U1446" s="1"/>
      <c r="V1446" s="1"/>
      <c r="W1446" s="1"/>
      <c r="X1446" s="1"/>
      <c r="Y1446" s="1"/>
      <c r="Z1446" s="1"/>
      <c r="AA1446" s="1"/>
      <c r="AB1446" s="1"/>
      <c r="AC1446" s="1"/>
    </row>
    <row r="1447" spans="20:29" x14ac:dyDescent="0.25">
      <c r="T1447" s="1"/>
      <c r="V1447" s="1"/>
      <c r="Y1447" s="1"/>
      <c r="Z1447" s="1"/>
      <c r="AA1447" s="1"/>
      <c r="AB1447" s="1"/>
      <c r="AC1447" s="1"/>
    </row>
    <row r="1448" spans="20:29" x14ac:dyDescent="0.25">
      <c r="V1448" s="1"/>
      <c r="AA1448" s="1"/>
      <c r="AB1448" s="1"/>
      <c r="AC1448" s="1"/>
    </row>
    <row r="1449" spans="20:29" x14ac:dyDescent="0.25">
      <c r="T1449" s="1"/>
      <c r="U1449" s="1"/>
      <c r="V1449" s="1"/>
      <c r="W1449" s="1"/>
      <c r="X1449" s="1"/>
      <c r="Y1449" s="1"/>
      <c r="Z1449" s="1"/>
      <c r="AA1449" s="1"/>
      <c r="AB1449" s="1"/>
      <c r="AC1449" s="1"/>
    </row>
    <row r="1451" spans="20:29" x14ac:dyDescent="0.25">
      <c r="T1451" s="1"/>
      <c r="V1451" s="1"/>
      <c r="Y1451" s="1"/>
      <c r="Z1451" s="1"/>
      <c r="AA1451" s="1"/>
      <c r="AB1451" s="1"/>
      <c r="AC1451" s="1"/>
    </row>
    <row r="1452" spans="20:29" x14ac:dyDescent="0.25">
      <c r="T1452" s="1"/>
    </row>
    <row r="1453" spans="20:29" x14ac:dyDescent="0.25">
      <c r="T1453" s="1"/>
      <c r="U1453" s="1"/>
      <c r="V1453" s="1"/>
      <c r="W1453" s="1"/>
      <c r="X1453" s="1"/>
      <c r="Y1453" s="1"/>
      <c r="Z1453" s="1"/>
      <c r="AA1453" s="1"/>
      <c r="AB1453" s="1"/>
      <c r="AC1453" s="1"/>
    </row>
    <row r="1455" spans="20:29" x14ac:dyDescent="0.25">
      <c r="T1455" s="1"/>
      <c r="U1455" s="1"/>
      <c r="V1455" s="1"/>
      <c r="W1455" s="1"/>
      <c r="X1455" s="1"/>
      <c r="Y1455" s="1"/>
      <c r="Z1455" s="1"/>
      <c r="AA1455" s="1"/>
      <c r="AB1455" s="1"/>
      <c r="AC1455" s="1"/>
    </row>
    <row r="1457" spans="20:29" x14ac:dyDescent="0.25">
      <c r="T1457" s="1"/>
      <c r="U1457" s="1"/>
      <c r="V1457" s="1"/>
      <c r="W1457" s="1"/>
      <c r="X1457" s="1"/>
      <c r="Y1457" s="1"/>
      <c r="Z1457" s="1"/>
      <c r="AA1457" s="1"/>
      <c r="AB1457" s="1"/>
      <c r="AC1457" s="1"/>
    </row>
    <row r="1458" spans="20:29" x14ac:dyDescent="0.25">
      <c r="T1458" s="1"/>
      <c r="U1458" s="1"/>
      <c r="V1458" s="1"/>
      <c r="W1458" s="1"/>
      <c r="X1458" s="1"/>
      <c r="Y1458" s="1"/>
      <c r="Z1458" s="1"/>
      <c r="AA1458" s="1"/>
      <c r="AB1458" s="1"/>
      <c r="AC1458" s="1"/>
    </row>
    <row r="1460" spans="20:29" x14ac:dyDescent="0.25">
      <c r="T1460" s="1"/>
      <c r="U1460" s="1"/>
      <c r="V1460" s="1"/>
      <c r="W1460" s="1"/>
      <c r="X1460" s="1"/>
      <c r="Y1460" s="1"/>
      <c r="Z1460" s="1"/>
      <c r="AA1460" s="1"/>
      <c r="AB1460" s="1"/>
      <c r="AC1460" s="1"/>
    </row>
    <row r="1461" spans="20:29" x14ac:dyDescent="0.25">
      <c r="T1461" s="1"/>
      <c r="U1461" s="1"/>
      <c r="V1461" s="1"/>
      <c r="W1461" s="1"/>
      <c r="X1461" s="1"/>
      <c r="Y1461" s="1"/>
      <c r="Z1461" s="1"/>
      <c r="AA1461" s="1"/>
      <c r="AB1461" s="1"/>
      <c r="AC1461" s="1"/>
    </row>
    <row r="1462" spans="20:29" x14ac:dyDescent="0.25">
      <c r="T1462" s="1"/>
      <c r="U1462" s="1"/>
      <c r="V1462" s="1"/>
      <c r="W1462" s="1"/>
      <c r="X1462" s="1"/>
      <c r="Y1462" s="1"/>
      <c r="Z1462" s="1"/>
      <c r="AA1462" s="1"/>
      <c r="AB1462" s="1"/>
      <c r="AC1462" s="1"/>
    </row>
    <row r="1466" spans="20:29" x14ac:dyDescent="0.25">
      <c r="T1466" s="1"/>
      <c r="U1466" s="1"/>
      <c r="V1466" s="1"/>
      <c r="W1466" s="1"/>
      <c r="X1466" s="1"/>
      <c r="Y1466" s="1"/>
      <c r="Z1466" s="1"/>
      <c r="AB1466" s="1"/>
      <c r="AC1466" s="1"/>
    </row>
    <row r="1469" spans="20:29" x14ac:dyDescent="0.25">
      <c r="T1469" s="1"/>
      <c r="U1469" s="1"/>
      <c r="V1469" s="1"/>
      <c r="W1469" s="1"/>
      <c r="X1469" s="1"/>
      <c r="Y1469" s="1"/>
      <c r="Z1469" s="1"/>
      <c r="AA1469" s="1"/>
      <c r="AB1469" s="1"/>
      <c r="AC1469" s="1"/>
    </row>
    <row r="1471" spans="20:29" x14ac:dyDescent="0.25">
      <c r="T1471" s="1"/>
      <c r="U1471" s="1"/>
      <c r="V1471" s="1"/>
      <c r="W1471" s="1"/>
      <c r="X1471" s="1"/>
      <c r="Y1471" s="1"/>
      <c r="Z1471" s="1"/>
      <c r="AA1471" s="1"/>
      <c r="AB1471" s="1"/>
      <c r="AC1471" s="1"/>
    </row>
    <row r="1472" spans="20:29" x14ac:dyDescent="0.25">
      <c r="T1472" s="1"/>
      <c r="U1472" s="1"/>
      <c r="V1472" s="1"/>
      <c r="W1472" s="1"/>
      <c r="X1472" s="1"/>
      <c r="Y1472" s="1"/>
      <c r="Z1472" s="1"/>
      <c r="AA1472" s="1"/>
      <c r="AB1472" s="1"/>
      <c r="AC1472" s="1"/>
    </row>
    <row r="1473" spans="20:29" x14ac:dyDescent="0.25">
      <c r="T1473" s="1"/>
      <c r="U1473" s="1"/>
      <c r="V1473" s="1"/>
      <c r="W1473" s="1"/>
      <c r="X1473" s="1"/>
      <c r="Y1473" s="1"/>
      <c r="Z1473" s="1"/>
      <c r="AA1473" s="1"/>
      <c r="AB1473" s="1"/>
      <c r="AC1473" s="1"/>
    </row>
    <row r="1474" spans="20:29" x14ac:dyDescent="0.25">
      <c r="T1474" s="1"/>
      <c r="U1474" s="1"/>
      <c r="V1474" s="1"/>
      <c r="W1474" s="1"/>
      <c r="X1474" s="1"/>
      <c r="Y1474" s="1"/>
      <c r="AA1474" s="1"/>
      <c r="AB1474" s="1"/>
      <c r="AC1474" s="1"/>
    </row>
    <row r="1475" spans="20:29" x14ac:dyDescent="0.25">
      <c r="T1475" s="1"/>
      <c r="U1475" s="1"/>
      <c r="V1475" s="1"/>
      <c r="W1475" s="1"/>
      <c r="X1475" s="1"/>
      <c r="Y1475" s="1"/>
      <c r="Z1475" s="1"/>
      <c r="AA1475" s="1"/>
      <c r="AB1475" s="1"/>
      <c r="AC1475" s="1"/>
    </row>
    <row r="1476" spans="20:29" x14ac:dyDescent="0.25">
      <c r="T1476" s="1"/>
      <c r="U1476" s="1"/>
      <c r="V1476" s="1"/>
      <c r="W1476" s="1"/>
      <c r="X1476" s="1"/>
      <c r="Y1476" s="1"/>
      <c r="Z1476" s="1"/>
      <c r="AA1476" s="1"/>
      <c r="AB1476" s="1"/>
      <c r="AC1476" s="1"/>
    </row>
    <row r="1478" spans="20:29" x14ac:dyDescent="0.25">
      <c r="AC1478" s="1"/>
    </row>
    <row r="1479" spans="20:29" x14ac:dyDescent="0.25">
      <c r="T1479" s="1"/>
      <c r="V1479" s="1"/>
      <c r="Y1479" s="1"/>
      <c r="Z1479" s="1"/>
      <c r="AA1479" s="1"/>
      <c r="AB1479" s="1"/>
      <c r="AC1479" s="1"/>
    </row>
    <row r="1481" spans="20:29" x14ac:dyDescent="0.25">
      <c r="T1481" s="1"/>
      <c r="U1481" s="1"/>
      <c r="V1481" s="1"/>
      <c r="W1481" s="1"/>
      <c r="X1481" s="1"/>
      <c r="Y1481" s="1"/>
      <c r="Z1481" s="1"/>
      <c r="AB1481" s="1"/>
      <c r="AC1481" s="1"/>
    </row>
    <row r="1482" spans="20:29" x14ac:dyDescent="0.25">
      <c r="Y1482" s="1"/>
    </row>
    <row r="1483" spans="20:29" x14ac:dyDescent="0.25">
      <c r="AC1483" s="1"/>
    </row>
    <row r="1484" spans="20:29" x14ac:dyDescent="0.25">
      <c r="T1484" s="1"/>
      <c r="V1484" s="1"/>
      <c r="AA1484" s="1"/>
      <c r="AB1484" s="1"/>
      <c r="AC1484" s="1"/>
    </row>
    <row r="1485" spans="20:29" x14ac:dyDescent="0.25">
      <c r="T1485" s="1"/>
      <c r="U1485" s="1"/>
      <c r="V1485" s="1"/>
      <c r="W1485" s="1"/>
      <c r="X1485" s="1"/>
      <c r="Y1485" s="1"/>
      <c r="Z1485" s="1"/>
      <c r="AA1485" s="1"/>
      <c r="AB1485" s="1"/>
      <c r="AC1485" s="1"/>
    </row>
    <row r="1486" spans="20:29" x14ac:dyDescent="0.25">
      <c r="T1486" s="1"/>
      <c r="U1486" s="1"/>
      <c r="V1486" s="1"/>
      <c r="W1486" s="1"/>
      <c r="X1486" s="1"/>
      <c r="Y1486" s="1"/>
      <c r="Z1486" s="1"/>
      <c r="AA1486" s="1"/>
      <c r="AB1486" s="1"/>
      <c r="AC1486" s="1"/>
    </row>
    <row r="1488" spans="20:29" x14ac:dyDescent="0.25">
      <c r="T1488" s="1"/>
      <c r="U1488" s="1"/>
      <c r="V1488" s="1"/>
      <c r="W1488" s="1"/>
      <c r="X1488" s="1"/>
      <c r="Y1488" s="1"/>
      <c r="Z1488" s="1"/>
      <c r="AA1488" s="1"/>
      <c r="AB1488" s="1"/>
      <c r="AC1488" s="1"/>
    </row>
    <row r="1490" spans="20:29" x14ac:dyDescent="0.25">
      <c r="T1490" s="1"/>
      <c r="V1490" s="1"/>
      <c r="Y1490" s="1"/>
      <c r="AC1490" s="1"/>
    </row>
    <row r="1491" spans="20:29" x14ac:dyDescent="0.25">
      <c r="T1491" s="1"/>
      <c r="U1491" s="1"/>
      <c r="V1491" s="1"/>
      <c r="W1491" s="1"/>
      <c r="X1491" s="1"/>
      <c r="Y1491" s="1"/>
      <c r="Z1491" s="1"/>
      <c r="AA1491" s="1"/>
      <c r="AB1491" s="1"/>
      <c r="AC1491" s="1"/>
    </row>
    <row r="1493" spans="20:29" x14ac:dyDescent="0.25">
      <c r="T1493" s="1"/>
      <c r="U1493" s="1"/>
      <c r="V1493" s="1"/>
      <c r="W1493" s="1"/>
      <c r="X1493" s="1"/>
      <c r="Y1493" s="1"/>
      <c r="Z1493" s="1"/>
      <c r="AA1493" s="1"/>
      <c r="AB1493" s="1"/>
      <c r="AC1493" s="1"/>
    </row>
    <row r="1495" spans="20:29" x14ac:dyDescent="0.25">
      <c r="T1495" s="1"/>
      <c r="U1495" s="1"/>
      <c r="V1495" s="1"/>
      <c r="W1495" s="1"/>
      <c r="X1495" s="1"/>
      <c r="Y1495" s="1"/>
      <c r="Z1495" s="1"/>
      <c r="AA1495" s="1"/>
      <c r="AB1495" s="1"/>
      <c r="AC1495" s="1"/>
    </row>
    <row r="1496" spans="20:29" x14ac:dyDescent="0.25">
      <c r="T1496" s="1"/>
      <c r="U1496" s="1"/>
      <c r="V1496" s="1"/>
      <c r="W1496" s="1"/>
      <c r="X1496" s="1"/>
      <c r="Y1496" s="1"/>
      <c r="Z1496" s="1"/>
      <c r="AA1496" s="1"/>
      <c r="AB1496" s="1"/>
      <c r="AC1496" s="1"/>
    </row>
    <row r="1498" spans="20:29" x14ac:dyDescent="0.25">
      <c r="T1498" s="1"/>
      <c r="U1498" s="1"/>
      <c r="V1498" s="1"/>
      <c r="W1498" s="1"/>
      <c r="X1498" s="1"/>
      <c r="Y1498" s="1"/>
      <c r="Z1498" s="1"/>
      <c r="AA1498" s="1"/>
      <c r="AB1498" s="1"/>
      <c r="AC1498" s="1"/>
    </row>
    <row r="1516" spans="20:29" x14ac:dyDescent="0.25">
      <c r="T1516" s="1"/>
      <c r="U1516" s="1"/>
      <c r="V1516" s="1"/>
      <c r="W1516" s="1"/>
      <c r="X1516" s="1"/>
      <c r="Y1516" s="1"/>
      <c r="Z1516" s="1"/>
      <c r="AA1516" s="1"/>
      <c r="AB1516" s="1"/>
      <c r="AC1516" s="1"/>
    </row>
    <row r="1517" spans="20:29" x14ac:dyDescent="0.25">
      <c r="T1517" s="1"/>
    </row>
    <row r="1518" spans="20:29" x14ac:dyDescent="0.25">
      <c r="T1518" s="1"/>
      <c r="U1518" s="1"/>
      <c r="V1518" s="1"/>
      <c r="W1518" s="1"/>
      <c r="X1518" s="1"/>
      <c r="Y1518" s="1"/>
      <c r="Z1518" s="1"/>
      <c r="AA1518" s="1"/>
      <c r="AB1518" s="1"/>
      <c r="AC1518" s="1"/>
    </row>
    <row r="1519" spans="20:29" x14ac:dyDescent="0.25">
      <c r="T1519" s="1"/>
      <c r="U1519" s="1"/>
      <c r="V1519" s="1"/>
      <c r="W1519" s="1"/>
      <c r="X1519" s="1"/>
      <c r="Y1519" s="1"/>
      <c r="AA1519" s="1"/>
      <c r="AB1519" s="1"/>
      <c r="AC1519" s="1"/>
    </row>
    <row r="1520" spans="20:29" x14ac:dyDescent="0.25">
      <c r="T1520" s="1"/>
      <c r="U1520" s="1"/>
      <c r="V1520" s="1"/>
      <c r="W1520" s="1"/>
      <c r="X1520" s="1"/>
      <c r="Y1520" s="1"/>
      <c r="Z1520" s="1"/>
      <c r="AA1520" s="1"/>
      <c r="AB1520" s="1"/>
      <c r="AC1520" s="1"/>
    </row>
    <row r="1521" spans="20:29" x14ac:dyDescent="0.25">
      <c r="T1521" s="1"/>
      <c r="U1521" s="1"/>
      <c r="V1521" s="1"/>
      <c r="W1521" s="1"/>
      <c r="X1521" s="1"/>
      <c r="Y1521" s="1"/>
      <c r="Z1521" s="1"/>
      <c r="AA1521" s="1"/>
      <c r="AB1521" s="1"/>
      <c r="AC1521" s="1"/>
    </row>
    <row r="1523" spans="20:29" x14ac:dyDescent="0.25">
      <c r="T1523" s="1"/>
      <c r="U1523" s="1"/>
      <c r="V1523" s="1"/>
      <c r="W1523" s="1"/>
      <c r="X1523" s="1"/>
      <c r="Y1523" s="1"/>
      <c r="Z1523" s="1"/>
      <c r="AA1523" s="1"/>
      <c r="AB1523" s="1"/>
      <c r="AC1523" s="1"/>
    </row>
    <row r="1524" spans="20:29" x14ac:dyDescent="0.25">
      <c r="T1524" s="1"/>
      <c r="V1524" s="1"/>
      <c r="W1524" s="1"/>
      <c r="Y1524" s="1"/>
      <c r="AA1524" s="1"/>
      <c r="AB1524" s="1"/>
      <c r="AC1524" s="1"/>
    </row>
    <row r="1525" spans="20:29" x14ac:dyDescent="0.25">
      <c r="T1525" s="1"/>
      <c r="U1525" s="1"/>
      <c r="V1525" s="1"/>
      <c r="W1525" s="1"/>
      <c r="X1525" s="1"/>
      <c r="Y1525" s="1"/>
      <c r="Z1525" s="1"/>
      <c r="AA1525" s="1"/>
      <c r="AB1525" s="1"/>
      <c r="AC1525" s="1"/>
    </row>
    <row r="1528" spans="20:29" x14ac:dyDescent="0.25">
      <c r="T1528" s="1"/>
      <c r="U1528" s="1"/>
      <c r="V1528" s="1"/>
      <c r="W1528" s="1"/>
      <c r="X1528" s="1"/>
      <c r="Y1528" s="1"/>
      <c r="Z1528" s="1"/>
      <c r="AA1528" s="1"/>
      <c r="AB1528" s="1"/>
      <c r="AC1528" s="1"/>
    </row>
    <row r="1529" spans="20:29" x14ac:dyDescent="0.25">
      <c r="T1529" s="1"/>
      <c r="V1529" s="1"/>
      <c r="W1529" s="1"/>
      <c r="X1529" s="1"/>
      <c r="Y1529" s="1"/>
      <c r="Z1529" s="1"/>
      <c r="AA1529" s="1"/>
      <c r="AB1529" s="1"/>
      <c r="AC1529" s="1"/>
    </row>
    <row r="1535" spans="20:29" x14ac:dyDescent="0.25">
      <c r="T1535" s="1"/>
      <c r="V1535" s="1"/>
      <c r="Y1535" s="1"/>
      <c r="AA1535" s="1"/>
      <c r="AB1535" s="1"/>
      <c r="AC1535" s="1"/>
    </row>
    <row r="1536" spans="20:29" x14ac:dyDescent="0.25">
      <c r="AC1536" s="1"/>
    </row>
    <row r="1537" spans="20:29" x14ac:dyDescent="0.25">
      <c r="T1537" s="1"/>
      <c r="V1537" s="1"/>
      <c r="W1537" s="1"/>
      <c r="X1537" s="1"/>
      <c r="Y1537" s="1"/>
      <c r="Z1537" s="1"/>
      <c r="AA1537" s="1"/>
      <c r="AB1537" s="1"/>
      <c r="AC1537" s="1"/>
    </row>
    <row r="1541" spans="20:29" x14ac:dyDescent="0.25">
      <c r="U1541" s="1"/>
      <c r="V1541" s="1"/>
      <c r="W1541" s="1"/>
      <c r="Y1541" s="1"/>
      <c r="Z1541" s="1"/>
      <c r="AC1541" s="1"/>
    </row>
    <row r="1543" spans="20:29" x14ac:dyDescent="0.25">
      <c r="AC1543" s="1"/>
    </row>
    <row r="1545" spans="20:29" x14ac:dyDescent="0.25">
      <c r="T1545" s="1"/>
      <c r="V1545" s="1"/>
      <c r="Y1545" s="1"/>
      <c r="Z1545" s="1"/>
      <c r="AA1545" s="1"/>
      <c r="AB1545" s="1"/>
      <c r="AC1545" s="1"/>
    </row>
    <row r="1547" spans="20:29" x14ac:dyDescent="0.25">
      <c r="V1547" s="1"/>
      <c r="W1547" s="1"/>
      <c r="AC1547" s="1"/>
    </row>
    <row r="1550" spans="20:29" x14ac:dyDescent="0.25">
      <c r="T1550" s="1"/>
      <c r="U1550" s="1"/>
      <c r="V1550" s="1"/>
      <c r="W1550" s="1"/>
      <c r="X1550" s="1"/>
      <c r="Y1550" s="1"/>
      <c r="Z1550" s="1"/>
      <c r="AA1550" s="1"/>
      <c r="AB1550" s="1"/>
      <c r="AC1550" s="1"/>
    </row>
    <row r="1551" spans="20:29" x14ac:dyDescent="0.25">
      <c r="T1551" s="1"/>
      <c r="U1551" s="1"/>
      <c r="V1551" s="1"/>
      <c r="W1551" s="1"/>
      <c r="X1551" s="1"/>
      <c r="Y1551" s="1"/>
      <c r="Z1551" s="1"/>
      <c r="AA1551" s="1"/>
      <c r="AB1551" s="1"/>
      <c r="AC1551" s="1"/>
    </row>
    <row r="1553" spans="20:29" x14ac:dyDescent="0.25">
      <c r="T1553" s="1"/>
      <c r="U1553" s="1"/>
      <c r="V1553" s="1"/>
      <c r="W1553" s="1"/>
      <c r="X1553" s="1"/>
      <c r="Y1553" s="1"/>
      <c r="AA1553" s="1"/>
      <c r="AB1553" s="1"/>
      <c r="AC1553" s="1"/>
    </row>
    <row r="1555" spans="20:29" x14ac:dyDescent="0.25">
      <c r="T1555" s="1"/>
      <c r="U1555" s="1"/>
      <c r="V1555" s="1"/>
      <c r="W1555" s="1"/>
      <c r="X1555" s="1"/>
      <c r="Y1555" s="1"/>
      <c r="Z1555" s="1"/>
      <c r="AA1555" s="1"/>
      <c r="AB1555" s="1"/>
      <c r="AC1555" s="1"/>
    </row>
    <row r="1556" spans="20:29" x14ac:dyDescent="0.25">
      <c r="T1556" s="1"/>
      <c r="V1556" s="1"/>
      <c r="W1556" s="1"/>
      <c r="X1556" s="1"/>
      <c r="Y1556" s="1"/>
      <c r="Z1556" s="1"/>
      <c r="AA1556" s="1"/>
      <c r="AB1556" s="1"/>
      <c r="AC1556" s="1"/>
    </row>
    <row r="1558" spans="20:29" x14ac:dyDescent="0.25">
      <c r="T1558" s="1"/>
      <c r="U1558" s="1"/>
      <c r="V1558" s="1"/>
      <c r="W1558" s="1"/>
      <c r="X1558" s="1"/>
      <c r="Y1558" s="1"/>
      <c r="Z1558" s="1"/>
      <c r="AA1558" s="1"/>
      <c r="AB1558" s="1"/>
      <c r="AC1558" s="1"/>
    </row>
    <row r="1559" spans="20:29" x14ac:dyDescent="0.25">
      <c r="T1559" s="1"/>
      <c r="U1559" s="1"/>
      <c r="V1559" s="1"/>
      <c r="W1559" s="1"/>
      <c r="X1559" s="1"/>
      <c r="Y1559" s="1"/>
      <c r="Z1559" s="1"/>
      <c r="AA1559" s="1"/>
      <c r="AB1559" s="1"/>
      <c r="AC1559" s="1"/>
    </row>
    <row r="1560" spans="20:29" x14ac:dyDescent="0.25">
      <c r="T1560" s="1"/>
      <c r="U1560" s="1"/>
      <c r="V1560" s="1"/>
      <c r="W1560" s="1"/>
      <c r="X1560" s="1"/>
      <c r="Y1560" s="1"/>
      <c r="Z1560" s="1"/>
      <c r="AA1560" s="1"/>
      <c r="AB1560" s="1"/>
      <c r="AC1560" s="1"/>
    </row>
    <row r="1563" spans="20:29" x14ac:dyDescent="0.25">
      <c r="T1563" s="1"/>
      <c r="U1563" s="1"/>
      <c r="V1563" s="1"/>
      <c r="W1563" s="1"/>
      <c r="X1563" s="1"/>
      <c r="Y1563" s="1"/>
      <c r="Z1563" s="1"/>
      <c r="AA1563" s="1"/>
      <c r="AB1563" s="1"/>
      <c r="AC1563" s="1"/>
    </row>
    <row r="1564" spans="20:29" x14ac:dyDescent="0.25">
      <c r="T1564" s="1"/>
      <c r="U1564" s="1"/>
      <c r="V1564" s="1"/>
      <c r="W1564" s="1"/>
      <c r="X1564" s="1"/>
      <c r="Y1564" s="1"/>
      <c r="Z1564" s="1"/>
      <c r="AA1564" s="1"/>
      <c r="AB1564" s="1"/>
      <c r="AC1564" s="1"/>
    </row>
    <row r="1565" spans="20:29" x14ac:dyDescent="0.25">
      <c r="T1565" s="1"/>
    </row>
    <row r="1567" spans="20:29" x14ac:dyDescent="0.25">
      <c r="T1567" s="1"/>
      <c r="U1567" s="1"/>
      <c r="V1567" s="1"/>
      <c r="W1567" s="1"/>
      <c r="X1567" s="1"/>
      <c r="Y1567" s="1"/>
      <c r="Z1567" s="1"/>
      <c r="AA1567" s="1"/>
      <c r="AB1567" s="1"/>
      <c r="AC1567" s="1"/>
    </row>
    <row r="1569" spans="20:29" x14ac:dyDescent="0.25">
      <c r="T1569" s="1"/>
      <c r="V1569" s="1"/>
      <c r="Y1569" s="1"/>
      <c r="AA1569" s="1"/>
      <c r="AB1569" s="1"/>
      <c r="AC1569" s="1"/>
    </row>
    <row r="1571" spans="20:29" x14ac:dyDescent="0.25">
      <c r="T1571" s="1"/>
      <c r="U1571" s="1"/>
      <c r="V1571" s="1"/>
      <c r="W1571" s="1"/>
      <c r="X1571" s="1"/>
      <c r="Y1571" s="1"/>
      <c r="Z1571" s="1"/>
      <c r="AA1571" s="1"/>
      <c r="AB1571" s="1"/>
      <c r="AC1571" s="1"/>
    </row>
    <row r="1572" spans="20:29" x14ac:dyDescent="0.25">
      <c r="T1572" s="1"/>
      <c r="U1572" s="1"/>
      <c r="V1572" s="1"/>
      <c r="W1572" s="1"/>
      <c r="X1572" s="1"/>
      <c r="Y1572" s="1"/>
      <c r="Z1572" s="1"/>
      <c r="AA1572" s="1"/>
      <c r="AB1572" s="1"/>
      <c r="AC1572" s="1"/>
    </row>
    <row r="1573" spans="20:29" x14ac:dyDescent="0.25">
      <c r="T1573" s="1"/>
      <c r="U1573" s="1"/>
      <c r="V1573" s="1"/>
      <c r="W1573" s="1"/>
      <c r="X1573" s="1"/>
      <c r="Y1573" s="1"/>
      <c r="Z1573" s="1"/>
      <c r="AA1573" s="1"/>
      <c r="AB1573" s="1"/>
      <c r="AC1573" s="1"/>
    </row>
    <row r="1575" spans="20:29" x14ac:dyDescent="0.25">
      <c r="T1575" s="1"/>
      <c r="U1575" s="1"/>
      <c r="V1575" s="1"/>
      <c r="W1575" s="1"/>
      <c r="X1575" s="1"/>
      <c r="Y1575" s="1"/>
      <c r="Z1575" s="1"/>
      <c r="AA1575" s="1"/>
      <c r="AB1575" s="1"/>
      <c r="AC1575" s="1"/>
    </row>
    <row r="1576" spans="20:29" x14ac:dyDescent="0.25">
      <c r="T1576" s="1"/>
      <c r="U1576" s="1"/>
      <c r="V1576" s="1"/>
      <c r="W1576" s="1"/>
      <c r="X1576" s="1"/>
      <c r="Y1576" s="1"/>
      <c r="Z1576" s="1"/>
      <c r="AA1576" s="1"/>
      <c r="AB1576" s="1"/>
      <c r="AC1576" s="1"/>
    </row>
    <row r="1578" spans="20:29" x14ac:dyDescent="0.25">
      <c r="T1578" s="1"/>
      <c r="U1578" s="1"/>
      <c r="V1578" s="1"/>
      <c r="W1578" s="1"/>
      <c r="X1578" s="1"/>
      <c r="Y1578" s="1"/>
      <c r="Z1578" s="1"/>
      <c r="AA1578" s="1"/>
      <c r="AB1578" s="1"/>
      <c r="AC1578" s="1"/>
    </row>
    <row r="1580" spans="20:29" x14ac:dyDescent="0.25">
      <c r="T1580" s="1"/>
      <c r="U1580" s="1"/>
      <c r="V1580" s="1"/>
      <c r="W1580" s="1"/>
      <c r="X1580" s="1"/>
      <c r="Y1580" s="1"/>
      <c r="AA1580" s="1"/>
      <c r="AB1580" s="1"/>
      <c r="AC1580" s="1"/>
    </row>
    <row r="1582" spans="20:29" x14ac:dyDescent="0.25">
      <c r="T1582" s="1"/>
      <c r="U1582" s="1"/>
      <c r="V1582" s="1"/>
      <c r="W1582" s="1"/>
      <c r="X1582" s="1"/>
      <c r="Y1582" s="1"/>
      <c r="Z1582" s="1"/>
      <c r="AA1582" s="1"/>
      <c r="AB1582" s="1"/>
      <c r="AC1582" s="1"/>
    </row>
    <row r="1588" spans="20:29" x14ac:dyDescent="0.25">
      <c r="T1588" s="1"/>
      <c r="U1588" s="1"/>
      <c r="V1588" s="1"/>
      <c r="W1588" s="1"/>
      <c r="X1588" s="1"/>
      <c r="Y1588" s="1"/>
      <c r="Z1588" s="1"/>
      <c r="AA1588" s="1"/>
      <c r="AB1588" s="1"/>
      <c r="AC1588" s="1"/>
    </row>
    <row r="1589" spans="20:29" x14ac:dyDescent="0.25">
      <c r="V1589" s="1"/>
      <c r="Y1589" s="1"/>
    </row>
    <row r="1590" spans="20:29" x14ac:dyDescent="0.25">
      <c r="T1590" s="1"/>
    </row>
    <row r="1591" spans="20:29" x14ac:dyDescent="0.25">
      <c r="T1591" s="1"/>
      <c r="U1591" s="1"/>
      <c r="V1591" s="1"/>
      <c r="W1591" s="1"/>
      <c r="X1591" s="1"/>
      <c r="Y1591" s="1"/>
      <c r="Z1591" s="1"/>
      <c r="AA1591" s="1"/>
      <c r="AB1591" s="1"/>
      <c r="AC1591" s="1"/>
    </row>
    <row r="1593" spans="20:29" x14ac:dyDescent="0.25">
      <c r="U1593" s="1"/>
    </row>
    <row r="1595" spans="20:29" x14ac:dyDescent="0.25">
      <c r="T1595" s="1"/>
    </row>
    <row r="1596" spans="20:29" x14ac:dyDescent="0.25">
      <c r="T1596" s="1"/>
      <c r="U1596" s="1"/>
      <c r="V1596" s="1"/>
      <c r="W1596" s="1"/>
      <c r="X1596" s="1"/>
      <c r="Y1596" s="1"/>
      <c r="Z1596" s="1"/>
      <c r="AA1596" s="1"/>
      <c r="AB1596" s="1"/>
      <c r="AC1596" s="1"/>
    </row>
    <row r="1598" spans="20:29" x14ac:dyDescent="0.25">
      <c r="T1598" s="1"/>
      <c r="U1598" s="1"/>
      <c r="V1598" s="1"/>
      <c r="W1598" s="1"/>
      <c r="X1598" s="1"/>
      <c r="Y1598" s="1"/>
      <c r="Z1598" s="1"/>
      <c r="AA1598" s="1"/>
      <c r="AB1598" s="1"/>
      <c r="AC1598" s="1"/>
    </row>
    <row r="1599" spans="20:29" x14ac:dyDescent="0.25">
      <c r="T1599" s="1"/>
      <c r="U1599" s="1"/>
      <c r="V1599" s="1"/>
      <c r="W1599" s="1"/>
      <c r="X1599" s="1"/>
      <c r="Y1599" s="1"/>
      <c r="Z1599" s="1"/>
      <c r="AA1599" s="1"/>
      <c r="AB1599" s="1"/>
      <c r="AC1599" s="1"/>
    </row>
    <row r="1600" spans="20:29" x14ac:dyDescent="0.25">
      <c r="T1600" s="1"/>
      <c r="U1600" s="1"/>
      <c r="V1600" s="1"/>
      <c r="W1600" s="1"/>
      <c r="X1600" s="1"/>
      <c r="Y1600" s="1"/>
      <c r="Z1600" s="1"/>
      <c r="AA1600" s="1"/>
      <c r="AB1600" s="1"/>
      <c r="AC1600" s="1"/>
    </row>
    <row r="1601" spans="20:29" x14ac:dyDescent="0.25">
      <c r="T1601" s="1"/>
      <c r="U1601" s="1"/>
      <c r="V1601" s="1"/>
      <c r="W1601" s="1"/>
      <c r="X1601" s="1"/>
      <c r="Y1601" s="1"/>
      <c r="Z1601" s="1"/>
      <c r="AA1601" s="1"/>
      <c r="AB1601" s="1"/>
      <c r="AC1601" s="1"/>
    </row>
    <row r="1602" spans="20:29" x14ac:dyDescent="0.25">
      <c r="T1602" s="1"/>
      <c r="U1602" s="1"/>
      <c r="V1602" s="1"/>
      <c r="Y1602" s="1"/>
      <c r="Z1602" s="1"/>
      <c r="AA1602" s="1"/>
      <c r="AB1602" s="1"/>
      <c r="AC1602" s="1"/>
    </row>
    <row r="1603" spans="20:29" x14ac:dyDescent="0.25">
      <c r="T1603" s="1"/>
      <c r="U1603" s="1"/>
      <c r="V1603" s="1"/>
      <c r="W1603" s="1"/>
      <c r="X1603" s="1"/>
      <c r="Y1603" s="1"/>
      <c r="Z1603" s="1"/>
      <c r="AA1603" s="1"/>
      <c r="AB1603" s="1"/>
      <c r="AC1603" s="1"/>
    </row>
    <row r="1604" spans="20:29" x14ac:dyDescent="0.25">
      <c r="T1604" s="1"/>
      <c r="U1604" s="1"/>
      <c r="V1604" s="1"/>
      <c r="W1604" s="1"/>
      <c r="X1604" s="1"/>
      <c r="Y1604" s="1"/>
      <c r="Z1604" s="1"/>
      <c r="AA1604" s="1"/>
      <c r="AB1604" s="1"/>
      <c r="AC1604" s="1"/>
    </row>
    <row r="1607" spans="20:29" x14ac:dyDescent="0.25">
      <c r="T1607" s="1"/>
      <c r="U1607" s="1"/>
      <c r="V1607" s="1"/>
      <c r="W1607" s="1"/>
      <c r="X1607" s="1"/>
      <c r="Y1607" s="1"/>
      <c r="Z1607" s="1"/>
      <c r="AA1607" s="1"/>
      <c r="AB1607" s="1"/>
      <c r="AC1607" s="1"/>
    </row>
    <row r="1608" spans="20:29" x14ac:dyDescent="0.25">
      <c r="T1608" s="1"/>
      <c r="U1608" s="1"/>
      <c r="V1608" s="1"/>
      <c r="W1608" s="1"/>
      <c r="X1608" s="1"/>
      <c r="Y1608" s="1"/>
      <c r="Z1608" s="1"/>
      <c r="AA1608" s="1"/>
      <c r="AB1608" s="1"/>
      <c r="AC1608" s="1"/>
    </row>
    <row r="1609" spans="20:29" x14ac:dyDescent="0.25">
      <c r="Y1609" s="1"/>
      <c r="Z1609" s="1"/>
      <c r="AB1609" s="1"/>
    </row>
    <row r="1610" spans="20:29" x14ac:dyDescent="0.25">
      <c r="T1610" s="1"/>
      <c r="U1610" s="1"/>
      <c r="V1610" s="1"/>
      <c r="W1610" s="1"/>
      <c r="X1610" s="1"/>
      <c r="Y1610" s="1"/>
      <c r="AA1610" s="1"/>
      <c r="AB1610" s="1"/>
      <c r="AC1610" s="1"/>
    </row>
    <row r="1612" spans="20:29" x14ac:dyDescent="0.25">
      <c r="T1612" s="1"/>
      <c r="V1612" s="1"/>
      <c r="AB1612" s="1"/>
      <c r="AC1612" s="1"/>
    </row>
    <row r="1613" spans="20:29" x14ac:dyDescent="0.25">
      <c r="T1613" s="1"/>
      <c r="V1613" s="1"/>
      <c r="W1613" s="1"/>
      <c r="X1613" s="1"/>
      <c r="Y1613" s="1"/>
      <c r="Z1613" s="1"/>
      <c r="AA1613" s="1"/>
      <c r="AB1613" s="1"/>
      <c r="AC1613" s="1"/>
    </row>
    <row r="1614" spans="20:29" x14ac:dyDescent="0.25">
      <c r="T1614" s="1"/>
      <c r="U1614" s="1"/>
      <c r="V1614" s="1"/>
      <c r="W1614" s="1"/>
      <c r="X1614" s="1"/>
      <c r="Y1614" s="1"/>
      <c r="Z1614" s="1"/>
      <c r="AA1614" s="1"/>
      <c r="AB1614" s="1"/>
      <c r="AC1614" s="1"/>
    </row>
    <row r="1615" spans="20:29" x14ac:dyDescent="0.25">
      <c r="V1615" s="1"/>
      <c r="Y1615" s="1"/>
      <c r="AC1615" s="1"/>
    </row>
    <row r="1617" spans="20:29" x14ac:dyDescent="0.25">
      <c r="T1617" s="1"/>
      <c r="V1617" s="1"/>
      <c r="Y1617" s="1"/>
      <c r="AA1617" s="1"/>
      <c r="AB1617" s="1"/>
      <c r="AC1617" s="1"/>
    </row>
    <row r="1618" spans="20:29" x14ac:dyDescent="0.25">
      <c r="T1618" s="1"/>
      <c r="U1618" s="1"/>
      <c r="V1618" s="1"/>
      <c r="W1618" s="1"/>
      <c r="X1618" s="1"/>
      <c r="Y1618" s="1"/>
      <c r="Z1618" s="1"/>
      <c r="AA1618" s="1"/>
      <c r="AB1618" s="1"/>
      <c r="AC1618" s="1"/>
    </row>
    <row r="1621" spans="20:29" x14ac:dyDescent="0.25">
      <c r="T1621" s="1"/>
      <c r="U1621" s="1"/>
      <c r="V1621" s="1"/>
      <c r="W1621" s="1"/>
      <c r="X1621" s="1"/>
      <c r="Y1621" s="1"/>
      <c r="Z1621" s="1"/>
      <c r="AA1621" s="1"/>
      <c r="AB1621" s="1"/>
      <c r="AC1621" s="1"/>
    </row>
    <row r="1622" spans="20:29" x14ac:dyDescent="0.25">
      <c r="U1622" s="1"/>
      <c r="X1622" s="1"/>
      <c r="AA1622" s="1"/>
      <c r="AC1622" s="1"/>
    </row>
    <row r="1624" spans="20:29" x14ac:dyDescent="0.25">
      <c r="AC1624" s="1"/>
    </row>
    <row r="1625" spans="20:29" x14ac:dyDescent="0.25">
      <c r="T1625" s="1"/>
      <c r="V1625" s="1"/>
      <c r="AA1625" s="1"/>
      <c r="AB1625" s="1"/>
    </row>
    <row r="1627" spans="20:29" x14ac:dyDescent="0.25">
      <c r="T1627" s="1"/>
      <c r="U1627" s="1"/>
      <c r="V1627" s="1"/>
      <c r="W1627" s="1"/>
      <c r="X1627" s="1"/>
      <c r="Y1627" s="1"/>
      <c r="Z1627" s="1"/>
      <c r="AA1627" s="1"/>
      <c r="AB1627" s="1"/>
      <c r="AC1627" s="1"/>
    </row>
    <row r="1628" spans="20:29" x14ac:dyDescent="0.25">
      <c r="T1628" s="1"/>
      <c r="U1628" s="1"/>
      <c r="V1628" s="1"/>
      <c r="W1628" s="1"/>
      <c r="X1628" s="1"/>
      <c r="Y1628" s="1"/>
      <c r="Z1628" s="1"/>
      <c r="AA1628" s="1"/>
      <c r="AB1628" s="1"/>
      <c r="AC1628" s="1"/>
    </row>
    <row r="1630" spans="20:29" x14ac:dyDescent="0.25">
      <c r="T1630" s="1"/>
      <c r="U1630" s="1"/>
      <c r="V1630" s="1"/>
      <c r="W1630" s="1"/>
      <c r="X1630" s="1"/>
      <c r="Y1630" s="1"/>
      <c r="Z1630" s="1"/>
      <c r="AA1630" s="1"/>
      <c r="AB1630" s="1"/>
      <c r="AC1630" s="1"/>
    </row>
    <row r="1631" spans="20:29" x14ac:dyDescent="0.25">
      <c r="T1631" s="1"/>
      <c r="X1631" s="1"/>
      <c r="Y1631" s="1"/>
      <c r="Z1631" s="1"/>
      <c r="AB1631" s="1"/>
    </row>
    <row r="1632" spans="20:29" x14ac:dyDescent="0.25">
      <c r="Y1632" s="1"/>
    </row>
    <row r="1633" spans="20:29" x14ac:dyDescent="0.25">
      <c r="T1633" s="1"/>
      <c r="U1633" s="1"/>
      <c r="V1633" s="1"/>
      <c r="W1633" s="1"/>
      <c r="X1633" s="1"/>
      <c r="Y1633" s="1"/>
      <c r="Z1633" s="1"/>
      <c r="AA1633" s="1"/>
      <c r="AB1633" s="1"/>
      <c r="AC1633" s="1"/>
    </row>
    <row r="1636" spans="20:29" x14ac:dyDescent="0.25">
      <c r="T1636" s="1"/>
      <c r="U1636" s="1"/>
      <c r="V1636" s="1"/>
      <c r="W1636" s="1"/>
      <c r="X1636" s="1"/>
      <c r="Y1636" s="1"/>
      <c r="Z1636" s="1"/>
      <c r="AA1636" s="1"/>
      <c r="AB1636" s="1"/>
      <c r="AC1636" s="1"/>
    </row>
    <row r="1637" spans="20:29" x14ac:dyDescent="0.25">
      <c r="T1637" s="1"/>
      <c r="U1637" s="1"/>
      <c r="V1637" s="1"/>
      <c r="W1637" s="1"/>
      <c r="X1637" s="1"/>
      <c r="Y1637" s="1"/>
      <c r="Z1637" s="1"/>
      <c r="AA1637" s="1"/>
      <c r="AB1637" s="1"/>
      <c r="AC1637" s="1"/>
    </row>
    <row r="1642" spans="20:29" x14ac:dyDescent="0.25">
      <c r="T1642" s="1"/>
      <c r="U1642" s="1"/>
      <c r="V1642" s="1"/>
      <c r="W1642" s="1"/>
      <c r="X1642" s="1"/>
      <c r="Y1642" s="1"/>
      <c r="Z1642" s="1"/>
      <c r="AA1642" s="1"/>
      <c r="AB1642" s="1"/>
      <c r="AC1642" s="1"/>
    </row>
    <row r="1643" spans="20:29" x14ac:dyDescent="0.25">
      <c r="T1643" s="1"/>
      <c r="U1643" s="1"/>
      <c r="V1643" s="1"/>
      <c r="W1643" s="1"/>
      <c r="X1643" s="1"/>
      <c r="Y1643" s="1"/>
      <c r="Z1643" s="1"/>
      <c r="AA1643" s="1"/>
      <c r="AB1643" s="1"/>
      <c r="AC1643" s="1"/>
    </row>
    <row r="1644" spans="20:29" x14ac:dyDescent="0.25">
      <c r="T1644" s="1"/>
      <c r="U1644" s="1"/>
      <c r="V1644" s="1"/>
      <c r="W1644" s="1"/>
      <c r="X1644" s="1"/>
      <c r="Y1644" s="1"/>
      <c r="Z1644" s="1"/>
      <c r="AA1644" s="1"/>
      <c r="AB1644" s="1"/>
      <c r="AC1644" s="1"/>
    </row>
    <row r="1645" spans="20:29" x14ac:dyDescent="0.25">
      <c r="U1645" s="1"/>
      <c r="W1645" s="1"/>
      <c r="X1645" s="1"/>
      <c r="Y1645" s="1"/>
      <c r="AA1645" s="1"/>
      <c r="AC1645" s="1"/>
    </row>
    <row r="1646" spans="20:29" x14ac:dyDescent="0.25">
      <c r="T1646" s="1"/>
      <c r="AA1646" s="1"/>
      <c r="AB1646" s="1"/>
    </row>
    <row r="1647" spans="20:29" x14ac:dyDescent="0.25">
      <c r="T1647" s="1"/>
    </row>
    <row r="1649" spans="20:29" x14ac:dyDescent="0.25">
      <c r="T1649" s="1"/>
      <c r="U1649" s="1"/>
      <c r="V1649" s="1"/>
      <c r="W1649" s="1"/>
      <c r="X1649" s="1"/>
      <c r="Y1649" s="1"/>
      <c r="Z1649" s="1"/>
      <c r="AA1649" s="1"/>
      <c r="AB1649" s="1"/>
      <c r="AC1649" s="1"/>
    </row>
    <row r="1650" spans="20:29" x14ac:dyDescent="0.25">
      <c r="T1650" s="1"/>
      <c r="Y1650" s="1"/>
    </row>
    <row r="1651" spans="20:29" x14ac:dyDescent="0.25">
      <c r="T1651" s="1"/>
    </row>
    <row r="1655" spans="20:29" x14ac:dyDescent="0.25">
      <c r="T1655" s="1"/>
      <c r="U1655" s="1"/>
      <c r="V1655" s="1"/>
      <c r="W1655" s="1"/>
      <c r="X1655" s="1"/>
      <c r="Y1655" s="1"/>
      <c r="Z1655" s="1"/>
      <c r="AA1655" s="1"/>
      <c r="AB1655" s="1"/>
      <c r="AC1655" s="1"/>
    </row>
    <row r="1656" spans="20:29" x14ac:dyDescent="0.25">
      <c r="T1656" s="1"/>
      <c r="U1656" s="1"/>
      <c r="V1656" s="1"/>
      <c r="W1656" s="1"/>
      <c r="X1656" s="1"/>
      <c r="Y1656" s="1"/>
      <c r="Z1656" s="1"/>
      <c r="AA1656" s="1"/>
      <c r="AB1656" s="1"/>
      <c r="AC1656" s="1"/>
    </row>
    <row r="1658" spans="20:29" x14ac:dyDescent="0.25">
      <c r="T1658" s="1"/>
      <c r="U1658" s="1"/>
      <c r="V1658" s="1"/>
      <c r="W1658" s="1"/>
      <c r="X1658" s="1"/>
      <c r="Y1658" s="1"/>
      <c r="Z1658" s="1"/>
      <c r="AA1658" s="1"/>
      <c r="AB1658" s="1"/>
      <c r="AC1658" s="1"/>
    </row>
    <row r="1660" spans="20:29" x14ac:dyDescent="0.25">
      <c r="T1660" s="1"/>
      <c r="U1660" s="1"/>
      <c r="V1660" s="1"/>
      <c r="W1660" s="1"/>
      <c r="X1660" s="1"/>
      <c r="Y1660" s="1"/>
      <c r="Z1660" s="1"/>
      <c r="AA1660" s="1"/>
      <c r="AB1660" s="1"/>
      <c r="AC1660" s="1"/>
    </row>
    <row r="1661" spans="20:29" x14ac:dyDescent="0.25">
      <c r="U1661" s="1"/>
      <c r="V1661" s="1"/>
      <c r="Y1661" s="1"/>
    </row>
    <row r="1665" spans="20:29" x14ac:dyDescent="0.25">
      <c r="W1665" s="1"/>
    </row>
    <row r="1666" spans="20:29" x14ac:dyDescent="0.25">
      <c r="T1666" s="1"/>
      <c r="AB1666" s="1"/>
      <c r="AC1666" s="1"/>
    </row>
    <row r="1667" spans="20:29" x14ac:dyDescent="0.25">
      <c r="T1667" s="1"/>
      <c r="V1667" s="1"/>
      <c r="W1667" s="1"/>
      <c r="X1667" s="1"/>
      <c r="Y1667" s="1"/>
      <c r="Z1667" s="1"/>
      <c r="AB1667" s="1"/>
      <c r="AC1667" s="1"/>
    </row>
    <row r="1668" spans="20:29" x14ac:dyDescent="0.25">
      <c r="T1668" s="1"/>
      <c r="U1668" s="1"/>
      <c r="V1668" s="1"/>
      <c r="W1668" s="1"/>
      <c r="X1668" s="1"/>
      <c r="Y1668" s="1"/>
      <c r="Z1668" s="1"/>
      <c r="AA1668" s="1"/>
      <c r="AB1668" s="1"/>
      <c r="AC1668" s="1"/>
    </row>
    <row r="1669" spans="20:29" x14ac:dyDescent="0.25">
      <c r="T1669" s="1"/>
      <c r="U1669" s="1"/>
      <c r="W1669" s="1"/>
      <c r="X1669" s="1"/>
      <c r="Y1669" s="1"/>
      <c r="Z1669" s="1"/>
      <c r="AA1669" s="1"/>
      <c r="AB1669" s="1"/>
      <c r="AC1669" s="1"/>
    </row>
    <row r="1670" spans="20:29" x14ac:dyDescent="0.25">
      <c r="T1670" s="1"/>
      <c r="V1670" s="1"/>
      <c r="X1670" s="1"/>
      <c r="Y1670" s="1"/>
      <c r="Z1670" s="1"/>
      <c r="AA1670" s="1"/>
      <c r="AB1670" s="1"/>
    </row>
    <row r="1671" spans="20:29" x14ac:dyDescent="0.25">
      <c r="T1671" s="1"/>
      <c r="U1671" s="1"/>
      <c r="V1671" s="1"/>
      <c r="W1671" s="1"/>
      <c r="X1671" s="1"/>
      <c r="Y1671" s="1"/>
      <c r="Z1671" s="1"/>
      <c r="AA1671" s="1"/>
      <c r="AB1671" s="1"/>
      <c r="AC1671" s="1"/>
    </row>
    <row r="1672" spans="20:29" x14ac:dyDescent="0.25">
      <c r="T1672" s="1"/>
      <c r="U1672" s="1"/>
      <c r="V1672" s="1"/>
      <c r="W1672" s="1"/>
      <c r="X1672" s="1"/>
      <c r="Y1672" s="1"/>
      <c r="Z1672" s="1"/>
      <c r="AA1672" s="1"/>
      <c r="AB1672" s="1"/>
      <c r="AC1672" s="1"/>
    </row>
    <row r="1673" spans="20:29" x14ac:dyDescent="0.25">
      <c r="T1673" s="1"/>
    </row>
    <row r="1674" spans="20:29" x14ac:dyDescent="0.25">
      <c r="T1674" s="1"/>
      <c r="U1674" s="1"/>
      <c r="Y1674" s="1"/>
    </row>
    <row r="1678" spans="20:29" x14ac:dyDescent="0.25">
      <c r="T1678" s="1"/>
      <c r="U1678" s="1"/>
      <c r="V1678" s="1"/>
      <c r="W1678" s="1"/>
      <c r="X1678" s="1"/>
      <c r="Y1678" s="1"/>
      <c r="Z1678" s="1"/>
      <c r="AA1678" s="1"/>
      <c r="AB1678" s="1"/>
      <c r="AC1678" s="1"/>
    </row>
    <row r="1679" spans="20:29" x14ac:dyDescent="0.25">
      <c r="T1679" s="1"/>
      <c r="U1679" s="1"/>
      <c r="V1679" s="1"/>
      <c r="W1679" s="1"/>
      <c r="X1679" s="1"/>
      <c r="Y1679" s="1"/>
      <c r="Z1679" s="1"/>
      <c r="AA1679" s="1"/>
      <c r="AB1679" s="1"/>
      <c r="AC1679" s="1"/>
    </row>
    <row r="1680" spans="20:29" x14ac:dyDescent="0.25">
      <c r="T1680" s="1"/>
      <c r="Z1680" s="1"/>
      <c r="AA1680" s="1"/>
    </row>
    <row r="1684" spans="20:29" x14ac:dyDescent="0.25">
      <c r="T1684" s="1"/>
      <c r="U1684" s="1"/>
      <c r="V1684" s="1"/>
      <c r="W1684" s="1"/>
      <c r="X1684" s="1"/>
      <c r="Y1684" s="1"/>
      <c r="Z1684" s="1"/>
      <c r="AA1684" s="1"/>
      <c r="AB1684" s="1"/>
      <c r="AC1684" s="1"/>
    </row>
    <row r="1685" spans="20:29" x14ac:dyDescent="0.25">
      <c r="T1685" s="1"/>
      <c r="U1685" s="1"/>
      <c r="V1685" s="1"/>
      <c r="W1685" s="1"/>
      <c r="X1685" s="1"/>
      <c r="Y1685" s="1"/>
      <c r="Z1685" s="1"/>
      <c r="AA1685" s="1"/>
      <c r="AB1685" s="1"/>
      <c r="AC1685" s="1"/>
    </row>
    <row r="1687" spans="20:29" x14ac:dyDescent="0.25">
      <c r="T1687" s="1"/>
      <c r="U1687" s="1"/>
      <c r="V1687" s="1"/>
      <c r="W1687" s="1"/>
      <c r="X1687" s="1"/>
      <c r="Y1687" s="1"/>
      <c r="Z1687" s="1"/>
      <c r="AA1687" s="1"/>
      <c r="AB1687" s="1"/>
      <c r="AC1687" s="1"/>
    </row>
    <row r="1688" spans="20:29" x14ac:dyDescent="0.25">
      <c r="U1688" s="1"/>
      <c r="V1688" s="1"/>
    </row>
    <row r="1691" spans="20:29" x14ac:dyDescent="0.25">
      <c r="T1691" s="1"/>
      <c r="U1691" s="1"/>
      <c r="V1691" s="1"/>
      <c r="W1691" s="1"/>
      <c r="X1691" s="1"/>
      <c r="Y1691" s="1"/>
      <c r="Z1691" s="1"/>
      <c r="AA1691" s="1"/>
      <c r="AB1691" s="1"/>
      <c r="AC1691" s="1"/>
    </row>
    <row r="1692" spans="20:29" x14ac:dyDescent="0.25">
      <c r="T1692" s="1"/>
      <c r="U1692" s="1"/>
      <c r="V1692" s="1"/>
      <c r="W1692" s="1"/>
      <c r="X1692" s="1"/>
      <c r="Y1692" s="1"/>
      <c r="Z1692" s="1"/>
      <c r="AA1692" s="1"/>
      <c r="AB1692" s="1"/>
      <c r="AC1692" s="1"/>
    </row>
    <row r="1696" spans="20:29" x14ac:dyDescent="0.25">
      <c r="T1696" s="1"/>
      <c r="U1696" s="1"/>
      <c r="V1696" s="1"/>
      <c r="W1696" s="1"/>
      <c r="X1696" s="1"/>
      <c r="Y1696" s="1"/>
      <c r="Z1696" s="1"/>
      <c r="AA1696" s="1"/>
      <c r="AB1696" s="1"/>
      <c r="AC1696" s="1"/>
    </row>
    <row r="1699" spans="20:29" x14ac:dyDescent="0.25">
      <c r="T1699" s="1"/>
      <c r="V1699" s="1"/>
      <c r="W1699" s="1"/>
      <c r="X1699" s="1"/>
      <c r="Y1699" s="1"/>
      <c r="Z1699" s="1"/>
      <c r="AA1699" s="1"/>
      <c r="AB1699" s="1"/>
      <c r="AC1699" s="1"/>
    </row>
    <row r="1700" spans="20:29" x14ac:dyDescent="0.25">
      <c r="T1700" s="1"/>
      <c r="U1700" s="1"/>
      <c r="V1700" s="1"/>
      <c r="W1700" s="1"/>
      <c r="X1700" s="1"/>
      <c r="Y1700" s="1"/>
      <c r="Z1700" s="1"/>
      <c r="AA1700" s="1"/>
      <c r="AB1700" s="1"/>
      <c r="AC1700" s="1"/>
    </row>
    <row r="1702" spans="20:29" x14ac:dyDescent="0.25">
      <c r="T1702" s="1"/>
      <c r="U1702" s="1"/>
      <c r="V1702" s="1"/>
      <c r="W1702" s="1"/>
      <c r="X1702" s="1"/>
      <c r="Y1702" s="1"/>
      <c r="Z1702" s="1"/>
      <c r="AA1702" s="1"/>
      <c r="AB1702" s="1"/>
      <c r="AC1702" s="1"/>
    </row>
    <row r="1704" spans="20:29" x14ac:dyDescent="0.25">
      <c r="T1704" s="1"/>
      <c r="U1704" s="1"/>
      <c r="V1704" s="1"/>
      <c r="W1704" s="1"/>
      <c r="X1704" s="1"/>
      <c r="Y1704" s="1"/>
      <c r="Z1704" s="1"/>
      <c r="AA1704" s="1"/>
      <c r="AB1704" s="1"/>
      <c r="AC1704" s="1"/>
    </row>
    <row r="1706" spans="20:29" x14ac:dyDescent="0.25">
      <c r="W1706" s="1"/>
      <c r="Z1706" s="1"/>
    </row>
    <row r="1707" spans="20:29" x14ac:dyDescent="0.25">
      <c r="T1707" s="1"/>
      <c r="U1707" s="1"/>
      <c r="V1707" s="1"/>
      <c r="W1707" s="1"/>
      <c r="X1707" s="1"/>
      <c r="Y1707" s="1"/>
      <c r="Z1707" s="1"/>
      <c r="AA1707" s="1"/>
      <c r="AB1707" s="1"/>
      <c r="AC1707" s="1"/>
    </row>
    <row r="1708" spans="20:29" x14ac:dyDescent="0.25">
      <c r="T1708" s="1"/>
      <c r="AC1708" s="1"/>
    </row>
    <row r="1712" spans="20:29" x14ac:dyDescent="0.25">
      <c r="T1712" s="1"/>
      <c r="U1712" s="1"/>
      <c r="V1712" s="1"/>
      <c r="W1712" s="1"/>
      <c r="X1712" s="1"/>
      <c r="Y1712" s="1"/>
      <c r="Z1712" s="1"/>
      <c r="AA1712" s="1"/>
      <c r="AB1712" s="1"/>
      <c r="AC1712" s="1"/>
    </row>
    <row r="1713" spans="20:29" x14ac:dyDescent="0.25">
      <c r="T1713" s="1"/>
      <c r="U1713" s="1"/>
      <c r="V1713" s="1"/>
      <c r="W1713" s="1"/>
      <c r="X1713" s="1"/>
      <c r="Y1713" s="1"/>
      <c r="Z1713" s="1"/>
      <c r="AA1713" s="1"/>
      <c r="AB1713" s="1"/>
      <c r="AC1713" s="1"/>
    </row>
    <row r="1718" spans="20:29" x14ac:dyDescent="0.25">
      <c r="V1718" s="1"/>
      <c r="AC1718" s="1"/>
    </row>
    <row r="1720" spans="20:29" x14ac:dyDescent="0.25">
      <c r="T1720" s="1"/>
      <c r="U1720" s="1"/>
      <c r="V1720" s="1"/>
      <c r="W1720" s="1"/>
      <c r="X1720" s="1"/>
      <c r="Y1720" s="1"/>
      <c r="Z1720" s="1"/>
      <c r="AA1720" s="1"/>
      <c r="AB1720" s="1"/>
      <c r="AC1720" s="1"/>
    </row>
    <row r="1721" spans="20:29" x14ac:dyDescent="0.25">
      <c r="T1721" s="1"/>
      <c r="U1721" s="1"/>
      <c r="V1721" s="1"/>
      <c r="Y1721" s="1"/>
      <c r="AA1721" s="1"/>
      <c r="AC1721" s="1"/>
    </row>
    <row r="1722" spans="20:29" x14ac:dyDescent="0.25">
      <c r="T1722" s="1"/>
      <c r="Y1722" s="1"/>
    </row>
    <row r="1723" spans="20:29" x14ac:dyDescent="0.25">
      <c r="T1723" s="1"/>
      <c r="V1723" s="1"/>
      <c r="W1723" s="1"/>
      <c r="X1723" s="1"/>
      <c r="Y1723" s="1"/>
      <c r="Z1723" s="1"/>
      <c r="AA1723" s="1"/>
      <c r="AB1723" s="1"/>
      <c r="AC1723" s="1"/>
    </row>
    <row r="1724" spans="20:29" x14ac:dyDescent="0.25">
      <c r="T1724" s="1"/>
      <c r="V1724" s="1"/>
      <c r="X1724" s="1"/>
      <c r="Y1724" s="1"/>
      <c r="Z1724" s="1"/>
      <c r="AA1724" s="1"/>
      <c r="AB1724" s="1"/>
      <c r="AC1724" s="1"/>
    </row>
    <row r="1725" spans="20:29" x14ac:dyDescent="0.25">
      <c r="T1725" s="1"/>
      <c r="U1725" s="1"/>
      <c r="V1725" s="1"/>
      <c r="W1725" s="1"/>
      <c r="X1725" s="1"/>
      <c r="Y1725" s="1"/>
      <c r="Z1725" s="1"/>
      <c r="AA1725" s="1"/>
      <c r="AB1725" s="1"/>
      <c r="AC1725" s="1"/>
    </row>
    <row r="1727" spans="20:29" x14ac:dyDescent="0.25">
      <c r="T1727" s="1"/>
    </row>
    <row r="1728" spans="20:29" x14ac:dyDescent="0.25">
      <c r="W1728" s="1"/>
      <c r="X1728" s="1"/>
    </row>
    <row r="1730" spans="20:29" x14ac:dyDescent="0.25">
      <c r="T1730" s="1"/>
      <c r="U1730" s="1"/>
      <c r="V1730" s="1"/>
      <c r="W1730" s="1"/>
      <c r="X1730" s="1"/>
      <c r="Y1730" s="1"/>
      <c r="Z1730" s="1"/>
      <c r="AA1730" s="1"/>
      <c r="AB1730" s="1"/>
      <c r="AC1730" s="1"/>
    </row>
    <row r="1733" spans="20:29" x14ac:dyDescent="0.25">
      <c r="T1733" s="1"/>
      <c r="V1733" s="1"/>
      <c r="W1733" s="1"/>
      <c r="X1733" s="1"/>
      <c r="Y1733" s="1"/>
      <c r="Z1733" s="1"/>
      <c r="AA1733" s="1"/>
      <c r="AB1733" s="1"/>
      <c r="AC1733" s="1"/>
    </row>
    <row r="1734" spans="20:29" x14ac:dyDescent="0.25">
      <c r="T1734" s="1"/>
      <c r="U1734" s="1"/>
      <c r="V1734" s="1"/>
      <c r="W1734" s="1"/>
      <c r="X1734" s="1"/>
      <c r="Y1734" s="1"/>
      <c r="Z1734" s="1"/>
      <c r="AA1734" s="1"/>
      <c r="AB1734" s="1"/>
      <c r="AC1734" s="1"/>
    </row>
    <row r="1735" spans="20:29" x14ac:dyDescent="0.25">
      <c r="T1735" s="1"/>
      <c r="U1735" s="1"/>
      <c r="V1735" s="1"/>
      <c r="W1735" s="1"/>
      <c r="X1735" s="1"/>
      <c r="Y1735" s="1"/>
      <c r="Z1735" s="1"/>
      <c r="AA1735" s="1"/>
      <c r="AB1735" s="1"/>
      <c r="AC1735" s="1"/>
    </row>
    <row r="1736" spans="20:29" x14ac:dyDescent="0.25">
      <c r="T1736" s="1"/>
      <c r="V1736" s="1"/>
      <c r="AA1736" s="1"/>
      <c r="AB1736" s="1"/>
    </row>
    <row r="1737" spans="20:29" x14ac:dyDescent="0.25">
      <c r="T1737" s="1"/>
      <c r="U1737" s="1"/>
      <c r="V1737" s="1"/>
      <c r="W1737" s="1"/>
      <c r="X1737" s="1"/>
      <c r="Y1737" s="1"/>
      <c r="Z1737" s="1"/>
      <c r="AA1737" s="1"/>
      <c r="AB1737" s="1"/>
      <c r="AC1737" s="1"/>
    </row>
    <row r="1738" spans="20:29" x14ac:dyDescent="0.25">
      <c r="T1738" s="1"/>
      <c r="U1738" s="1"/>
      <c r="V1738" s="1"/>
      <c r="W1738" s="1"/>
      <c r="X1738" s="1"/>
      <c r="Y1738" s="1"/>
      <c r="Z1738" s="1"/>
      <c r="AA1738" s="1"/>
      <c r="AB1738" s="1"/>
      <c r="AC1738" s="1"/>
    </row>
    <row r="1739" spans="20:29" x14ac:dyDescent="0.25">
      <c r="T1739" s="1"/>
      <c r="V1739" s="1"/>
      <c r="AA1739" s="1"/>
      <c r="AC1739" s="1"/>
    </row>
    <row r="1741" spans="20:29" x14ac:dyDescent="0.25">
      <c r="T1741" s="1"/>
      <c r="V1741" s="1"/>
      <c r="Y1741" s="1"/>
      <c r="AA1741" s="1"/>
      <c r="AB1741" s="1"/>
      <c r="AC1741" s="1"/>
    </row>
    <row r="1742" spans="20:29" x14ac:dyDescent="0.25">
      <c r="T1742" s="1"/>
      <c r="U1742" s="1"/>
      <c r="V1742" s="1"/>
      <c r="Y1742" s="1"/>
      <c r="Z1742" s="1"/>
      <c r="AA1742" s="1"/>
      <c r="AB1742" s="1"/>
      <c r="AC1742" s="1"/>
    </row>
    <row r="1745" spans="20:29" x14ac:dyDescent="0.25">
      <c r="T1745" s="1"/>
      <c r="AB1745" s="1"/>
      <c r="AC1745" s="1"/>
    </row>
    <row r="1746" spans="20:29" x14ac:dyDescent="0.25">
      <c r="T1746" s="1"/>
      <c r="U1746" s="1"/>
      <c r="V1746" s="1"/>
      <c r="W1746" s="1"/>
      <c r="X1746" s="1"/>
      <c r="Y1746" s="1"/>
      <c r="Z1746" s="1"/>
      <c r="AA1746" s="1"/>
      <c r="AB1746" s="1"/>
      <c r="AC1746" s="1"/>
    </row>
    <row r="1747" spans="20:29" x14ac:dyDescent="0.25">
      <c r="T1747" s="1"/>
      <c r="U1747" s="1"/>
      <c r="V1747" s="1"/>
      <c r="W1747" s="1"/>
      <c r="X1747" s="1"/>
      <c r="Y1747" s="1"/>
      <c r="Z1747" s="1"/>
      <c r="AA1747" s="1"/>
      <c r="AB1747" s="1"/>
      <c r="AC1747" s="1"/>
    </row>
    <row r="1749" spans="20:29" x14ac:dyDescent="0.25">
      <c r="W1749" s="1"/>
      <c r="Y1749" s="1"/>
      <c r="Z1749" s="1"/>
      <c r="AC1749" s="1"/>
    </row>
    <row r="1750" spans="20:29" x14ac:dyDescent="0.25">
      <c r="T1750" s="1"/>
      <c r="U1750" s="1"/>
      <c r="V1750" s="1"/>
      <c r="W1750" s="1"/>
      <c r="X1750" s="1"/>
      <c r="Y1750" s="1"/>
      <c r="Z1750" s="1"/>
      <c r="AA1750" s="1"/>
      <c r="AB1750" s="1"/>
      <c r="AC1750" s="1"/>
    </row>
    <row r="1753" spans="20:29" x14ac:dyDescent="0.25">
      <c r="W1753" s="1"/>
    </row>
    <row r="1755" spans="20:29" x14ac:dyDescent="0.25">
      <c r="T1755" s="1"/>
    </row>
    <row r="1759" spans="20:29" x14ac:dyDescent="0.25">
      <c r="T1759" s="1"/>
      <c r="U1759" s="1"/>
      <c r="V1759" s="1"/>
      <c r="W1759" s="1"/>
      <c r="X1759" s="1"/>
      <c r="Y1759" s="1"/>
      <c r="Z1759" s="1"/>
      <c r="AA1759" s="1"/>
      <c r="AB1759" s="1"/>
    </row>
    <row r="1760" spans="20:29" x14ac:dyDescent="0.25">
      <c r="T1760" s="1"/>
      <c r="U1760" s="1"/>
      <c r="V1760" s="1"/>
      <c r="W1760" s="1"/>
      <c r="X1760" s="1"/>
      <c r="Y1760" s="1"/>
      <c r="Z1760" s="1"/>
      <c r="AA1760" s="1"/>
      <c r="AB1760" s="1"/>
      <c r="AC1760" s="1"/>
    </row>
    <row r="1761" spans="20:29" x14ac:dyDescent="0.25">
      <c r="T1761" s="1"/>
      <c r="U1761" s="1"/>
      <c r="V1761" s="1"/>
      <c r="W1761" s="1"/>
      <c r="X1761" s="1"/>
      <c r="Y1761" s="1"/>
      <c r="Z1761" s="1"/>
      <c r="AA1761" s="1"/>
      <c r="AB1761" s="1"/>
      <c r="AC1761" s="1"/>
    </row>
    <row r="1762" spans="20:29" x14ac:dyDescent="0.25">
      <c r="T1762" s="1"/>
      <c r="U1762" s="1"/>
      <c r="V1762" s="1"/>
      <c r="W1762" s="1"/>
      <c r="X1762" s="1"/>
      <c r="Y1762" s="1"/>
      <c r="Z1762" s="1"/>
      <c r="AA1762" s="1"/>
      <c r="AB1762" s="1"/>
      <c r="AC1762" s="1"/>
    </row>
    <row r="1763" spans="20:29" x14ac:dyDescent="0.25">
      <c r="T1763" s="1"/>
      <c r="V1763" s="1"/>
      <c r="Y1763" s="1"/>
      <c r="AA1763" s="1"/>
      <c r="AC1763" s="1"/>
    </row>
    <row r="1764" spans="20:29" x14ac:dyDescent="0.25">
      <c r="T1764" s="1"/>
      <c r="U1764" s="1"/>
      <c r="V1764" s="1"/>
      <c r="W1764" s="1"/>
      <c r="X1764" s="1"/>
      <c r="Y1764" s="1"/>
      <c r="Z1764" s="1"/>
      <c r="AA1764" s="1"/>
      <c r="AB1764" s="1"/>
      <c r="AC1764" s="1"/>
    </row>
    <row r="1765" spans="20:29" x14ac:dyDescent="0.25">
      <c r="T1765" s="1"/>
      <c r="U1765" s="1"/>
      <c r="V1765" s="1"/>
      <c r="W1765" s="1"/>
      <c r="X1765" s="1"/>
      <c r="Y1765" s="1"/>
      <c r="Z1765" s="1"/>
      <c r="AA1765" s="1"/>
      <c r="AB1765" s="1"/>
      <c r="AC1765" s="1"/>
    </row>
    <row r="1767" spans="20:29" x14ac:dyDescent="0.25">
      <c r="W1767" s="1"/>
    </row>
    <row r="1768" spans="20:29" x14ac:dyDescent="0.25">
      <c r="T1768" s="1"/>
      <c r="V1768" s="1"/>
      <c r="W1768" s="1"/>
      <c r="X1768" s="1"/>
      <c r="Y1768" s="1"/>
      <c r="Z1768" s="1"/>
      <c r="AA1768" s="1"/>
      <c r="AB1768" s="1"/>
      <c r="AC1768" s="1"/>
    </row>
    <row r="1769" spans="20:29" x14ac:dyDescent="0.25">
      <c r="T1769" s="1"/>
      <c r="X1769" s="1"/>
      <c r="Y1769" s="1"/>
      <c r="AA1769" s="1"/>
      <c r="AB1769" s="1"/>
      <c r="AC1769" s="1"/>
    </row>
    <row r="1770" spans="20:29" x14ac:dyDescent="0.25">
      <c r="T1770" s="1"/>
      <c r="U1770" s="1"/>
      <c r="V1770" s="1"/>
      <c r="W1770" s="1"/>
      <c r="X1770" s="1"/>
      <c r="Y1770" s="1"/>
      <c r="Z1770" s="1"/>
      <c r="AA1770" s="1"/>
      <c r="AB1770" s="1"/>
      <c r="AC1770" s="1"/>
    </row>
    <row r="1772" spans="20:29" x14ac:dyDescent="0.25">
      <c r="T1772" s="1"/>
      <c r="Y1772" s="1"/>
      <c r="Z1772" s="1"/>
      <c r="AA1772" s="1"/>
      <c r="AC1772" s="1"/>
    </row>
    <row r="1773" spans="20:29" x14ac:dyDescent="0.25">
      <c r="T1773" s="1"/>
      <c r="U1773" s="1"/>
      <c r="V1773" s="1"/>
      <c r="W1773" s="1"/>
      <c r="X1773" s="1"/>
      <c r="Y1773" s="1"/>
      <c r="Z1773" s="1"/>
      <c r="AA1773" s="1"/>
      <c r="AB1773" s="1"/>
      <c r="AC1773" s="1"/>
    </row>
    <row r="1774" spans="20:29" x14ac:dyDescent="0.25">
      <c r="T1774" s="1"/>
      <c r="U1774" s="1"/>
      <c r="V1774" s="1"/>
      <c r="W1774" s="1"/>
      <c r="X1774" s="1"/>
      <c r="Y1774" s="1"/>
      <c r="Z1774" s="1"/>
      <c r="AA1774" s="1"/>
      <c r="AB1774" s="1"/>
      <c r="AC1774" s="1"/>
    </row>
    <row r="1776" spans="20:29" x14ac:dyDescent="0.25">
      <c r="T1776" s="1"/>
    </row>
    <row r="1777" spans="20:29" x14ac:dyDescent="0.25">
      <c r="T1777" s="1"/>
      <c r="U1777" s="1"/>
      <c r="V1777" s="1"/>
      <c r="W1777" s="1"/>
      <c r="X1777" s="1"/>
      <c r="Y1777" s="1"/>
      <c r="Z1777" s="1"/>
      <c r="AA1777" s="1"/>
      <c r="AB1777" s="1"/>
      <c r="AC1777" s="1"/>
    </row>
    <row r="1778" spans="20:29" x14ac:dyDescent="0.25">
      <c r="T1778" s="1"/>
      <c r="V1778" s="1"/>
      <c r="W1778" s="1"/>
      <c r="X1778" s="1"/>
      <c r="Y1778" s="1"/>
      <c r="Z1778" s="1"/>
      <c r="AA1778" s="1"/>
      <c r="AB1778" s="1"/>
      <c r="AC1778" s="1"/>
    </row>
    <row r="1779" spans="20:29" x14ac:dyDescent="0.25">
      <c r="T1779" s="1"/>
      <c r="Z1779" s="1"/>
      <c r="AA1779" s="1"/>
      <c r="AB1779" s="1"/>
    </row>
    <row r="1780" spans="20:29" x14ac:dyDescent="0.25">
      <c r="T1780" s="1"/>
      <c r="U1780" s="1"/>
      <c r="V1780" s="1"/>
      <c r="W1780" s="1"/>
      <c r="X1780" s="1"/>
      <c r="Y1780" s="1"/>
      <c r="Z1780" s="1"/>
      <c r="AA1780" s="1"/>
      <c r="AB1780" s="1"/>
      <c r="AC1780" s="1"/>
    </row>
    <row r="1782" spans="20:29" x14ac:dyDescent="0.25">
      <c r="T1782" s="1"/>
      <c r="U1782" s="1"/>
      <c r="V1782" s="1"/>
      <c r="W1782" s="1"/>
      <c r="X1782" s="1"/>
      <c r="Y1782" s="1"/>
      <c r="Z1782" s="1"/>
      <c r="AA1782" s="1"/>
      <c r="AB1782" s="1"/>
      <c r="AC1782" s="1"/>
    </row>
    <row r="1783" spans="20:29" x14ac:dyDescent="0.25">
      <c r="T1783" s="1"/>
      <c r="W1783" s="1"/>
      <c r="X1783" s="1"/>
      <c r="Y1783" s="1"/>
      <c r="AA1783" s="1"/>
      <c r="AB1783" s="1"/>
      <c r="AC1783" s="1"/>
    </row>
    <row r="1784" spans="20:29" x14ac:dyDescent="0.25">
      <c r="T1784" s="1"/>
      <c r="U1784" s="1"/>
      <c r="V1784" s="1"/>
      <c r="W1784" s="1"/>
      <c r="X1784" s="1"/>
      <c r="Y1784" s="1"/>
      <c r="Z1784" s="1"/>
      <c r="AA1784" s="1"/>
      <c r="AB1784" s="1"/>
      <c r="AC1784" s="1"/>
    </row>
    <row r="1785" spans="20:29" x14ac:dyDescent="0.25">
      <c r="T1785" s="1"/>
    </row>
    <row r="1786" spans="20:29" x14ac:dyDescent="0.25">
      <c r="T1786" s="1"/>
    </row>
    <row r="1789" spans="20:29" x14ac:dyDescent="0.25">
      <c r="T1789" s="1"/>
      <c r="U1789" s="1"/>
      <c r="V1789" s="1"/>
      <c r="W1789" s="1"/>
      <c r="X1789" s="1"/>
      <c r="Y1789" s="1"/>
      <c r="Z1789" s="1"/>
      <c r="AA1789" s="1"/>
      <c r="AB1789" s="1"/>
      <c r="AC1789" s="1"/>
    </row>
    <row r="1790" spans="20:29" x14ac:dyDescent="0.25">
      <c r="T1790" s="1"/>
      <c r="U1790" s="1"/>
      <c r="V1790" s="1"/>
      <c r="W1790" s="1"/>
      <c r="X1790" s="1"/>
      <c r="Y1790" s="1"/>
      <c r="Z1790" s="1"/>
      <c r="AA1790" s="1"/>
      <c r="AB1790" s="1"/>
      <c r="AC1790" s="1"/>
    </row>
    <row r="1791" spans="20:29" x14ac:dyDescent="0.25">
      <c r="T1791" s="1"/>
      <c r="U1791" s="1"/>
      <c r="V1791" s="1"/>
      <c r="X1791" s="1"/>
      <c r="Y1791" s="1"/>
      <c r="Z1791" s="1"/>
      <c r="AA1791" s="1"/>
      <c r="AB1791" s="1"/>
      <c r="AC1791" s="1"/>
    </row>
    <row r="1792" spans="20:29" x14ac:dyDescent="0.25">
      <c r="T1792" s="1"/>
      <c r="X1792" s="1"/>
      <c r="AC1792" s="1"/>
    </row>
    <row r="1793" spans="20:29" x14ac:dyDescent="0.25">
      <c r="T1793" s="1"/>
      <c r="U1793" s="1"/>
      <c r="V1793" s="1"/>
      <c r="W1793" s="1"/>
      <c r="X1793" s="1"/>
      <c r="Y1793" s="1"/>
      <c r="Z1793" s="1"/>
      <c r="AA1793" s="1"/>
      <c r="AB1793" s="1"/>
      <c r="AC1793" s="1"/>
    </row>
    <row r="1794" spans="20:29" x14ac:dyDescent="0.25">
      <c r="T1794" s="1"/>
      <c r="X1794" s="1"/>
      <c r="Y1794" s="1"/>
      <c r="Z1794" s="1"/>
      <c r="AA1794" s="1"/>
    </row>
    <row r="1797" spans="20:29" x14ac:dyDescent="0.25">
      <c r="T1797" s="1"/>
      <c r="W1797" s="1"/>
      <c r="Y1797" s="1"/>
      <c r="AA1797" s="1"/>
    </row>
    <row r="1799" spans="20:29" x14ac:dyDescent="0.25">
      <c r="T1799" s="1"/>
      <c r="U1799" s="1"/>
      <c r="V1799" s="1"/>
      <c r="W1799" s="1"/>
      <c r="X1799" s="1"/>
      <c r="Y1799" s="1"/>
      <c r="Z1799" s="1"/>
      <c r="AA1799" s="1"/>
      <c r="AB1799" s="1"/>
      <c r="AC1799" s="1"/>
    </row>
    <row r="1800" spans="20:29" x14ac:dyDescent="0.25">
      <c r="T1800" s="1"/>
      <c r="U1800" s="1"/>
      <c r="V1800" s="1"/>
      <c r="W1800" s="1"/>
      <c r="X1800" s="1"/>
      <c r="Y1800" s="1"/>
      <c r="Z1800" s="1"/>
      <c r="AA1800" s="1"/>
      <c r="AB1800" s="1"/>
      <c r="AC1800" s="1"/>
    </row>
    <row r="1801" spans="20:29" x14ac:dyDescent="0.25">
      <c r="T1801" s="1"/>
      <c r="V1801" s="1"/>
      <c r="W1801" s="1"/>
      <c r="X1801" s="1"/>
      <c r="Y1801" s="1"/>
      <c r="Z1801" s="1"/>
      <c r="AA1801" s="1"/>
      <c r="AB1801" s="1"/>
      <c r="AC1801" s="1"/>
    </row>
    <row r="1802" spans="20:29" x14ac:dyDescent="0.25">
      <c r="T1802" s="1"/>
      <c r="U1802" s="1"/>
      <c r="V1802" s="1"/>
      <c r="W1802" s="1"/>
      <c r="X1802" s="1"/>
      <c r="Y1802" s="1"/>
      <c r="Z1802" s="1"/>
      <c r="AA1802" s="1"/>
      <c r="AB1802" s="1"/>
      <c r="AC1802" s="1"/>
    </row>
    <row r="1803" spans="20:29" x14ac:dyDescent="0.25">
      <c r="T1803" s="1"/>
      <c r="U1803" s="1"/>
      <c r="V1803" s="1"/>
      <c r="W1803" s="1"/>
      <c r="X1803" s="1"/>
      <c r="Y1803" s="1"/>
      <c r="AA1803" s="1"/>
      <c r="AB1803" s="1"/>
      <c r="AC1803" s="1"/>
    </row>
    <row r="1804" spans="20:29" x14ac:dyDescent="0.25">
      <c r="T1804" s="1"/>
      <c r="U1804" s="1"/>
      <c r="V1804" s="1"/>
      <c r="W1804" s="1"/>
      <c r="X1804" s="1"/>
      <c r="Y1804" s="1"/>
      <c r="Z1804" s="1"/>
      <c r="AA1804" s="1"/>
      <c r="AB1804" s="1"/>
      <c r="AC1804" s="1"/>
    </row>
    <row r="1808" spans="20:29" x14ac:dyDescent="0.25">
      <c r="T1808" s="1"/>
      <c r="U1808" s="1"/>
      <c r="V1808" s="1"/>
      <c r="W1808" s="1"/>
      <c r="X1808" s="1"/>
      <c r="Y1808" s="1"/>
      <c r="Z1808" s="1"/>
      <c r="AA1808" s="1"/>
      <c r="AB1808" s="1"/>
      <c r="AC1808" s="1"/>
    </row>
    <row r="1812" spans="20:29" x14ac:dyDescent="0.25">
      <c r="T1812" s="1"/>
      <c r="U1812" s="1"/>
      <c r="V1812" s="1"/>
      <c r="W1812" s="1"/>
      <c r="X1812" s="1"/>
      <c r="Y1812" s="1"/>
      <c r="Z1812" s="1"/>
      <c r="AA1812" s="1"/>
      <c r="AB1812" s="1"/>
      <c r="AC1812" s="1"/>
    </row>
    <row r="1813" spans="20:29" x14ac:dyDescent="0.25">
      <c r="T1813" s="1"/>
      <c r="U1813" s="1"/>
      <c r="V1813" s="1"/>
      <c r="W1813" s="1"/>
      <c r="X1813" s="1"/>
      <c r="Y1813" s="1"/>
      <c r="Z1813" s="1"/>
      <c r="AA1813" s="1"/>
      <c r="AB1813" s="1"/>
      <c r="AC1813" s="1"/>
    </row>
    <row r="1814" spans="20:29" x14ac:dyDescent="0.25">
      <c r="T1814" s="1"/>
      <c r="U1814" s="1"/>
      <c r="V1814" s="1"/>
      <c r="W1814" s="1"/>
      <c r="X1814" s="1"/>
      <c r="Y1814" s="1"/>
      <c r="Z1814" s="1"/>
      <c r="AA1814" s="1"/>
      <c r="AB1814" s="1"/>
      <c r="AC1814" s="1"/>
    </row>
    <row r="1815" spans="20:29" x14ac:dyDescent="0.25">
      <c r="T1815" s="1"/>
      <c r="U1815" s="1"/>
      <c r="V1815" s="1"/>
      <c r="W1815" s="1"/>
      <c r="X1815" s="1"/>
      <c r="Y1815" s="1"/>
      <c r="Z1815" s="1"/>
      <c r="AA1815" s="1"/>
      <c r="AB1815" s="1"/>
      <c r="AC1815" s="1"/>
    </row>
    <row r="1817" spans="20:29" x14ac:dyDescent="0.25">
      <c r="T1817" s="1"/>
      <c r="Y1817" s="1"/>
      <c r="Z1817" s="1"/>
      <c r="AA1817" s="1"/>
    </row>
    <row r="1818" spans="20:29" x14ac:dyDescent="0.25">
      <c r="T1818" s="1"/>
      <c r="U1818" s="1"/>
      <c r="V1818" s="1"/>
      <c r="W1818" s="1"/>
      <c r="X1818" s="1"/>
      <c r="Y1818" s="1"/>
      <c r="Z1818" s="1"/>
      <c r="AA1818" s="1"/>
      <c r="AB1818" s="1"/>
      <c r="AC1818" s="1"/>
    </row>
    <row r="1819" spans="20:29" x14ac:dyDescent="0.25">
      <c r="T1819" s="1"/>
      <c r="U1819" s="1"/>
      <c r="V1819" s="1"/>
      <c r="W1819" s="1"/>
      <c r="X1819" s="1"/>
      <c r="Y1819" s="1"/>
      <c r="Z1819" s="1"/>
      <c r="AA1819" s="1"/>
      <c r="AB1819" s="1"/>
      <c r="AC1819" s="1"/>
    </row>
    <row r="1820" spans="20:29" x14ac:dyDescent="0.25">
      <c r="T1820" s="1"/>
      <c r="U1820" s="1"/>
      <c r="V1820" s="1"/>
      <c r="W1820" s="1"/>
      <c r="X1820" s="1"/>
      <c r="Y1820" s="1"/>
      <c r="AC1820" s="1"/>
    </row>
    <row r="1821" spans="20:29" x14ac:dyDescent="0.25">
      <c r="T1821" s="1"/>
      <c r="U1821" s="1"/>
      <c r="V1821" s="1"/>
      <c r="W1821" s="1"/>
      <c r="X1821" s="1"/>
      <c r="Y1821" s="1"/>
      <c r="Z1821" s="1"/>
      <c r="AA1821" s="1"/>
      <c r="AB1821" s="1"/>
      <c r="AC1821" s="1"/>
    </row>
    <row r="1822" spans="20:29" x14ac:dyDescent="0.25">
      <c r="T1822" s="1"/>
      <c r="U1822" s="1"/>
      <c r="V1822" s="1"/>
      <c r="W1822" s="1"/>
      <c r="X1822" s="1"/>
      <c r="Y1822" s="1"/>
      <c r="Z1822" s="1"/>
      <c r="AA1822" s="1"/>
      <c r="AB1822" s="1"/>
      <c r="AC1822" s="1"/>
    </row>
    <row r="1823" spans="20:29" x14ac:dyDescent="0.25">
      <c r="T1823" s="1"/>
      <c r="U1823" s="1"/>
      <c r="V1823" s="1"/>
      <c r="W1823" s="1"/>
      <c r="X1823" s="1"/>
      <c r="Y1823" s="1"/>
      <c r="Z1823" s="1"/>
      <c r="AA1823" s="1"/>
      <c r="AB1823" s="1"/>
      <c r="AC1823" s="1"/>
    </row>
    <row r="1824" spans="20:29" x14ac:dyDescent="0.25">
      <c r="T1824" s="1"/>
      <c r="AB1824" s="1"/>
    </row>
    <row r="1826" spans="20:29" x14ac:dyDescent="0.25">
      <c r="T1826" s="1"/>
      <c r="U1826" s="1"/>
      <c r="V1826" s="1"/>
      <c r="W1826" s="1"/>
      <c r="X1826" s="1"/>
      <c r="Y1826" s="1"/>
      <c r="Z1826" s="1"/>
      <c r="AA1826" s="1"/>
      <c r="AB1826" s="1"/>
      <c r="AC1826" s="1"/>
    </row>
    <row r="1827" spans="20:29" x14ac:dyDescent="0.25">
      <c r="T1827" s="1"/>
      <c r="U1827" s="1"/>
      <c r="V1827" s="1"/>
      <c r="W1827" s="1"/>
      <c r="X1827" s="1"/>
      <c r="Y1827" s="1"/>
      <c r="Z1827" s="1"/>
      <c r="AA1827" s="1"/>
      <c r="AB1827" s="1"/>
      <c r="AC1827" s="1"/>
    </row>
    <row r="1828" spans="20:29" x14ac:dyDescent="0.25">
      <c r="Y1828" s="1"/>
    </row>
    <row r="1830" spans="20:29" x14ac:dyDescent="0.25">
      <c r="T1830" s="1"/>
      <c r="Y1830" s="1"/>
    </row>
    <row r="1831" spans="20:29" x14ac:dyDescent="0.25">
      <c r="T1831" s="1"/>
    </row>
    <row r="1833" spans="20:29" x14ac:dyDescent="0.25">
      <c r="T1833" s="1"/>
      <c r="U1833" s="1"/>
      <c r="V1833" s="1"/>
      <c r="W1833" s="1"/>
      <c r="X1833" s="1"/>
      <c r="Y1833" s="1"/>
      <c r="Z1833" s="1"/>
      <c r="AA1833" s="1"/>
      <c r="AB1833" s="1"/>
      <c r="AC1833" s="1"/>
    </row>
    <row r="1834" spans="20:29" x14ac:dyDescent="0.25">
      <c r="T1834" s="1"/>
      <c r="V1834" s="1"/>
      <c r="X1834" s="1"/>
      <c r="Y1834" s="1"/>
      <c r="AA1834" s="1"/>
      <c r="AB1834" s="1"/>
      <c r="AC1834" s="1"/>
    </row>
    <row r="1835" spans="20:29" x14ac:dyDescent="0.25">
      <c r="T1835" s="1"/>
      <c r="U1835" s="1"/>
      <c r="V1835" s="1"/>
      <c r="W1835" s="1"/>
      <c r="X1835" s="1"/>
      <c r="Y1835" s="1"/>
      <c r="Z1835" s="1"/>
      <c r="AA1835" s="1"/>
      <c r="AB1835" s="1"/>
      <c r="AC1835" s="1"/>
    </row>
    <row r="1836" spans="20:29" x14ac:dyDescent="0.25">
      <c r="T1836" s="1"/>
      <c r="U1836" s="1"/>
      <c r="V1836" s="1"/>
      <c r="W1836" s="1"/>
      <c r="X1836" s="1"/>
      <c r="Y1836" s="1"/>
      <c r="Z1836" s="1"/>
      <c r="AA1836" s="1"/>
      <c r="AB1836" s="1"/>
      <c r="AC1836" s="1"/>
    </row>
    <row r="1838" spans="20:29" x14ac:dyDescent="0.25">
      <c r="T1838" s="1"/>
      <c r="U1838" s="1"/>
      <c r="V1838" s="1"/>
      <c r="W1838" s="1"/>
      <c r="X1838" s="1"/>
      <c r="Y1838" s="1"/>
      <c r="Z1838" s="1"/>
      <c r="AA1838" s="1"/>
      <c r="AB1838" s="1"/>
      <c r="AC1838" s="1"/>
    </row>
    <row r="1839" spans="20:29" x14ac:dyDescent="0.25">
      <c r="T1839" s="1"/>
      <c r="U1839" s="1"/>
      <c r="V1839" s="1"/>
      <c r="W1839" s="1"/>
      <c r="X1839" s="1"/>
      <c r="Y1839" s="1"/>
      <c r="Z1839" s="1"/>
      <c r="AA1839" s="1"/>
      <c r="AB1839" s="1"/>
      <c r="AC1839" s="1"/>
    </row>
    <row r="1840" spans="20:29" x14ac:dyDescent="0.25">
      <c r="T1840" s="1"/>
      <c r="U1840" s="1"/>
      <c r="V1840" s="1"/>
      <c r="W1840" s="1"/>
      <c r="X1840" s="1"/>
      <c r="Y1840" s="1"/>
      <c r="Z1840" s="1"/>
      <c r="AA1840" s="1"/>
      <c r="AB1840" s="1"/>
      <c r="AC1840" s="1"/>
    </row>
    <row r="1843" spans="20:29" x14ac:dyDescent="0.25">
      <c r="T1843" s="1"/>
      <c r="U1843" s="1"/>
      <c r="V1843" s="1"/>
      <c r="W1843" s="1"/>
      <c r="X1843" s="1"/>
      <c r="Y1843" s="1"/>
      <c r="Z1843" s="1"/>
      <c r="AA1843" s="1"/>
      <c r="AB1843" s="1"/>
      <c r="AC1843" s="1"/>
    </row>
    <row r="1844" spans="20:29" x14ac:dyDescent="0.25">
      <c r="V1844" s="1"/>
      <c r="AC1844" s="1"/>
    </row>
    <row r="1845" spans="20:29" x14ac:dyDescent="0.25">
      <c r="U1845" s="1"/>
      <c r="AA1845" s="1"/>
    </row>
    <row r="1846" spans="20:29" x14ac:dyDescent="0.25">
      <c r="T1846" s="1"/>
      <c r="U1846" s="1"/>
      <c r="V1846" s="1"/>
      <c r="W1846" s="1"/>
      <c r="X1846" s="1"/>
      <c r="Y1846" s="1"/>
      <c r="Z1846" s="1"/>
      <c r="AA1846" s="1"/>
      <c r="AB1846" s="1"/>
      <c r="AC1846" s="1"/>
    </row>
    <row r="1848" spans="20:29" x14ac:dyDescent="0.25">
      <c r="T1848" s="1"/>
      <c r="U1848" s="1"/>
      <c r="V1848" s="1"/>
      <c r="W1848" s="1"/>
      <c r="X1848" s="1"/>
      <c r="Y1848" s="1"/>
      <c r="Z1848" s="1"/>
      <c r="AA1848" s="1"/>
      <c r="AB1848" s="1"/>
      <c r="AC1848" s="1"/>
    </row>
    <row r="1851" spans="20:29" x14ac:dyDescent="0.25">
      <c r="T1851" s="1"/>
      <c r="V1851" s="1"/>
      <c r="W1851" s="1"/>
      <c r="X1851" s="1"/>
      <c r="Y1851" s="1"/>
      <c r="Z1851" s="1"/>
      <c r="AA1851" s="1"/>
      <c r="AB1851" s="1"/>
      <c r="AC1851" s="1"/>
    </row>
    <row r="1852" spans="20:29" x14ac:dyDescent="0.25">
      <c r="T1852" s="1"/>
      <c r="U1852" s="1"/>
      <c r="V1852" s="1"/>
      <c r="W1852" s="1"/>
      <c r="X1852" s="1"/>
      <c r="Y1852" s="1"/>
      <c r="Z1852" s="1"/>
      <c r="AA1852" s="1"/>
      <c r="AB1852" s="1"/>
      <c r="AC1852" s="1"/>
    </row>
    <row r="1853" spans="20:29" x14ac:dyDescent="0.25">
      <c r="W1853" s="1"/>
    </row>
    <row r="1855" spans="20:29" x14ac:dyDescent="0.25">
      <c r="T1855" s="1"/>
      <c r="U1855" s="1"/>
      <c r="W1855" s="1"/>
      <c r="X1855" s="1"/>
      <c r="Y1855" s="1"/>
      <c r="Z1855" s="1"/>
      <c r="AB1855" s="1"/>
      <c r="AC1855" s="1"/>
    </row>
    <row r="1856" spans="20:29" x14ac:dyDescent="0.25">
      <c r="T1856" s="1"/>
      <c r="U1856" s="1"/>
      <c r="V1856" s="1"/>
      <c r="W1856" s="1"/>
      <c r="X1856" s="1"/>
      <c r="Y1856" s="1"/>
      <c r="Z1856" s="1"/>
      <c r="AA1856" s="1"/>
      <c r="AB1856" s="1"/>
      <c r="AC1856" s="1"/>
    </row>
    <row r="1858" spans="20:29" x14ac:dyDescent="0.25">
      <c r="T1858" s="1"/>
      <c r="U1858" s="1"/>
      <c r="V1858" s="1"/>
      <c r="X1858" s="1"/>
      <c r="Y1858" s="1"/>
      <c r="Z1858" s="1"/>
      <c r="AA1858" s="1"/>
      <c r="AB1858" s="1"/>
      <c r="AC1858" s="1"/>
    </row>
    <row r="1860" spans="20:29" x14ac:dyDescent="0.25">
      <c r="T1860" s="1"/>
      <c r="U1860" s="1"/>
      <c r="V1860" s="1"/>
      <c r="W1860" s="1"/>
      <c r="X1860" s="1"/>
      <c r="Y1860" s="1"/>
      <c r="Z1860" s="1"/>
      <c r="AA1860" s="1"/>
      <c r="AB1860" s="1"/>
      <c r="AC1860" s="1"/>
    </row>
    <row r="1861" spans="20:29" x14ac:dyDescent="0.25">
      <c r="T1861" s="1"/>
      <c r="U1861" s="1"/>
      <c r="V1861" s="1"/>
      <c r="W1861" s="1"/>
      <c r="X1861" s="1"/>
      <c r="Y1861" s="1"/>
      <c r="Z1861" s="1"/>
      <c r="AA1861" s="1"/>
      <c r="AB1861" s="1"/>
      <c r="AC1861" s="1"/>
    </row>
    <row r="1865" spans="20:29" x14ac:dyDescent="0.25">
      <c r="Z1865" s="1"/>
      <c r="AA1865" s="1"/>
    </row>
    <row r="1867" spans="20:29" x14ac:dyDescent="0.25">
      <c r="T1867" s="1"/>
      <c r="U1867" s="1"/>
      <c r="V1867" s="1"/>
      <c r="W1867" s="1"/>
      <c r="X1867" s="1"/>
      <c r="Y1867" s="1"/>
      <c r="Z1867" s="1"/>
      <c r="AA1867" s="1"/>
      <c r="AB1867" s="1"/>
      <c r="AC1867" s="1"/>
    </row>
    <row r="1869" spans="20:29" x14ac:dyDescent="0.25">
      <c r="T1869" s="1"/>
      <c r="U1869" s="1"/>
      <c r="V1869" s="1"/>
      <c r="W1869" s="1"/>
      <c r="X1869" s="1"/>
      <c r="Y1869" s="1"/>
      <c r="Z1869" s="1"/>
      <c r="AA1869" s="1"/>
      <c r="AB1869" s="1"/>
      <c r="AC1869" s="1"/>
    </row>
    <row r="1870" spans="20:29" x14ac:dyDescent="0.25">
      <c r="T1870" s="1"/>
      <c r="U1870" s="1"/>
      <c r="V1870" s="1"/>
      <c r="W1870" s="1"/>
      <c r="X1870" s="1"/>
      <c r="Y1870" s="1"/>
      <c r="Z1870" s="1"/>
      <c r="AA1870" s="1"/>
      <c r="AB1870" s="1"/>
      <c r="AC1870" s="1"/>
    </row>
    <row r="1872" spans="20:29" x14ac:dyDescent="0.25">
      <c r="T1872" s="1"/>
      <c r="V1872" s="1"/>
      <c r="W1872" s="1"/>
      <c r="AB1872" s="1"/>
      <c r="AC1872" s="1"/>
    </row>
    <row r="1873" spans="20:29" x14ac:dyDescent="0.25">
      <c r="T1873" s="1"/>
      <c r="U1873" s="1"/>
      <c r="V1873" s="1"/>
      <c r="W1873" s="1"/>
      <c r="X1873" s="1"/>
      <c r="Y1873" s="1"/>
      <c r="Z1873" s="1"/>
      <c r="AA1873" s="1"/>
      <c r="AB1873" s="1"/>
      <c r="AC1873" s="1"/>
    </row>
    <row r="1874" spans="20:29" x14ac:dyDescent="0.25">
      <c r="T1874" s="1"/>
      <c r="V1874" s="1"/>
      <c r="W1874" s="1"/>
      <c r="X1874" s="1"/>
      <c r="Y1874" s="1"/>
      <c r="Z1874" s="1"/>
      <c r="AA1874" s="1"/>
      <c r="AB1874" s="1"/>
      <c r="AC1874" s="1"/>
    </row>
    <row r="1875" spans="20:29" x14ac:dyDescent="0.25">
      <c r="V1875" s="1"/>
      <c r="AB1875" s="1"/>
      <c r="AC1875" s="1"/>
    </row>
    <row r="1877" spans="20:29" x14ac:dyDescent="0.25">
      <c r="T1877" s="1"/>
      <c r="U1877" s="1"/>
      <c r="V1877" s="1"/>
      <c r="W1877" s="1"/>
      <c r="X1877" s="1"/>
      <c r="Y1877" s="1"/>
      <c r="Z1877" s="1"/>
      <c r="AA1877" s="1"/>
      <c r="AB1877" s="1"/>
      <c r="AC1877" s="1"/>
    </row>
    <row r="1880" spans="20:29" x14ac:dyDescent="0.25">
      <c r="T1880" s="1"/>
      <c r="U1880" s="1"/>
      <c r="V1880" s="1"/>
      <c r="W1880" s="1"/>
      <c r="X1880" s="1"/>
      <c r="Y1880" s="1"/>
      <c r="Z1880" s="1"/>
      <c r="AA1880" s="1"/>
      <c r="AB1880" s="1"/>
      <c r="AC1880" s="1"/>
    </row>
    <row r="1882" spans="20:29" x14ac:dyDescent="0.25">
      <c r="T1882" s="1"/>
      <c r="U1882" s="1"/>
      <c r="V1882" s="1"/>
      <c r="W1882" s="1"/>
      <c r="X1882" s="1"/>
      <c r="Y1882" s="1"/>
      <c r="Z1882" s="1"/>
      <c r="AA1882" s="1"/>
      <c r="AB1882" s="1"/>
      <c r="AC1882" s="1"/>
    </row>
    <row r="1883" spans="20:29" x14ac:dyDescent="0.25">
      <c r="T1883" s="1"/>
      <c r="U1883" s="1"/>
      <c r="V1883" s="1"/>
      <c r="W1883" s="1"/>
      <c r="X1883" s="1"/>
      <c r="Y1883" s="1"/>
      <c r="Z1883" s="1"/>
      <c r="AA1883" s="1"/>
      <c r="AB1883" s="1"/>
      <c r="AC1883" s="1"/>
    </row>
    <row r="1884" spans="20:29" x14ac:dyDescent="0.25">
      <c r="T1884" s="1"/>
      <c r="V1884" s="1"/>
      <c r="Y1884" s="1"/>
      <c r="AB1884" s="1"/>
      <c r="AC1884" s="1"/>
    </row>
    <row r="1885" spans="20:29" x14ac:dyDescent="0.25">
      <c r="T1885" s="1"/>
      <c r="U1885" s="1"/>
      <c r="V1885" s="1"/>
      <c r="W1885" s="1"/>
      <c r="X1885" s="1"/>
      <c r="Y1885" s="1"/>
      <c r="Z1885" s="1"/>
      <c r="AA1885" s="1"/>
      <c r="AB1885" s="1"/>
      <c r="AC1885" s="1"/>
    </row>
    <row r="1886" spans="20:29" x14ac:dyDescent="0.25">
      <c r="Z1886" s="1"/>
    </row>
    <row r="1887" spans="20:29" x14ac:dyDescent="0.25">
      <c r="T1887" s="1"/>
      <c r="U1887" s="1"/>
      <c r="V1887" s="1"/>
      <c r="W1887" s="1"/>
      <c r="X1887" s="1"/>
      <c r="Y1887" s="1"/>
      <c r="Z1887" s="1"/>
      <c r="AA1887" s="1"/>
      <c r="AB1887" s="1"/>
      <c r="AC1887" s="1"/>
    </row>
    <row r="1888" spans="20:29" x14ac:dyDescent="0.25">
      <c r="T1888" s="1"/>
      <c r="V1888" s="1"/>
      <c r="X1888" s="1"/>
      <c r="Y1888" s="1"/>
      <c r="AB1888" s="1"/>
      <c r="AC1888" s="1"/>
    </row>
    <row r="1889" spans="20:29" x14ac:dyDescent="0.25">
      <c r="T1889" s="1"/>
      <c r="V1889" s="1"/>
      <c r="W1889" s="1"/>
      <c r="Y1889" s="1"/>
      <c r="Z1889" s="1"/>
      <c r="AA1889" s="1"/>
      <c r="AB1889" s="1"/>
      <c r="AC1889" s="1"/>
    </row>
    <row r="1890" spans="20:29" x14ac:dyDescent="0.25">
      <c r="T1890" s="1"/>
      <c r="V1890" s="1"/>
      <c r="AA1890" s="1"/>
      <c r="AC1890" s="1"/>
    </row>
    <row r="1891" spans="20:29" x14ac:dyDescent="0.25">
      <c r="T1891" s="1"/>
      <c r="U1891" s="1"/>
      <c r="W1891" s="1"/>
      <c r="X1891" s="1"/>
      <c r="Y1891" s="1"/>
      <c r="Z1891" s="1"/>
      <c r="AA1891" s="1"/>
      <c r="AB1891" s="1"/>
    </row>
    <row r="1894" spans="20:29" x14ac:dyDescent="0.25">
      <c r="T1894" s="1"/>
      <c r="V1894" s="1"/>
      <c r="Y1894" s="1"/>
      <c r="AA1894" s="1"/>
      <c r="AC1894" s="1"/>
    </row>
    <row r="1896" spans="20:29" x14ac:dyDescent="0.25">
      <c r="T1896" s="1"/>
      <c r="Y1896" s="1"/>
    </row>
    <row r="1897" spans="20:29" x14ac:dyDescent="0.25">
      <c r="T1897" s="1"/>
      <c r="U1897" s="1"/>
      <c r="V1897" s="1"/>
      <c r="Y1897" s="1"/>
      <c r="AC1897" s="1"/>
    </row>
    <row r="1898" spans="20:29" x14ac:dyDescent="0.25">
      <c r="T1898" s="1"/>
      <c r="V1898" s="1"/>
      <c r="W1898" s="1"/>
      <c r="X1898" s="1"/>
      <c r="Y1898" s="1"/>
      <c r="Z1898" s="1"/>
      <c r="AA1898" s="1"/>
      <c r="AB1898" s="1"/>
      <c r="AC1898" s="1"/>
    </row>
    <row r="1899" spans="20:29" x14ac:dyDescent="0.25">
      <c r="T1899" s="1"/>
      <c r="U1899" s="1"/>
      <c r="V1899" s="1"/>
      <c r="W1899" s="1"/>
      <c r="X1899" s="1"/>
      <c r="Y1899" s="1"/>
      <c r="Z1899" s="1"/>
      <c r="AA1899" s="1"/>
      <c r="AB1899" s="1"/>
      <c r="AC1899" s="1"/>
    </row>
    <row r="1900" spans="20:29" x14ac:dyDescent="0.25">
      <c r="T1900" s="1"/>
      <c r="U1900" s="1"/>
      <c r="V1900" s="1"/>
      <c r="W1900" s="1"/>
      <c r="X1900" s="1"/>
      <c r="Y1900" s="1"/>
      <c r="Z1900" s="1"/>
      <c r="AA1900" s="1"/>
      <c r="AB1900" s="1"/>
      <c r="AC1900" s="1"/>
    </row>
    <row r="1901" spans="20:29" x14ac:dyDescent="0.25">
      <c r="V1901" s="1"/>
      <c r="Z1901" s="1"/>
      <c r="AA1901" s="1"/>
      <c r="AB1901" s="1"/>
    </row>
    <row r="1906" spans="20:29" x14ac:dyDescent="0.25">
      <c r="T1906" s="1"/>
      <c r="U1906" s="1"/>
      <c r="V1906" s="1"/>
      <c r="W1906" s="1"/>
      <c r="X1906" s="1"/>
      <c r="Y1906" s="1"/>
      <c r="Z1906" s="1"/>
      <c r="AA1906" s="1"/>
      <c r="AB1906" s="1"/>
      <c r="AC1906" s="1"/>
    </row>
    <row r="1907" spans="20:29" x14ac:dyDescent="0.25">
      <c r="T1907" s="1"/>
      <c r="V1907" s="1"/>
      <c r="W1907" s="1"/>
      <c r="X1907" s="1"/>
      <c r="Y1907" s="1"/>
      <c r="Z1907" s="1"/>
      <c r="AA1907" s="1"/>
      <c r="AB1907" s="1"/>
      <c r="AC1907" s="1"/>
    </row>
    <row r="1908" spans="20:29" x14ac:dyDescent="0.25">
      <c r="T1908" s="1"/>
      <c r="U1908" s="1"/>
      <c r="V1908" s="1"/>
      <c r="W1908" s="1"/>
      <c r="X1908" s="1"/>
      <c r="Y1908" s="1"/>
      <c r="Z1908" s="1"/>
      <c r="AA1908" s="1"/>
      <c r="AB1908" s="1"/>
      <c r="AC1908" s="1"/>
    </row>
    <row r="1911" spans="20:29" x14ac:dyDescent="0.25">
      <c r="T1911" s="1"/>
      <c r="U1911" s="1"/>
      <c r="V1911" s="1"/>
      <c r="W1911" s="1"/>
      <c r="X1911" s="1"/>
      <c r="Y1911" s="1"/>
      <c r="Z1911" s="1"/>
      <c r="AA1911" s="1"/>
      <c r="AB1911" s="1"/>
      <c r="AC1911" s="1"/>
    </row>
    <row r="1913" spans="20:29" x14ac:dyDescent="0.25">
      <c r="T1913" s="1"/>
      <c r="U1913" s="1"/>
      <c r="V1913" s="1"/>
      <c r="W1913" s="1"/>
      <c r="X1913" s="1"/>
      <c r="Y1913" s="1"/>
      <c r="Z1913" s="1"/>
      <c r="AA1913" s="1"/>
      <c r="AB1913" s="1"/>
      <c r="AC1913" s="1"/>
    </row>
    <row r="1914" spans="20:29" x14ac:dyDescent="0.25">
      <c r="T1914" s="1"/>
      <c r="U1914" s="1"/>
      <c r="V1914" s="1"/>
      <c r="W1914" s="1"/>
      <c r="X1914" s="1"/>
      <c r="Y1914" s="1"/>
      <c r="Z1914" s="1"/>
      <c r="AA1914" s="1"/>
      <c r="AB1914" s="1"/>
    </row>
    <row r="1915" spans="20:29" x14ac:dyDescent="0.25">
      <c r="T1915" s="1"/>
      <c r="U1915" s="1"/>
      <c r="V1915" s="1"/>
      <c r="W1915" s="1"/>
      <c r="X1915" s="1"/>
      <c r="Y1915" s="1"/>
      <c r="Z1915" s="1"/>
      <c r="AA1915" s="1"/>
      <c r="AB1915" s="1"/>
      <c r="AC1915" s="1"/>
    </row>
    <row r="1916" spans="20:29" x14ac:dyDescent="0.25">
      <c r="T1916" s="1"/>
      <c r="U1916" s="1"/>
      <c r="V1916" s="1"/>
      <c r="W1916" s="1"/>
      <c r="X1916" s="1"/>
      <c r="Y1916" s="1"/>
      <c r="Z1916" s="1"/>
      <c r="AA1916" s="1"/>
      <c r="AB1916" s="1"/>
      <c r="AC1916" s="1"/>
    </row>
    <row r="1918" spans="20:29" x14ac:dyDescent="0.25">
      <c r="T1918" s="1"/>
      <c r="V1918" s="1"/>
      <c r="W1918" s="1"/>
      <c r="X1918" s="1"/>
      <c r="Y1918" s="1"/>
      <c r="Z1918" s="1"/>
      <c r="AA1918" s="1"/>
      <c r="AB1918" s="1"/>
      <c r="AC1918" s="1"/>
    </row>
    <row r="1919" spans="20:29" x14ac:dyDescent="0.25">
      <c r="T1919" s="1"/>
      <c r="U1919" s="1"/>
      <c r="V1919" s="1"/>
      <c r="W1919" s="1"/>
      <c r="X1919" s="1"/>
      <c r="Y1919" s="1"/>
      <c r="Z1919" s="1"/>
      <c r="AA1919" s="1"/>
      <c r="AB1919" s="1"/>
      <c r="AC1919" s="1"/>
    </row>
    <row r="1922" spans="20:29" x14ac:dyDescent="0.25">
      <c r="T1922" s="1"/>
      <c r="U1922" s="1"/>
      <c r="V1922" s="1"/>
      <c r="W1922" s="1"/>
      <c r="X1922" s="1"/>
      <c r="Y1922" s="1"/>
      <c r="Z1922" s="1"/>
      <c r="AA1922" s="1"/>
      <c r="AB1922" s="1"/>
      <c r="AC1922" s="1"/>
    </row>
    <row r="1923" spans="20:29" x14ac:dyDescent="0.25">
      <c r="T1923" s="1"/>
      <c r="U1923" s="1"/>
      <c r="V1923" s="1"/>
      <c r="W1923" s="1"/>
      <c r="X1923" s="1"/>
      <c r="Y1923" s="1"/>
      <c r="Z1923" s="1"/>
      <c r="AA1923" s="1"/>
      <c r="AB1923" s="1"/>
      <c r="AC1923" s="1"/>
    </row>
    <row r="1924" spans="20:29" x14ac:dyDescent="0.25">
      <c r="V1924" s="1"/>
      <c r="W1924" s="1"/>
      <c r="AA1924" s="1"/>
      <c r="AC1924" s="1"/>
    </row>
    <row r="1926" spans="20:29" x14ac:dyDescent="0.25">
      <c r="T1926" s="1"/>
      <c r="U1926" s="1"/>
      <c r="V1926" s="1"/>
      <c r="W1926" s="1"/>
      <c r="X1926" s="1"/>
      <c r="Y1926" s="1"/>
      <c r="Z1926" s="1"/>
      <c r="AA1926" s="1"/>
      <c r="AB1926" s="1"/>
      <c r="AC1926" s="1"/>
    </row>
    <row r="1927" spans="20:29" x14ac:dyDescent="0.25">
      <c r="V1927" s="1"/>
    </row>
    <row r="1929" spans="20:29" x14ac:dyDescent="0.25">
      <c r="T1929" s="1"/>
      <c r="U1929" s="1"/>
      <c r="V1929" s="1"/>
      <c r="W1929" s="1"/>
      <c r="X1929" s="1"/>
      <c r="Y1929" s="1"/>
      <c r="Z1929" s="1"/>
      <c r="AA1929" s="1"/>
      <c r="AB1929" s="1"/>
      <c r="AC1929" s="1"/>
    </row>
    <row r="1931" spans="20:29" x14ac:dyDescent="0.25">
      <c r="T1931" s="1"/>
      <c r="U1931" s="1"/>
      <c r="V1931" s="1"/>
      <c r="W1931" s="1"/>
      <c r="X1931" s="1"/>
      <c r="Y1931" s="1"/>
      <c r="Z1931" s="1"/>
      <c r="AA1931" s="1"/>
      <c r="AB1931" s="1"/>
      <c r="AC1931" s="1"/>
    </row>
    <row r="1932" spans="20:29" x14ac:dyDescent="0.25">
      <c r="Y1932" s="1"/>
    </row>
    <row r="1934" spans="20:29" x14ac:dyDescent="0.25">
      <c r="Y1934" s="1"/>
    </row>
    <row r="1936" spans="20:29" x14ac:dyDescent="0.25">
      <c r="Z1936" s="1"/>
      <c r="AA1936" s="1"/>
    </row>
    <row r="1937" spans="20:29" x14ac:dyDescent="0.25">
      <c r="T1937" s="1"/>
      <c r="U1937" s="1"/>
      <c r="V1937" s="1"/>
      <c r="W1937" s="1"/>
      <c r="X1937" s="1"/>
      <c r="Y1937" s="1"/>
      <c r="Z1937" s="1"/>
      <c r="AA1937" s="1"/>
      <c r="AB1937" s="1"/>
      <c r="AC1937" s="1"/>
    </row>
    <row r="1938" spans="20:29" x14ac:dyDescent="0.25">
      <c r="T1938" s="1"/>
      <c r="W1938" s="1"/>
      <c r="Y1938" s="1"/>
      <c r="AA1938" s="1"/>
    </row>
    <row r="1940" spans="20:29" x14ac:dyDescent="0.25">
      <c r="T1940" s="1"/>
      <c r="W1940" s="1"/>
      <c r="Y1940" s="1"/>
      <c r="AA1940" s="1"/>
      <c r="AB1940" s="1"/>
      <c r="AC1940" s="1"/>
    </row>
    <row r="1943" spans="20:29" x14ac:dyDescent="0.25">
      <c r="T1943" s="1"/>
      <c r="U1943" s="1"/>
      <c r="V1943" s="1"/>
      <c r="W1943" s="1"/>
      <c r="X1943" s="1"/>
      <c r="Y1943" s="1"/>
      <c r="Z1943" s="1"/>
      <c r="AA1943" s="1"/>
      <c r="AB1943" s="1"/>
      <c r="AC1943" s="1"/>
    </row>
    <row r="1944" spans="20:29" x14ac:dyDescent="0.25">
      <c r="T1944" s="1"/>
      <c r="Y1944" s="1"/>
      <c r="AC1944" s="1"/>
    </row>
    <row r="1945" spans="20:29" x14ac:dyDescent="0.25">
      <c r="T1945" s="1"/>
      <c r="U1945" s="1"/>
      <c r="V1945" s="1"/>
      <c r="W1945" s="1"/>
      <c r="X1945" s="1"/>
      <c r="Y1945" s="1"/>
      <c r="Z1945" s="1"/>
      <c r="AA1945" s="1"/>
      <c r="AB1945" s="1"/>
      <c r="AC1945" s="1"/>
    </row>
    <row r="1947" spans="20:29" x14ac:dyDescent="0.25">
      <c r="T1947" s="1"/>
      <c r="U1947" s="1"/>
      <c r="V1947" s="1"/>
      <c r="W1947" s="1"/>
      <c r="X1947" s="1"/>
      <c r="Y1947" s="1"/>
      <c r="Z1947" s="1"/>
      <c r="AA1947" s="1"/>
      <c r="AB1947" s="1"/>
      <c r="AC1947" s="1"/>
    </row>
    <row r="1949" spans="20:29" x14ac:dyDescent="0.25">
      <c r="T1949" s="1"/>
      <c r="V1949" s="1"/>
      <c r="W1949" s="1"/>
      <c r="X1949" s="1"/>
      <c r="Y1949" s="1"/>
      <c r="Z1949" s="1"/>
      <c r="AA1949" s="1"/>
      <c r="AB1949" s="1"/>
      <c r="AC1949" s="1"/>
    </row>
    <row r="1950" spans="20:29" x14ac:dyDescent="0.25">
      <c r="T1950" s="1"/>
      <c r="Y1950" s="1"/>
      <c r="Z1950" s="1"/>
      <c r="AA1950" s="1"/>
      <c r="AC1950" s="1"/>
    </row>
    <row r="1951" spans="20:29" x14ac:dyDescent="0.25">
      <c r="T1951" s="1"/>
      <c r="U1951" s="1"/>
      <c r="V1951" s="1"/>
      <c r="W1951" s="1"/>
      <c r="X1951" s="1"/>
      <c r="Y1951" s="1"/>
      <c r="Z1951" s="1"/>
      <c r="AA1951" s="1"/>
      <c r="AB1951" s="1"/>
      <c r="AC1951" s="1"/>
    </row>
    <row r="1952" spans="20:29" x14ac:dyDescent="0.25">
      <c r="U1952" s="1"/>
      <c r="X1952" s="1"/>
    </row>
    <row r="1953" spans="20:29" x14ac:dyDescent="0.25">
      <c r="T1953" s="1"/>
      <c r="W1953" s="1"/>
      <c r="X1953" s="1"/>
      <c r="Y1953" s="1"/>
      <c r="Z1953" s="1"/>
      <c r="AA1953" s="1"/>
      <c r="AB1953" s="1"/>
      <c r="AC1953" s="1"/>
    </row>
    <row r="1955" spans="20:29" x14ac:dyDescent="0.25">
      <c r="T1955" s="1"/>
      <c r="U1955" s="1"/>
      <c r="V1955" s="1"/>
      <c r="W1955" s="1"/>
      <c r="X1955" s="1"/>
      <c r="Y1955" s="1"/>
      <c r="Z1955" s="1"/>
      <c r="AA1955" s="1"/>
      <c r="AB1955" s="1"/>
      <c r="AC1955" s="1"/>
    </row>
    <row r="1956" spans="20:29" x14ac:dyDescent="0.25">
      <c r="T1956" s="1"/>
      <c r="U1956" s="1"/>
      <c r="V1956" s="1"/>
      <c r="W1956" s="1"/>
      <c r="X1956" s="1"/>
      <c r="Y1956" s="1"/>
      <c r="Z1956" s="1"/>
      <c r="AA1956" s="1"/>
      <c r="AB1956" s="1"/>
      <c r="AC1956" s="1"/>
    </row>
    <row r="1958" spans="20:29" x14ac:dyDescent="0.25">
      <c r="T1958" s="1"/>
      <c r="U1958" s="1"/>
      <c r="V1958" s="1"/>
      <c r="W1958" s="1"/>
      <c r="X1958" s="1"/>
      <c r="Y1958" s="1"/>
      <c r="Z1958" s="1"/>
      <c r="AA1958" s="1"/>
      <c r="AB1958" s="1"/>
      <c r="AC1958" s="1"/>
    </row>
    <row r="1962" spans="20:29" x14ac:dyDescent="0.25">
      <c r="T1962" s="1"/>
      <c r="U1962" s="1"/>
      <c r="V1962" s="1"/>
      <c r="W1962" s="1"/>
      <c r="X1962" s="1"/>
      <c r="Y1962" s="1"/>
      <c r="Z1962" s="1"/>
      <c r="AA1962" s="1"/>
      <c r="AB1962" s="1"/>
      <c r="AC1962" s="1"/>
    </row>
    <row r="1963" spans="20:29" x14ac:dyDescent="0.25">
      <c r="T1963" s="1"/>
      <c r="V1963" s="1"/>
      <c r="AB1963" s="1"/>
      <c r="AC1963" s="1"/>
    </row>
    <row r="1965" spans="20:29" x14ac:dyDescent="0.25">
      <c r="T1965" s="1"/>
      <c r="U1965" s="1"/>
      <c r="V1965" s="1"/>
      <c r="W1965" s="1"/>
      <c r="X1965" s="1"/>
      <c r="Y1965" s="1"/>
      <c r="Z1965" s="1"/>
      <c r="AA1965" s="1"/>
      <c r="AB1965" s="1"/>
      <c r="AC1965" s="1"/>
    </row>
    <row r="1966" spans="20:29" x14ac:dyDescent="0.25">
      <c r="T1966" s="1"/>
      <c r="U1966" s="1"/>
      <c r="V1966" s="1"/>
      <c r="Y1966" s="1"/>
      <c r="Z1966" s="1"/>
      <c r="AA1966" s="1"/>
      <c r="AB1966" s="1"/>
      <c r="AC1966" s="1"/>
    </row>
    <row r="1967" spans="20:29" x14ac:dyDescent="0.25">
      <c r="T1967" s="1"/>
      <c r="U1967" s="1"/>
      <c r="V1967" s="1"/>
      <c r="W1967" s="1"/>
      <c r="X1967" s="1"/>
      <c r="Y1967" s="1"/>
      <c r="Z1967" s="1"/>
      <c r="AA1967" s="1"/>
      <c r="AB1967" s="1"/>
      <c r="AC1967" s="1"/>
    </row>
    <row r="1968" spans="20:29" x14ac:dyDescent="0.25">
      <c r="T1968" s="1"/>
      <c r="U1968" s="1"/>
      <c r="V1968" s="1"/>
      <c r="W1968" s="1"/>
      <c r="X1968" s="1"/>
      <c r="Y1968" s="1"/>
      <c r="Z1968" s="1"/>
      <c r="AA1968" s="1"/>
      <c r="AB1968" s="1"/>
      <c r="AC1968" s="1"/>
    </row>
    <row r="1969" spans="20:29" x14ac:dyDescent="0.25">
      <c r="T1969" s="1"/>
      <c r="U1969" s="1"/>
      <c r="V1969" s="1"/>
      <c r="W1969" s="1"/>
      <c r="X1969" s="1"/>
      <c r="Y1969" s="1"/>
      <c r="Z1969" s="1"/>
      <c r="AA1969" s="1"/>
      <c r="AB1969" s="1"/>
      <c r="AC1969" s="1"/>
    </row>
    <row r="1970" spans="20:29" x14ac:dyDescent="0.25">
      <c r="T1970" s="1"/>
      <c r="U1970" s="1"/>
      <c r="V1970" s="1"/>
      <c r="W1970" s="1"/>
      <c r="X1970" s="1"/>
      <c r="Y1970" s="1"/>
      <c r="Z1970" s="1"/>
      <c r="AA1970" s="1"/>
      <c r="AB1970" s="1"/>
      <c r="AC1970" s="1"/>
    </row>
    <row r="1971" spans="20:29" x14ac:dyDescent="0.25">
      <c r="T1971" s="1"/>
      <c r="U1971" s="1"/>
      <c r="V1971" s="1"/>
      <c r="W1971" s="1"/>
      <c r="X1971" s="1"/>
      <c r="Y1971" s="1"/>
      <c r="Z1971" s="1"/>
      <c r="AA1971" s="1"/>
      <c r="AB1971" s="1"/>
      <c r="AC1971" s="1"/>
    </row>
    <row r="1974" spans="20:29" x14ac:dyDescent="0.25">
      <c r="T1974" s="1"/>
      <c r="U1974" s="1"/>
      <c r="V1974" s="1"/>
      <c r="W1974" s="1"/>
      <c r="X1974" s="1"/>
      <c r="Y1974" s="1"/>
      <c r="Z1974" s="1"/>
      <c r="AA1974" s="1"/>
      <c r="AB1974" s="1"/>
      <c r="AC1974" s="1"/>
    </row>
    <row r="1976" spans="20:29" x14ac:dyDescent="0.25">
      <c r="T1976" s="1"/>
      <c r="U1976" s="1"/>
      <c r="V1976" s="1"/>
      <c r="W1976" s="1"/>
      <c r="X1976" s="1"/>
      <c r="Y1976" s="1"/>
      <c r="Z1976" s="1"/>
      <c r="AA1976" s="1"/>
      <c r="AB1976" s="1"/>
      <c r="AC1976" s="1"/>
    </row>
    <row r="1977" spans="20:29" x14ac:dyDescent="0.25">
      <c r="T1977" s="1"/>
      <c r="V1977" s="1"/>
      <c r="Y1977" s="1"/>
      <c r="AA1977" s="1"/>
      <c r="AB1977" s="1"/>
      <c r="AC1977" s="1"/>
    </row>
    <row r="1978" spans="20:29" x14ac:dyDescent="0.25">
      <c r="W1978" s="1"/>
      <c r="Z1978" s="1"/>
    </row>
    <row r="1979" spans="20:29" x14ac:dyDescent="0.25">
      <c r="T1979" s="1"/>
      <c r="U1979" s="1"/>
      <c r="V1979" s="1"/>
      <c r="W1979" s="1"/>
      <c r="X1979" s="1"/>
      <c r="Y1979" s="1"/>
      <c r="Z1979" s="1"/>
      <c r="AA1979" s="1"/>
      <c r="AB1979" s="1"/>
      <c r="AC1979" s="1"/>
    </row>
    <row r="1981" spans="20:29" x14ac:dyDescent="0.25">
      <c r="T1981" s="1"/>
      <c r="U1981" s="1"/>
      <c r="V1981" s="1"/>
      <c r="W1981" s="1"/>
      <c r="X1981" s="1"/>
      <c r="Y1981" s="1"/>
      <c r="Z1981" s="1"/>
      <c r="AA1981" s="1"/>
      <c r="AB1981" s="1"/>
      <c r="AC1981" s="1"/>
    </row>
    <row r="1983" spans="20:29" x14ac:dyDescent="0.25">
      <c r="T1983" s="1"/>
    </row>
    <row r="1987" spans="20:29" x14ac:dyDescent="0.25">
      <c r="T1987" s="1"/>
      <c r="U1987" s="1"/>
      <c r="V1987" s="1"/>
      <c r="W1987" s="1"/>
      <c r="X1987" s="1"/>
      <c r="Y1987" s="1"/>
      <c r="Z1987" s="1"/>
      <c r="AA1987" s="1"/>
      <c r="AB1987" s="1"/>
      <c r="AC1987" s="1"/>
    </row>
    <row r="1988" spans="20:29" x14ac:dyDescent="0.25">
      <c r="T1988" s="1"/>
      <c r="U1988" s="1"/>
      <c r="V1988" s="1"/>
      <c r="W1988" s="1"/>
      <c r="X1988" s="1"/>
      <c r="Y1988" s="1"/>
      <c r="Z1988" s="1"/>
      <c r="AA1988" s="1"/>
      <c r="AB1988" s="1"/>
      <c r="AC1988" s="1"/>
    </row>
    <row r="1989" spans="20:29" x14ac:dyDescent="0.25">
      <c r="T1989" s="1"/>
      <c r="V1989" s="1"/>
      <c r="W1989" s="1"/>
      <c r="X1989" s="1"/>
      <c r="Z1989" s="1"/>
      <c r="AA1989" s="1"/>
      <c r="AC1989" s="1"/>
    </row>
    <row r="1990" spans="20:29" x14ac:dyDescent="0.25">
      <c r="T1990" s="1"/>
      <c r="U1990" s="1"/>
      <c r="V1990" s="1"/>
      <c r="W1990" s="1"/>
      <c r="X1990" s="1"/>
      <c r="Y1990" s="1"/>
      <c r="Z1990" s="1"/>
      <c r="AA1990" s="1"/>
      <c r="AB1990" s="1"/>
      <c r="AC1990" s="1"/>
    </row>
    <row r="1991" spans="20:29" x14ac:dyDescent="0.25">
      <c r="T1991" s="1"/>
      <c r="Y1991" s="1"/>
    </row>
    <row r="1992" spans="20:29" x14ac:dyDescent="0.25">
      <c r="T1992" s="1"/>
      <c r="U1992" s="1"/>
      <c r="V1992" s="1"/>
      <c r="W1992" s="1"/>
      <c r="X1992" s="1"/>
      <c r="Y1992" s="1"/>
      <c r="Z1992" s="1"/>
      <c r="AA1992" s="1"/>
      <c r="AB1992" s="1"/>
      <c r="AC1992" s="1"/>
    </row>
    <row r="1993" spans="20:29" x14ac:dyDescent="0.25">
      <c r="T1993" s="1"/>
      <c r="X1993" s="1"/>
      <c r="Y1993" s="1"/>
      <c r="AA1993" s="1"/>
    </row>
    <row r="1994" spans="20:29" x14ac:dyDescent="0.25">
      <c r="T1994" s="1"/>
      <c r="U1994" s="1"/>
      <c r="V1994" s="1"/>
      <c r="W1994" s="1"/>
      <c r="X1994" s="1"/>
      <c r="Y1994" s="1"/>
      <c r="Z1994" s="1"/>
      <c r="AA1994" s="1"/>
      <c r="AB1994" s="1"/>
      <c r="AC1994" s="1"/>
    </row>
    <row r="1995" spans="20:29" x14ac:dyDescent="0.25">
      <c r="T1995" s="1"/>
      <c r="U1995" s="1"/>
      <c r="V1995" s="1"/>
      <c r="W1995" s="1"/>
      <c r="X1995" s="1"/>
      <c r="Y1995" s="1"/>
      <c r="Z1995" s="1"/>
      <c r="AA1995" s="1"/>
      <c r="AB1995" s="1"/>
      <c r="AC1995" s="1"/>
    </row>
    <row r="1996" spans="20:29" x14ac:dyDescent="0.25">
      <c r="T1996" s="1"/>
      <c r="U1996" s="1"/>
      <c r="V1996" s="1"/>
      <c r="Y1996" s="1"/>
      <c r="AA1996" s="1"/>
      <c r="AB1996" s="1"/>
      <c r="AC1996" s="1"/>
    </row>
    <row r="1998" spans="20:29" x14ac:dyDescent="0.25">
      <c r="T1998" s="1"/>
      <c r="U1998" s="1"/>
      <c r="V1998" s="1"/>
      <c r="W1998" s="1"/>
      <c r="X1998" s="1"/>
      <c r="Y1998" s="1"/>
      <c r="Z1998" s="1"/>
      <c r="AA1998" s="1"/>
      <c r="AB1998" s="1"/>
      <c r="AC1998" s="1"/>
    </row>
    <row r="2000" spans="20:29" x14ac:dyDescent="0.25">
      <c r="T2000" s="1"/>
      <c r="V2000" s="1"/>
      <c r="X2000" s="1"/>
      <c r="AC2000" s="1"/>
    </row>
    <row r="2003" spans="20:29" x14ac:dyDescent="0.25">
      <c r="T2003" s="1"/>
      <c r="Y2003" s="1"/>
      <c r="Z2003" s="1"/>
      <c r="AA2003" s="1"/>
    </row>
    <row r="2004" spans="20:29" x14ac:dyDescent="0.25">
      <c r="T2004" s="1"/>
      <c r="U2004" s="1"/>
      <c r="V2004" s="1"/>
      <c r="W2004" s="1"/>
      <c r="X2004" s="1"/>
      <c r="Y2004" s="1"/>
      <c r="Z2004" s="1"/>
      <c r="AA2004" s="1"/>
      <c r="AB2004" s="1"/>
      <c r="AC2004" s="1"/>
    </row>
    <row r="2005" spans="20:29" x14ac:dyDescent="0.25">
      <c r="T2005" s="1"/>
      <c r="U2005" s="1"/>
      <c r="V2005" s="1"/>
      <c r="W2005" s="1"/>
      <c r="X2005" s="1"/>
      <c r="Y2005" s="1"/>
      <c r="Z2005" s="1"/>
      <c r="AA2005" s="1"/>
      <c r="AB2005" s="1"/>
      <c r="AC2005" s="1"/>
    </row>
    <row r="2006" spans="20:29" x14ac:dyDescent="0.25">
      <c r="T2006" s="1"/>
      <c r="U2006" s="1"/>
      <c r="V2006" s="1"/>
      <c r="W2006" s="1"/>
      <c r="X2006" s="1"/>
      <c r="Y2006" s="1"/>
      <c r="Z2006" s="1"/>
      <c r="AA2006" s="1"/>
      <c r="AB2006" s="1"/>
      <c r="AC2006" s="1"/>
    </row>
    <row r="2007" spans="20:29" x14ac:dyDescent="0.25">
      <c r="T2007" s="1"/>
      <c r="U2007" s="1"/>
      <c r="V2007" s="1"/>
      <c r="W2007" s="1"/>
      <c r="X2007" s="1"/>
      <c r="Y2007" s="1"/>
      <c r="Z2007" s="1"/>
      <c r="AA2007" s="1"/>
      <c r="AB2007" s="1"/>
      <c r="AC2007" s="1"/>
    </row>
    <row r="2010" spans="20:29" x14ac:dyDescent="0.25">
      <c r="T2010" s="1"/>
      <c r="U2010" s="1"/>
      <c r="V2010" s="1"/>
      <c r="W2010" s="1"/>
      <c r="X2010" s="1"/>
      <c r="Y2010" s="1"/>
      <c r="Z2010" s="1"/>
      <c r="AA2010" s="1"/>
      <c r="AB2010" s="1"/>
      <c r="AC2010" s="1"/>
    </row>
    <row r="2011" spans="20:29" x14ac:dyDescent="0.25">
      <c r="T2011" s="1"/>
      <c r="U2011" s="1"/>
      <c r="V2011" s="1"/>
      <c r="W2011" s="1"/>
      <c r="X2011" s="1"/>
      <c r="Y2011" s="1"/>
      <c r="Z2011" s="1"/>
      <c r="AA2011" s="1"/>
      <c r="AB2011" s="1"/>
      <c r="AC2011" s="1"/>
    </row>
    <row r="2013" spans="20:29" x14ac:dyDescent="0.25">
      <c r="T2013" s="1"/>
      <c r="U2013" s="1"/>
      <c r="V2013" s="1"/>
      <c r="W2013" s="1"/>
      <c r="X2013" s="1"/>
      <c r="Y2013" s="1"/>
      <c r="Z2013" s="1"/>
      <c r="AA2013" s="1"/>
      <c r="AB2013" s="1"/>
      <c r="AC2013" s="1"/>
    </row>
    <row r="2014" spans="20:29" x14ac:dyDescent="0.25">
      <c r="T2014" s="1"/>
      <c r="U2014" s="1"/>
      <c r="V2014" s="1"/>
      <c r="W2014" s="1"/>
      <c r="X2014" s="1"/>
      <c r="Y2014" s="1"/>
      <c r="Z2014" s="1"/>
      <c r="AA2014" s="1"/>
      <c r="AB2014" s="1"/>
      <c r="AC2014" s="1"/>
    </row>
    <row r="2016" spans="20:29" x14ac:dyDescent="0.25">
      <c r="X2016" s="1"/>
    </row>
    <row r="2020" spans="20:29" x14ac:dyDescent="0.25">
      <c r="AC2020" s="1"/>
    </row>
    <row r="2021" spans="20:29" x14ac:dyDescent="0.25">
      <c r="T2021" s="1"/>
      <c r="V2021" s="1"/>
      <c r="X2021" s="1"/>
      <c r="Y2021" s="1"/>
      <c r="AA2021" s="1"/>
      <c r="AB2021" s="1"/>
      <c r="AC2021" s="1"/>
    </row>
    <row r="2022" spans="20:29" x14ac:dyDescent="0.25">
      <c r="T2022" s="1"/>
      <c r="V2022" s="1"/>
      <c r="W2022" s="1"/>
      <c r="Y2022" s="1"/>
      <c r="Z2022" s="1"/>
      <c r="AA2022" s="1"/>
      <c r="AB2022" s="1"/>
      <c r="AC2022" s="1"/>
    </row>
    <row r="2023" spans="20:29" x14ac:dyDescent="0.25">
      <c r="T2023" s="1"/>
      <c r="U2023" s="1"/>
      <c r="V2023" s="1"/>
      <c r="W2023" s="1"/>
      <c r="X2023" s="1"/>
      <c r="Y2023" s="1"/>
      <c r="Z2023" s="1"/>
      <c r="AA2023" s="1"/>
      <c r="AB2023" s="1"/>
      <c r="AC2023" s="1"/>
    </row>
    <row r="2024" spans="20:29" x14ac:dyDescent="0.25">
      <c r="T2024" s="1"/>
      <c r="V2024" s="1"/>
      <c r="W2024" s="1"/>
      <c r="X2024" s="1"/>
      <c r="Y2024" s="1"/>
      <c r="Z2024" s="1"/>
      <c r="AA2024" s="1"/>
      <c r="AB2024" s="1"/>
      <c r="AC2024" s="1"/>
    </row>
    <row r="2025" spans="20:29" x14ac:dyDescent="0.25">
      <c r="T2025" s="1"/>
      <c r="U2025" s="1"/>
      <c r="V2025" s="1"/>
      <c r="W2025" s="1"/>
      <c r="X2025" s="1"/>
      <c r="Y2025" s="1"/>
      <c r="AA2025" s="1"/>
      <c r="AB2025" s="1"/>
      <c r="AC2025" s="1"/>
    </row>
    <row r="2027" spans="20:29" x14ac:dyDescent="0.25">
      <c r="T2027" s="1"/>
      <c r="Y2027" s="1"/>
    </row>
    <row r="2029" spans="20:29" x14ac:dyDescent="0.25">
      <c r="T2029" s="1"/>
      <c r="V2029" s="1"/>
      <c r="Y2029" s="1"/>
      <c r="Z2029" s="1"/>
      <c r="AA2029" s="1"/>
      <c r="AB2029" s="1"/>
      <c r="AC2029" s="1"/>
    </row>
    <row r="2031" spans="20:29" x14ac:dyDescent="0.25">
      <c r="V2031" s="1"/>
      <c r="AC2031" s="1"/>
    </row>
    <row r="2032" spans="20:29" x14ac:dyDescent="0.25">
      <c r="T2032" s="1"/>
    </row>
    <row r="2036" spans="20:29" x14ac:dyDescent="0.25">
      <c r="T2036" s="1"/>
      <c r="U2036" s="1"/>
      <c r="V2036" s="1"/>
      <c r="W2036" s="1"/>
      <c r="X2036" s="1"/>
      <c r="Y2036" s="1"/>
      <c r="Z2036" s="1"/>
      <c r="AA2036" s="1"/>
      <c r="AB2036" s="1"/>
      <c r="AC2036" s="1"/>
    </row>
    <row r="2037" spans="20:29" x14ac:dyDescent="0.25">
      <c r="T2037" s="1"/>
      <c r="V2037" s="1"/>
      <c r="X2037" s="1"/>
      <c r="Y2037" s="1"/>
      <c r="AA2037" s="1"/>
      <c r="AB2037" s="1"/>
      <c r="AC2037" s="1"/>
    </row>
    <row r="2040" spans="20:29" x14ac:dyDescent="0.25">
      <c r="T2040" s="1"/>
      <c r="U2040" s="1"/>
      <c r="V2040" s="1"/>
      <c r="W2040" s="1"/>
      <c r="X2040" s="1"/>
      <c r="Y2040" s="1"/>
      <c r="Z2040" s="1"/>
      <c r="AA2040" s="1"/>
      <c r="AB2040" s="1"/>
      <c r="AC2040" s="1"/>
    </row>
    <row r="2042" spans="20:29" x14ac:dyDescent="0.25">
      <c r="T2042" s="1"/>
      <c r="U2042" s="1"/>
      <c r="V2042" s="1"/>
      <c r="W2042" s="1"/>
      <c r="X2042" s="1"/>
      <c r="Y2042" s="1"/>
      <c r="Z2042" s="1"/>
      <c r="AA2042" s="1"/>
      <c r="AB2042" s="1"/>
      <c r="AC2042" s="1"/>
    </row>
    <row r="2043" spans="20:29" x14ac:dyDescent="0.25">
      <c r="T2043" s="1"/>
      <c r="U2043" s="1"/>
      <c r="V2043" s="1"/>
      <c r="W2043" s="1"/>
      <c r="X2043" s="1"/>
      <c r="Y2043" s="1"/>
      <c r="Z2043" s="1"/>
      <c r="AA2043" s="1"/>
      <c r="AB2043" s="1"/>
      <c r="AC2043" s="1"/>
    </row>
    <row r="2045" spans="20:29" x14ac:dyDescent="0.25">
      <c r="T2045" s="1"/>
      <c r="U2045" s="1"/>
      <c r="V2045" s="1"/>
      <c r="W2045" s="1"/>
      <c r="X2045" s="1"/>
      <c r="Y2045" s="1"/>
      <c r="Z2045" s="1"/>
      <c r="AA2045" s="1"/>
      <c r="AB2045" s="1"/>
      <c r="AC2045" s="1"/>
    </row>
    <row r="2046" spans="20:29" x14ac:dyDescent="0.25">
      <c r="V2046" s="1"/>
      <c r="W2046" s="1"/>
      <c r="AA2046" s="1"/>
      <c r="AB2046" s="1"/>
      <c r="AC2046" s="1"/>
    </row>
    <row r="2047" spans="20:29" x14ac:dyDescent="0.25">
      <c r="V2047" s="1"/>
      <c r="W2047" s="1"/>
      <c r="Z2047" s="1"/>
      <c r="AA2047" s="1"/>
    </row>
    <row r="2048" spans="20:29" x14ac:dyDescent="0.25">
      <c r="T2048" s="1"/>
      <c r="Y2048" s="1"/>
    </row>
    <row r="2049" spans="20:29" x14ac:dyDescent="0.25">
      <c r="T2049" s="1"/>
      <c r="U2049" s="1"/>
      <c r="V2049" s="1"/>
      <c r="W2049" s="1"/>
      <c r="X2049" s="1"/>
      <c r="Y2049" s="1"/>
      <c r="Z2049" s="1"/>
      <c r="AA2049" s="1"/>
      <c r="AB2049" s="1"/>
      <c r="AC2049" s="1"/>
    </row>
    <row r="2050" spans="20:29" x14ac:dyDescent="0.25">
      <c r="T2050" s="1"/>
      <c r="V2050" s="1"/>
      <c r="W2050" s="1"/>
      <c r="X2050" s="1"/>
      <c r="Y2050" s="1"/>
      <c r="Z2050" s="1"/>
      <c r="AA2050" s="1"/>
      <c r="AB2050" s="1"/>
      <c r="AC2050" s="1"/>
    </row>
    <row r="2053" spans="20:29" x14ac:dyDescent="0.25">
      <c r="T2053" s="1"/>
      <c r="V2053" s="1"/>
      <c r="W2053" s="1"/>
      <c r="X2053" s="1"/>
      <c r="Y2053" s="1"/>
      <c r="Z2053" s="1"/>
      <c r="AA2053" s="1"/>
      <c r="AB2053" s="1"/>
      <c r="AC2053" s="1"/>
    </row>
    <row r="2054" spans="20:29" x14ac:dyDescent="0.25">
      <c r="T2054" s="1"/>
      <c r="U2054" s="1"/>
      <c r="V2054" s="1"/>
      <c r="W2054" s="1"/>
      <c r="X2054" s="1"/>
      <c r="Y2054" s="1"/>
      <c r="Z2054" s="1"/>
      <c r="AA2054" s="1"/>
      <c r="AB2054" s="1"/>
      <c r="AC2054" s="1"/>
    </row>
    <row r="2055" spans="20:29" x14ac:dyDescent="0.25">
      <c r="T2055" s="1"/>
      <c r="U2055" s="1"/>
      <c r="V2055" s="1"/>
      <c r="W2055" s="1"/>
      <c r="X2055" s="1"/>
      <c r="Y2055" s="1"/>
      <c r="Z2055" s="1"/>
      <c r="AA2055" s="1"/>
      <c r="AB2055" s="1"/>
      <c r="AC2055" s="1"/>
    </row>
    <row r="2056" spans="20:29" x14ac:dyDescent="0.25">
      <c r="T2056" s="1"/>
      <c r="U2056" s="1"/>
      <c r="V2056" s="1"/>
      <c r="W2056" s="1"/>
      <c r="X2056" s="1"/>
      <c r="Y2056" s="1"/>
      <c r="Z2056" s="1"/>
      <c r="AA2056" s="1"/>
      <c r="AB2056" s="1"/>
      <c r="AC2056" s="1"/>
    </row>
    <row r="2057" spans="20:29" x14ac:dyDescent="0.25">
      <c r="T2057" s="1"/>
      <c r="U2057" s="1"/>
      <c r="V2057" s="1"/>
      <c r="W2057" s="1"/>
      <c r="X2057" s="1"/>
      <c r="Y2057" s="1"/>
      <c r="Z2057" s="1"/>
      <c r="AA2057" s="1"/>
      <c r="AB2057" s="1"/>
      <c r="AC2057" s="1"/>
    </row>
    <row r="2058" spans="20:29" x14ac:dyDescent="0.25">
      <c r="T2058" s="1"/>
    </row>
    <row r="2061" spans="20:29" x14ac:dyDescent="0.25">
      <c r="T2061" s="1"/>
      <c r="U2061" s="1"/>
      <c r="V2061" s="1"/>
      <c r="W2061" s="1"/>
      <c r="X2061" s="1"/>
      <c r="Y2061" s="1"/>
      <c r="Z2061" s="1"/>
      <c r="AA2061" s="1"/>
      <c r="AB2061" s="1"/>
      <c r="AC2061" s="1"/>
    </row>
    <row r="2062" spans="20:29" x14ac:dyDescent="0.25">
      <c r="T2062" s="1"/>
    </row>
    <row r="2063" spans="20:29" x14ac:dyDescent="0.25">
      <c r="T2063" s="1"/>
      <c r="W2063" s="1"/>
      <c r="Y2063" s="1"/>
      <c r="Z2063" s="1"/>
      <c r="AA2063" s="1"/>
    </row>
    <row r="2064" spans="20:29" x14ac:dyDescent="0.25">
      <c r="T2064" s="1"/>
      <c r="U2064" s="1"/>
      <c r="V2064" s="1"/>
      <c r="W2064" s="1"/>
      <c r="X2064" s="1"/>
      <c r="Y2064" s="1"/>
      <c r="Z2064" s="1"/>
      <c r="AA2064" s="1"/>
      <c r="AB2064" s="1"/>
      <c r="AC2064" s="1"/>
    </row>
    <row r="2065" spans="20:29" x14ac:dyDescent="0.25">
      <c r="T2065" s="1"/>
      <c r="U2065" s="1"/>
      <c r="V2065" s="1"/>
      <c r="W2065" s="1"/>
      <c r="X2065" s="1"/>
      <c r="Y2065" s="1"/>
      <c r="Z2065" s="1"/>
      <c r="AA2065" s="1"/>
      <c r="AB2065" s="1"/>
      <c r="AC2065" s="1"/>
    </row>
    <row r="2066" spans="20:29" x14ac:dyDescent="0.25">
      <c r="T2066" s="1"/>
      <c r="U2066" s="1"/>
      <c r="V2066" s="1"/>
      <c r="W2066" s="1"/>
      <c r="X2066" s="1"/>
      <c r="Y2066" s="1"/>
      <c r="Z2066" s="1"/>
      <c r="AA2066" s="1"/>
      <c r="AB2066" s="1"/>
      <c r="AC2066" s="1"/>
    </row>
    <row r="2067" spans="20:29" x14ac:dyDescent="0.25">
      <c r="T2067" s="1"/>
      <c r="Y2067" s="1"/>
    </row>
    <row r="2069" spans="20:29" x14ac:dyDescent="0.25">
      <c r="T2069" s="1"/>
      <c r="U2069" s="1"/>
      <c r="V2069" s="1"/>
      <c r="W2069" s="1"/>
      <c r="X2069" s="1"/>
      <c r="Y2069" s="1"/>
      <c r="Z2069" s="1"/>
      <c r="AA2069" s="1"/>
      <c r="AB2069" s="1"/>
      <c r="AC2069" s="1"/>
    </row>
    <row r="2070" spans="20:29" x14ac:dyDescent="0.25">
      <c r="T2070" s="1"/>
      <c r="U2070" s="1"/>
      <c r="V2070" s="1"/>
      <c r="W2070" s="1"/>
      <c r="X2070" s="1"/>
      <c r="Y2070" s="1"/>
      <c r="Z2070" s="1"/>
      <c r="AA2070" s="1"/>
      <c r="AB2070" s="1"/>
      <c r="AC2070" s="1"/>
    </row>
    <row r="2073" spans="20:29" x14ac:dyDescent="0.25">
      <c r="T2073" s="1"/>
      <c r="V2073" s="1"/>
      <c r="W2073" s="1"/>
      <c r="X2073" s="1"/>
      <c r="Y2073" s="1"/>
      <c r="AA2073" s="1"/>
      <c r="AB2073" s="1"/>
      <c r="AC2073" s="1"/>
    </row>
    <row r="2074" spans="20:29" x14ac:dyDescent="0.25">
      <c r="T2074" s="1"/>
      <c r="U2074" s="1"/>
      <c r="V2074" s="1"/>
      <c r="W2074" s="1"/>
      <c r="X2074" s="1"/>
      <c r="Y2074" s="1"/>
      <c r="Z2074" s="1"/>
      <c r="AA2074" s="1"/>
      <c r="AB2074" s="1"/>
      <c r="AC2074" s="1"/>
    </row>
    <row r="2075" spans="20:29" x14ac:dyDescent="0.25">
      <c r="T2075" s="1"/>
      <c r="U2075" s="1"/>
      <c r="V2075" s="1"/>
      <c r="W2075" s="1"/>
      <c r="X2075" s="1"/>
      <c r="Y2075" s="1"/>
      <c r="Z2075" s="1"/>
      <c r="AA2075" s="1"/>
      <c r="AB2075" s="1"/>
      <c r="AC2075" s="1"/>
    </row>
    <row r="2077" spans="20:29" x14ac:dyDescent="0.25">
      <c r="T2077" s="1"/>
      <c r="U2077" s="1"/>
      <c r="V2077" s="1"/>
      <c r="W2077" s="1"/>
      <c r="X2077" s="1"/>
      <c r="Y2077" s="1"/>
      <c r="Z2077" s="1"/>
      <c r="AA2077" s="1"/>
      <c r="AB2077" s="1"/>
      <c r="AC2077" s="1"/>
    </row>
    <row r="2081" spans="20:29" x14ac:dyDescent="0.25">
      <c r="T2081" s="1"/>
      <c r="X2081" s="1"/>
      <c r="AA2081" s="1"/>
    </row>
    <row r="2082" spans="20:29" x14ac:dyDescent="0.25">
      <c r="T2082" s="1"/>
      <c r="W2082" s="1"/>
      <c r="X2082" s="1"/>
      <c r="Y2082" s="1"/>
      <c r="Z2082" s="1"/>
    </row>
    <row r="2085" spans="20:29" x14ac:dyDescent="0.25">
      <c r="T2085" s="1"/>
      <c r="V2085" s="1"/>
      <c r="Y2085" s="1"/>
      <c r="Z2085" s="1"/>
      <c r="AA2085" s="1"/>
      <c r="AB2085" s="1"/>
      <c r="AC2085" s="1"/>
    </row>
    <row r="2086" spans="20:29" x14ac:dyDescent="0.25">
      <c r="T2086" s="1"/>
      <c r="V2086" s="1"/>
      <c r="W2086" s="1"/>
      <c r="Y2086" s="1"/>
      <c r="Z2086" s="1"/>
      <c r="AA2086" s="1"/>
      <c r="AC2086" s="1"/>
    </row>
    <row r="2088" spans="20:29" x14ac:dyDescent="0.25">
      <c r="T2088" s="1"/>
      <c r="U2088" s="1"/>
      <c r="V2088" s="1"/>
      <c r="X2088" s="1"/>
      <c r="Y2088" s="1"/>
      <c r="Z2088" s="1"/>
      <c r="AA2088" s="1"/>
      <c r="AB2088" s="1"/>
      <c r="AC2088" s="1"/>
    </row>
    <row r="2090" spans="20:29" x14ac:dyDescent="0.25">
      <c r="T2090" s="1"/>
      <c r="U2090" s="1"/>
      <c r="V2090" s="1"/>
      <c r="W2090" s="1"/>
      <c r="X2090" s="1"/>
      <c r="Y2090" s="1"/>
      <c r="AA2090" s="1"/>
      <c r="AB2090" s="1"/>
      <c r="AC2090" s="1"/>
    </row>
    <row r="2091" spans="20:29" x14ac:dyDescent="0.25">
      <c r="T2091" s="1"/>
    </row>
    <row r="2092" spans="20:29" x14ac:dyDescent="0.25">
      <c r="T2092" s="1"/>
      <c r="U2092" s="1"/>
      <c r="V2092" s="1"/>
      <c r="W2092" s="1"/>
      <c r="X2092" s="1"/>
      <c r="Y2092" s="1"/>
      <c r="Z2092" s="1"/>
      <c r="AA2092" s="1"/>
      <c r="AB2092" s="1"/>
      <c r="AC2092" s="1"/>
    </row>
    <row r="2094" spans="20:29" x14ac:dyDescent="0.25">
      <c r="T2094" s="1"/>
      <c r="U2094" s="1"/>
      <c r="V2094" s="1"/>
      <c r="W2094" s="1"/>
      <c r="X2094" s="1"/>
      <c r="Y2094" s="1"/>
      <c r="Z2094" s="1"/>
      <c r="AA2094" s="1"/>
      <c r="AB2094" s="1"/>
      <c r="AC2094" s="1"/>
    </row>
    <row r="2096" spans="20:29" x14ac:dyDescent="0.25">
      <c r="T2096" s="1"/>
      <c r="U2096" s="1"/>
      <c r="V2096" s="1"/>
      <c r="W2096" s="1"/>
      <c r="X2096" s="1"/>
      <c r="Y2096" s="1"/>
      <c r="Z2096" s="1"/>
      <c r="AA2096" s="1"/>
      <c r="AB2096" s="1"/>
      <c r="AC2096" s="1"/>
    </row>
    <row r="2098" spans="20:29" x14ac:dyDescent="0.25">
      <c r="T2098" s="1"/>
      <c r="U2098" s="1"/>
      <c r="V2098" s="1"/>
      <c r="Y2098" s="1"/>
      <c r="Z2098" s="1"/>
      <c r="AA2098" s="1"/>
      <c r="AB2098" s="1"/>
      <c r="AC2098" s="1"/>
    </row>
    <row r="2100" spans="20:29" x14ac:dyDescent="0.25">
      <c r="T2100" s="1"/>
      <c r="V2100" s="1"/>
      <c r="X2100" s="1"/>
      <c r="Y2100" s="1"/>
      <c r="Z2100" s="1"/>
      <c r="AA2100" s="1"/>
      <c r="AB2100" s="1"/>
    </row>
    <row r="2101" spans="20:29" x14ac:dyDescent="0.25">
      <c r="T2101" s="1"/>
      <c r="U2101" s="1"/>
      <c r="V2101" s="1"/>
      <c r="W2101" s="1"/>
      <c r="X2101" s="1"/>
      <c r="Y2101" s="1"/>
      <c r="Z2101" s="1"/>
      <c r="AA2101" s="1"/>
      <c r="AB2101" s="1"/>
      <c r="AC2101" s="1"/>
    </row>
    <row r="2102" spans="20:29" x14ac:dyDescent="0.25">
      <c r="T2102" s="1"/>
      <c r="U2102" s="1"/>
      <c r="V2102" s="1"/>
      <c r="W2102" s="1"/>
      <c r="X2102" s="1"/>
      <c r="Y2102" s="1"/>
      <c r="Z2102" s="1"/>
      <c r="AA2102" s="1"/>
      <c r="AB2102" s="1"/>
      <c r="AC2102" s="1"/>
    </row>
    <row r="2103" spans="20:29" x14ac:dyDescent="0.25">
      <c r="T2103" s="1"/>
      <c r="U2103" s="1"/>
      <c r="V2103" s="1"/>
      <c r="W2103" s="1"/>
      <c r="X2103" s="1"/>
      <c r="Y2103" s="1"/>
      <c r="Z2103" s="1"/>
      <c r="AA2103" s="1"/>
      <c r="AB2103" s="1"/>
      <c r="AC2103" s="1"/>
    </row>
    <row r="2108" spans="20:29" x14ac:dyDescent="0.25">
      <c r="T2108" s="1"/>
      <c r="U2108" s="1"/>
      <c r="W2108" s="1"/>
      <c r="Y2108" s="1"/>
      <c r="Z2108" s="1"/>
      <c r="AB2108" s="1"/>
    </row>
    <row r="2109" spans="20:29" x14ac:dyDescent="0.25">
      <c r="T2109" s="1"/>
      <c r="U2109" s="1"/>
      <c r="V2109" s="1"/>
      <c r="W2109" s="1"/>
      <c r="X2109" s="1"/>
      <c r="Y2109" s="1"/>
      <c r="Z2109" s="1"/>
      <c r="AA2109" s="1"/>
      <c r="AB2109" s="1"/>
      <c r="AC2109" s="1"/>
    </row>
    <row r="2110" spans="20:29" x14ac:dyDescent="0.25">
      <c r="T2110" s="1"/>
      <c r="U2110" s="1"/>
      <c r="V2110" s="1"/>
      <c r="W2110" s="1"/>
      <c r="X2110" s="1"/>
      <c r="Y2110" s="1"/>
      <c r="Z2110" s="1"/>
      <c r="AA2110" s="1"/>
      <c r="AB2110" s="1"/>
      <c r="AC2110" s="1"/>
    </row>
    <row r="2112" spans="20:29" x14ac:dyDescent="0.25">
      <c r="T2112" s="1"/>
      <c r="Y2112" s="1"/>
      <c r="AA2112" s="1"/>
    </row>
    <row r="2113" spans="20:29" x14ac:dyDescent="0.25">
      <c r="AA2113" s="1"/>
      <c r="AB2113" s="1"/>
    </row>
    <row r="2114" spans="20:29" x14ac:dyDescent="0.25">
      <c r="T2114" s="1"/>
      <c r="U2114" s="1"/>
      <c r="X2114" s="1"/>
      <c r="Y2114" s="1"/>
      <c r="AA2114" s="1"/>
      <c r="AB2114" s="1"/>
      <c r="AC2114" s="1"/>
    </row>
    <row r="2115" spans="20:29" x14ac:dyDescent="0.25">
      <c r="T2115" s="1"/>
      <c r="V2115" s="1"/>
      <c r="W2115" s="1"/>
      <c r="Y2115" s="1"/>
      <c r="Z2115" s="1"/>
      <c r="AA2115" s="1"/>
      <c r="AB2115" s="1"/>
      <c r="AC2115" s="1"/>
    </row>
    <row r="2116" spans="20:29" x14ac:dyDescent="0.25">
      <c r="T2116" s="1"/>
      <c r="U2116" s="1"/>
      <c r="V2116" s="1"/>
      <c r="W2116" s="1"/>
      <c r="X2116" s="1"/>
      <c r="Y2116" s="1"/>
      <c r="AA2116" s="1"/>
      <c r="AB2116" s="1"/>
      <c r="AC2116" s="1"/>
    </row>
    <row r="2117" spans="20:29" x14ac:dyDescent="0.25">
      <c r="T2117" s="1"/>
      <c r="U2117" s="1"/>
      <c r="X2117" s="1"/>
      <c r="Y2117" s="1"/>
      <c r="Z2117" s="1"/>
      <c r="AC2117" s="1"/>
    </row>
    <row r="2118" spans="20:29" x14ac:dyDescent="0.25">
      <c r="U2118" s="1"/>
    </row>
    <row r="2119" spans="20:29" x14ac:dyDescent="0.25">
      <c r="T2119" s="1"/>
      <c r="U2119" s="1"/>
      <c r="V2119" s="1"/>
      <c r="W2119" s="1"/>
      <c r="X2119" s="1"/>
      <c r="Y2119" s="1"/>
      <c r="Z2119" s="1"/>
      <c r="AA2119" s="1"/>
      <c r="AB2119" s="1"/>
      <c r="AC2119" s="1"/>
    </row>
    <row r="2121" spans="20:29" x14ac:dyDescent="0.25">
      <c r="T2121" s="1"/>
      <c r="U2121" s="1"/>
      <c r="V2121" s="1"/>
      <c r="W2121" s="1"/>
      <c r="X2121" s="1"/>
      <c r="Y2121" s="1"/>
      <c r="Z2121" s="1"/>
      <c r="AA2121" s="1"/>
      <c r="AB2121" s="1"/>
      <c r="AC2121" s="1"/>
    </row>
    <row r="2122" spans="20:29" x14ac:dyDescent="0.25">
      <c r="T2122" s="1"/>
      <c r="V2122" s="1"/>
      <c r="W2122" s="1"/>
      <c r="X2122" s="1"/>
      <c r="Y2122" s="1"/>
      <c r="Z2122" s="1"/>
      <c r="AA2122" s="1"/>
      <c r="AB2122" s="1"/>
      <c r="AC2122" s="1"/>
    </row>
    <row r="2123" spans="20:29" x14ac:dyDescent="0.25">
      <c r="T2123" s="1"/>
    </row>
    <row r="2124" spans="20:29" x14ac:dyDescent="0.25">
      <c r="T2124" s="1"/>
      <c r="U2124" s="1"/>
      <c r="V2124" s="1"/>
      <c r="W2124" s="1"/>
      <c r="X2124" s="1"/>
      <c r="Y2124" s="1"/>
      <c r="Z2124" s="1"/>
      <c r="AA2124" s="1"/>
      <c r="AB2124" s="1"/>
      <c r="AC2124" s="1"/>
    </row>
    <row r="2125" spans="20:29" x14ac:dyDescent="0.25">
      <c r="V2125" s="1"/>
      <c r="W2125" s="1"/>
      <c r="AB2125" s="1"/>
      <c r="AC2125" s="1"/>
    </row>
    <row r="2126" spans="20:29" x14ac:dyDescent="0.25">
      <c r="T2126" s="1"/>
      <c r="U2126" s="1"/>
      <c r="V2126" s="1"/>
      <c r="W2126" s="1"/>
      <c r="X2126" s="1"/>
      <c r="Y2126" s="1"/>
      <c r="Z2126" s="1"/>
      <c r="AA2126" s="1"/>
      <c r="AB2126" s="1"/>
      <c r="AC2126" s="1"/>
    </row>
    <row r="2127" spans="20:29" x14ac:dyDescent="0.25">
      <c r="T2127" s="1"/>
      <c r="V2127" s="1"/>
      <c r="Y2127" s="1"/>
      <c r="AC2127" s="1"/>
    </row>
    <row r="2129" spans="20:29" x14ac:dyDescent="0.25">
      <c r="T2129" s="1"/>
      <c r="U2129" s="1"/>
      <c r="V2129" s="1"/>
      <c r="W2129" s="1"/>
      <c r="X2129" s="1"/>
      <c r="Y2129" s="1"/>
      <c r="Z2129" s="1"/>
      <c r="AA2129" s="1"/>
      <c r="AB2129" s="1"/>
      <c r="AC2129" s="1"/>
    </row>
    <row r="2130" spans="20:29" x14ac:dyDescent="0.25">
      <c r="T2130" s="1"/>
      <c r="U2130" s="1"/>
      <c r="V2130" s="1"/>
      <c r="Y2130" s="1"/>
      <c r="AA2130" s="1"/>
      <c r="AC2130" s="1"/>
    </row>
    <row r="2131" spans="20:29" x14ac:dyDescent="0.25">
      <c r="Z2131" s="1"/>
    </row>
    <row r="2132" spans="20:29" x14ac:dyDescent="0.25">
      <c r="T2132" s="1"/>
      <c r="U2132" s="1"/>
      <c r="V2132" s="1"/>
      <c r="W2132" s="1"/>
      <c r="X2132" s="1"/>
      <c r="Y2132" s="1"/>
      <c r="Z2132" s="1"/>
      <c r="AA2132" s="1"/>
      <c r="AB2132" s="1"/>
      <c r="AC2132" s="1"/>
    </row>
    <row r="2135" spans="20:29" x14ac:dyDescent="0.25">
      <c r="T2135" s="1"/>
      <c r="U2135" s="1"/>
      <c r="V2135" s="1"/>
      <c r="W2135" s="1"/>
      <c r="X2135" s="1"/>
      <c r="Y2135" s="1"/>
      <c r="Z2135" s="1"/>
      <c r="AA2135" s="1"/>
      <c r="AB2135" s="1"/>
      <c r="AC2135" s="1"/>
    </row>
    <row r="2136" spans="20:29" x14ac:dyDescent="0.25">
      <c r="W2136" s="1"/>
      <c r="X2136" s="1"/>
      <c r="Z2136" s="1"/>
    </row>
    <row r="2137" spans="20:29" x14ac:dyDescent="0.25">
      <c r="W2137" s="1"/>
      <c r="AB2137" s="1"/>
      <c r="AC2137" s="1"/>
    </row>
    <row r="2138" spans="20:29" x14ac:dyDescent="0.25">
      <c r="T2138" s="1"/>
      <c r="Y2138" s="1"/>
      <c r="Z2138" s="1"/>
    </row>
    <row r="2139" spans="20:29" x14ac:dyDescent="0.25">
      <c r="T2139" s="1"/>
      <c r="U2139" s="1"/>
      <c r="V2139" s="1"/>
      <c r="W2139" s="1"/>
      <c r="X2139" s="1"/>
      <c r="Y2139" s="1"/>
      <c r="Z2139" s="1"/>
      <c r="AA2139" s="1"/>
      <c r="AB2139" s="1"/>
      <c r="AC2139" s="1"/>
    </row>
    <row r="2140" spans="20:29" x14ac:dyDescent="0.25">
      <c r="T2140" s="1"/>
      <c r="U2140" s="1"/>
      <c r="V2140" s="1"/>
      <c r="W2140" s="1"/>
      <c r="X2140" s="1"/>
      <c r="Y2140" s="1"/>
      <c r="Z2140" s="1"/>
      <c r="AA2140" s="1"/>
      <c r="AB2140" s="1"/>
      <c r="AC2140" s="1"/>
    </row>
    <row r="2141" spans="20:29" x14ac:dyDescent="0.25">
      <c r="T2141" s="1"/>
      <c r="V2141" s="1"/>
      <c r="W2141" s="1"/>
      <c r="X2141" s="1"/>
      <c r="Y2141" s="1"/>
      <c r="Z2141" s="1"/>
      <c r="AA2141" s="1"/>
      <c r="AB2141" s="1"/>
      <c r="AC2141" s="1"/>
    </row>
    <row r="2145" spans="20:29" x14ac:dyDescent="0.25">
      <c r="T2145" s="1"/>
    </row>
    <row r="2146" spans="20:29" x14ac:dyDescent="0.25">
      <c r="T2146" s="1"/>
      <c r="U2146" s="1"/>
      <c r="V2146" s="1"/>
      <c r="W2146" s="1"/>
      <c r="X2146" s="1"/>
      <c r="Y2146" s="1"/>
      <c r="Z2146" s="1"/>
      <c r="AA2146" s="1"/>
      <c r="AB2146" s="1"/>
      <c r="AC2146" s="1"/>
    </row>
    <row r="2147" spans="20:29" x14ac:dyDescent="0.25">
      <c r="T2147" s="1"/>
      <c r="U2147" s="1"/>
      <c r="V2147" s="1"/>
      <c r="W2147" s="1"/>
      <c r="X2147" s="1"/>
      <c r="Y2147" s="1"/>
      <c r="Z2147" s="1"/>
      <c r="AA2147" s="1"/>
      <c r="AB2147" s="1"/>
      <c r="AC2147" s="1"/>
    </row>
    <row r="2149" spans="20:29" x14ac:dyDescent="0.25">
      <c r="T2149" s="1"/>
      <c r="X2149" s="1"/>
      <c r="Y2149" s="1"/>
      <c r="AA2149" s="1"/>
      <c r="AC2149" s="1"/>
    </row>
    <row r="2152" spans="20:29" x14ac:dyDescent="0.25">
      <c r="V2152" s="1"/>
    </row>
    <row r="2153" spans="20:29" x14ac:dyDescent="0.25">
      <c r="T2153" s="1"/>
      <c r="U2153" s="1"/>
      <c r="V2153" s="1"/>
      <c r="W2153" s="1"/>
      <c r="X2153" s="1"/>
      <c r="Y2153" s="1"/>
      <c r="Z2153" s="1"/>
      <c r="AA2153" s="1"/>
      <c r="AB2153" s="1"/>
      <c r="AC2153" s="1"/>
    </row>
    <row r="2154" spans="20:29" x14ac:dyDescent="0.25">
      <c r="T2154" s="1"/>
      <c r="U2154" s="1"/>
      <c r="V2154" s="1"/>
      <c r="W2154" s="1"/>
      <c r="X2154" s="1"/>
      <c r="Y2154" s="1"/>
      <c r="Z2154" s="1"/>
      <c r="AA2154" s="1"/>
      <c r="AB2154" s="1"/>
      <c r="AC2154" s="1"/>
    </row>
    <row r="2155" spans="20:29" x14ac:dyDescent="0.25">
      <c r="T2155" s="1"/>
      <c r="U2155" s="1"/>
      <c r="V2155" s="1"/>
      <c r="W2155" s="1"/>
      <c r="X2155" s="1"/>
      <c r="Y2155" s="1"/>
      <c r="Z2155" s="1"/>
      <c r="AA2155" s="1"/>
      <c r="AB2155" s="1"/>
      <c r="AC2155" s="1"/>
    </row>
    <row r="2157" spans="20:29" x14ac:dyDescent="0.25">
      <c r="T2157" s="1"/>
      <c r="U2157" s="1"/>
      <c r="V2157" s="1"/>
      <c r="X2157" s="1"/>
      <c r="Y2157" s="1"/>
      <c r="Z2157" s="1"/>
      <c r="AA2157" s="1"/>
      <c r="AB2157" s="1"/>
      <c r="AC2157" s="1"/>
    </row>
    <row r="2158" spans="20:29" x14ac:dyDescent="0.25">
      <c r="AB2158" s="1"/>
    </row>
    <row r="2159" spans="20:29" x14ac:dyDescent="0.25">
      <c r="T2159" s="1"/>
      <c r="U2159" s="1"/>
      <c r="V2159" s="1"/>
      <c r="W2159" s="1"/>
      <c r="X2159" s="1"/>
      <c r="Y2159" s="1"/>
      <c r="Z2159" s="1"/>
      <c r="AA2159" s="1"/>
      <c r="AB2159" s="1"/>
      <c r="AC2159" s="1"/>
    </row>
    <row r="2160" spans="20:29" x14ac:dyDescent="0.25">
      <c r="T2160" s="1"/>
    </row>
    <row r="2161" spans="20:29" x14ac:dyDescent="0.25">
      <c r="T2161" s="1"/>
      <c r="Y2161" s="1"/>
      <c r="AA2161" s="1"/>
      <c r="AC2161" s="1"/>
    </row>
    <row r="2162" spans="20:29" x14ac:dyDescent="0.25">
      <c r="T2162" s="1"/>
      <c r="Y2162" s="1"/>
    </row>
    <row r="2163" spans="20:29" x14ac:dyDescent="0.25">
      <c r="T2163" s="1"/>
      <c r="U2163" s="1"/>
      <c r="V2163" s="1"/>
      <c r="W2163" s="1"/>
      <c r="X2163" s="1"/>
      <c r="Y2163" s="1"/>
      <c r="Z2163" s="1"/>
      <c r="AA2163" s="1"/>
      <c r="AB2163" s="1"/>
      <c r="AC2163" s="1"/>
    </row>
    <row r="2166" spans="20:29" x14ac:dyDescent="0.25">
      <c r="T2166" s="1"/>
    </row>
    <row r="2167" spans="20:29" x14ac:dyDescent="0.25">
      <c r="T2167" s="1"/>
      <c r="U2167" s="1"/>
      <c r="V2167" s="1"/>
      <c r="W2167" s="1"/>
      <c r="X2167" s="1"/>
      <c r="Y2167" s="1"/>
      <c r="Z2167" s="1"/>
      <c r="AA2167" s="1"/>
      <c r="AB2167" s="1"/>
      <c r="AC2167" s="1"/>
    </row>
    <row r="2169" spans="20:29" x14ac:dyDescent="0.25">
      <c r="T2169" s="1"/>
      <c r="U2169" s="1"/>
      <c r="V2169" s="1"/>
      <c r="W2169" s="1"/>
      <c r="X2169" s="1"/>
      <c r="Y2169" s="1"/>
      <c r="Z2169" s="1"/>
      <c r="AA2169" s="1"/>
      <c r="AB2169" s="1"/>
      <c r="AC2169" s="1"/>
    </row>
    <row r="2170" spans="20:29" x14ac:dyDescent="0.25">
      <c r="T2170" s="1"/>
      <c r="U2170" s="1"/>
      <c r="V2170" s="1"/>
      <c r="W2170" s="1"/>
      <c r="X2170" s="1"/>
      <c r="Y2170" s="1"/>
      <c r="Z2170" s="1"/>
      <c r="AA2170" s="1"/>
      <c r="AB2170" s="1"/>
      <c r="AC2170" s="1"/>
    </row>
    <row r="2171" spans="20:29" x14ac:dyDescent="0.25">
      <c r="U2171" s="1"/>
      <c r="V2171" s="1"/>
      <c r="AA2171" s="1"/>
      <c r="AC2171" s="1"/>
    </row>
    <row r="2172" spans="20:29" x14ac:dyDescent="0.25">
      <c r="T2172" s="1"/>
      <c r="U2172" s="1"/>
      <c r="V2172" s="1"/>
      <c r="W2172" s="1"/>
      <c r="X2172" s="1"/>
      <c r="Y2172" s="1"/>
      <c r="Z2172" s="1"/>
      <c r="AA2172" s="1"/>
      <c r="AB2172" s="1"/>
      <c r="AC2172" s="1"/>
    </row>
    <row r="2173" spans="20:29" x14ac:dyDescent="0.25">
      <c r="T2173" s="1"/>
      <c r="U2173" s="1"/>
      <c r="V2173" s="1"/>
      <c r="W2173" s="1"/>
      <c r="X2173" s="1"/>
      <c r="Y2173" s="1"/>
      <c r="Z2173" s="1"/>
      <c r="AA2173" s="1"/>
      <c r="AB2173" s="1"/>
      <c r="AC2173" s="1"/>
    </row>
    <row r="2176" spans="20:29" x14ac:dyDescent="0.25">
      <c r="T2176" s="1"/>
      <c r="U2176" s="1"/>
      <c r="V2176" s="1"/>
      <c r="W2176" s="1"/>
      <c r="X2176" s="1"/>
      <c r="Y2176" s="1"/>
      <c r="Z2176" s="1"/>
      <c r="AA2176" s="1"/>
      <c r="AB2176" s="1"/>
      <c r="AC2176" s="1"/>
    </row>
    <row r="2177" spans="20:29" x14ac:dyDescent="0.25">
      <c r="T2177" s="1"/>
      <c r="AA2177" s="1"/>
      <c r="AC2177" s="1"/>
    </row>
    <row r="2179" spans="20:29" x14ac:dyDescent="0.25">
      <c r="T2179" s="1"/>
      <c r="U2179" s="1"/>
      <c r="V2179" s="1"/>
      <c r="W2179" s="1"/>
      <c r="X2179" s="1"/>
      <c r="Y2179" s="1"/>
      <c r="Z2179" s="1"/>
      <c r="AA2179" s="1"/>
      <c r="AB2179" s="1"/>
      <c r="AC2179" s="1"/>
    </row>
    <row r="2180" spans="20:29" x14ac:dyDescent="0.25">
      <c r="T2180" s="1"/>
      <c r="V2180" s="1"/>
      <c r="W2180" s="1"/>
      <c r="X2180" s="1"/>
      <c r="Z2180" s="1"/>
      <c r="AA2180" s="1"/>
      <c r="AB2180" s="1"/>
      <c r="AC2180" s="1"/>
    </row>
    <row r="2181" spans="20:29" x14ac:dyDescent="0.25">
      <c r="T2181" s="1"/>
      <c r="U2181" s="1"/>
      <c r="V2181" s="1"/>
      <c r="W2181" s="1"/>
      <c r="X2181" s="1"/>
      <c r="Y2181" s="1"/>
      <c r="Z2181" s="1"/>
      <c r="AA2181" s="1"/>
      <c r="AB2181" s="1"/>
      <c r="AC2181" s="1"/>
    </row>
    <row r="2182" spans="20:29" x14ac:dyDescent="0.25">
      <c r="T2182" s="1"/>
      <c r="U2182" s="1"/>
      <c r="V2182" s="1"/>
      <c r="W2182" s="1"/>
      <c r="X2182" s="1"/>
      <c r="Y2182" s="1"/>
      <c r="Z2182" s="1"/>
      <c r="AA2182" s="1"/>
      <c r="AB2182" s="1"/>
      <c r="AC2182" s="1"/>
    </row>
    <row r="2183" spans="20:29" x14ac:dyDescent="0.25">
      <c r="AC2183" s="1"/>
    </row>
    <row r="2184" spans="20:29" x14ac:dyDescent="0.25">
      <c r="T2184" s="1"/>
      <c r="U2184" s="1"/>
      <c r="V2184" s="1"/>
      <c r="X2184" s="1"/>
      <c r="Y2184" s="1"/>
      <c r="Z2184" s="1"/>
      <c r="AA2184" s="1"/>
      <c r="AB2184" s="1"/>
      <c r="AC2184" s="1"/>
    </row>
    <row r="2185" spans="20:29" x14ac:dyDescent="0.25">
      <c r="V2185" s="1"/>
      <c r="Y2185" s="1"/>
      <c r="AB2185" s="1"/>
    </row>
    <row r="2187" spans="20:29" x14ac:dyDescent="0.25">
      <c r="T2187" s="1"/>
      <c r="U2187" s="1"/>
      <c r="V2187" s="1"/>
      <c r="W2187" s="1"/>
      <c r="X2187" s="1"/>
      <c r="Y2187" s="1"/>
      <c r="Z2187" s="1"/>
      <c r="AA2187" s="1"/>
      <c r="AB2187" s="1"/>
      <c r="AC2187" s="1"/>
    </row>
    <row r="2188" spans="20:29" x14ac:dyDescent="0.25">
      <c r="V2188" s="1"/>
      <c r="AB2188" s="1"/>
      <c r="AC2188" s="1"/>
    </row>
    <row r="2190" spans="20:29" x14ac:dyDescent="0.25">
      <c r="T2190" s="1"/>
      <c r="U2190" s="1"/>
      <c r="V2190" s="1"/>
      <c r="W2190" s="1"/>
      <c r="X2190" s="1"/>
      <c r="Y2190" s="1"/>
      <c r="Z2190" s="1"/>
      <c r="AA2190" s="1"/>
      <c r="AB2190" s="1"/>
      <c r="AC2190" s="1"/>
    </row>
    <row r="2191" spans="20:29" x14ac:dyDescent="0.25">
      <c r="T2191" s="1"/>
    </row>
    <row r="2192" spans="20:29" x14ac:dyDescent="0.25">
      <c r="T2192" s="1"/>
      <c r="U2192" s="1"/>
      <c r="V2192" s="1"/>
      <c r="W2192" s="1"/>
      <c r="X2192" s="1"/>
      <c r="Y2192" s="1"/>
      <c r="Z2192" s="1"/>
      <c r="AA2192" s="1"/>
      <c r="AB2192" s="1"/>
      <c r="AC2192" s="1"/>
    </row>
    <row r="2193" spans="20:29" x14ac:dyDescent="0.25">
      <c r="T2193" s="1"/>
      <c r="U2193" s="1"/>
      <c r="V2193" s="1"/>
      <c r="W2193" s="1"/>
      <c r="X2193" s="1"/>
      <c r="Y2193" s="1"/>
      <c r="Z2193" s="1"/>
      <c r="AA2193" s="1"/>
      <c r="AB2193" s="1"/>
      <c r="AC2193" s="1"/>
    </row>
    <row r="2194" spans="20:29" x14ac:dyDescent="0.25">
      <c r="U2194" s="1"/>
      <c r="V2194" s="1"/>
      <c r="W2194" s="1"/>
      <c r="Y2194" s="1"/>
      <c r="Z2194" s="1"/>
      <c r="AA2194" s="1"/>
      <c r="AB2194" s="1"/>
      <c r="AC2194" s="1"/>
    </row>
    <row r="2198" spans="20:29" x14ac:dyDescent="0.25">
      <c r="T2198" s="1"/>
      <c r="X2198" s="1"/>
      <c r="Y2198" s="1"/>
    </row>
    <row r="2199" spans="20:29" x14ac:dyDescent="0.25">
      <c r="T2199" s="1"/>
      <c r="U2199" s="1"/>
      <c r="V2199" s="1"/>
      <c r="W2199" s="1"/>
      <c r="X2199" s="1"/>
      <c r="Y2199" s="1"/>
      <c r="Z2199" s="1"/>
      <c r="AA2199" s="1"/>
      <c r="AB2199" s="1"/>
      <c r="AC2199" s="1"/>
    </row>
    <row r="2201" spans="20:29" x14ac:dyDescent="0.25">
      <c r="U2201" s="1"/>
      <c r="V2201" s="1"/>
      <c r="Y2201" s="1"/>
      <c r="AB2201" s="1"/>
      <c r="AC2201" s="1"/>
    </row>
    <row r="2202" spans="20:29" x14ac:dyDescent="0.25">
      <c r="T2202" s="1"/>
    </row>
    <row r="2203" spans="20:29" x14ac:dyDescent="0.25">
      <c r="T2203" s="1"/>
    </row>
    <row r="2206" spans="20:29" x14ac:dyDescent="0.25">
      <c r="T2206" s="1"/>
      <c r="U2206" s="1"/>
      <c r="V2206" s="1"/>
      <c r="W2206" s="1"/>
      <c r="X2206" s="1"/>
      <c r="Y2206" s="1"/>
      <c r="Z2206" s="1"/>
      <c r="AA2206" s="1"/>
      <c r="AB2206" s="1"/>
      <c r="AC2206" s="1"/>
    </row>
    <row r="2209" spans="20:29" x14ac:dyDescent="0.25">
      <c r="T2209" s="1"/>
    </row>
    <row r="2211" spans="20:29" x14ac:dyDescent="0.25">
      <c r="U2211" s="1"/>
      <c r="V2211" s="1"/>
      <c r="W2211" s="1"/>
      <c r="X2211" s="1"/>
      <c r="AA2211" s="1"/>
      <c r="AB2211" s="1"/>
      <c r="AC2211" s="1"/>
    </row>
    <row r="2212" spans="20:29" x14ac:dyDescent="0.25">
      <c r="V2212" s="1"/>
      <c r="W2212" s="1"/>
      <c r="Y2212" s="1"/>
      <c r="AA2212" s="1"/>
      <c r="AB2212" s="1"/>
      <c r="AC2212" s="1"/>
    </row>
    <row r="2213" spans="20:29" x14ac:dyDescent="0.25">
      <c r="T2213" s="1"/>
      <c r="Y2213" s="1"/>
      <c r="AA2213" s="1"/>
    </row>
    <row r="2215" spans="20:29" x14ac:dyDescent="0.25">
      <c r="T2215" s="1"/>
      <c r="U2215" s="1"/>
      <c r="V2215" s="1"/>
      <c r="W2215" s="1"/>
      <c r="X2215" s="1"/>
      <c r="Y2215" s="1"/>
      <c r="Z2215" s="1"/>
      <c r="AA2215" s="1"/>
      <c r="AB2215" s="1"/>
      <c r="AC2215" s="1"/>
    </row>
    <row r="2216" spans="20:29" x14ac:dyDescent="0.25">
      <c r="W2216" s="1"/>
      <c r="AB2216" s="1"/>
      <c r="AC2216" s="1"/>
    </row>
    <row r="2217" spans="20:29" x14ac:dyDescent="0.25">
      <c r="T2217" s="1"/>
      <c r="U2217" s="1"/>
      <c r="V2217" s="1"/>
      <c r="W2217" s="1"/>
      <c r="X2217" s="1"/>
      <c r="Y2217" s="1"/>
      <c r="Z2217" s="1"/>
      <c r="AA2217" s="1"/>
      <c r="AB2217" s="1"/>
      <c r="AC2217" s="1"/>
    </row>
    <row r="2218" spans="20:29" x14ac:dyDescent="0.25">
      <c r="U2218" s="1"/>
      <c r="V2218" s="1"/>
      <c r="W2218" s="1"/>
      <c r="X2218" s="1"/>
      <c r="Y2218" s="1"/>
      <c r="Z2218" s="1"/>
      <c r="AA2218" s="1"/>
      <c r="AB2218" s="1"/>
      <c r="AC2218" s="1"/>
    </row>
    <row r="2219" spans="20:29" x14ac:dyDescent="0.25">
      <c r="T2219" s="1"/>
    </row>
    <row r="2220" spans="20:29" x14ac:dyDescent="0.25">
      <c r="V2220" s="1"/>
      <c r="AB2220" s="1"/>
      <c r="AC2220" s="1"/>
    </row>
    <row r="2222" spans="20:29" x14ac:dyDescent="0.25">
      <c r="T2222" s="1"/>
      <c r="U2222" s="1"/>
      <c r="V2222" s="1"/>
      <c r="W2222" s="1"/>
      <c r="X2222" s="1"/>
      <c r="Y2222" s="1"/>
      <c r="Z2222" s="1"/>
      <c r="AA2222" s="1"/>
      <c r="AB2222" s="1"/>
      <c r="AC2222" s="1"/>
    </row>
    <row r="2223" spans="20:29" x14ac:dyDescent="0.25">
      <c r="T2223" s="1"/>
    </row>
    <row r="2225" spans="20:29" x14ac:dyDescent="0.25">
      <c r="T2225" s="1"/>
      <c r="U2225" s="1"/>
      <c r="V2225" s="1"/>
      <c r="W2225" s="1"/>
      <c r="X2225" s="1"/>
      <c r="Y2225" s="1"/>
      <c r="Z2225" s="1"/>
      <c r="AA2225" s="1"/>
      <c r="AB2225" s="1"/>
      <c r="AC2225" s="1"/>
    </row>
    <row r="2228" spans="20:29" x14ac:dyDescent="0.25">
      <c r="T2228" s="1"/>
      <c r="V2228" s="1"/>
      <c r="W2228" s="1"/>
      <c r="X2228" s="1"/>
      <c r="Y2228" s="1"/>
      <c r="Z2228" s="1"/>
      <c r="AA2228" s="1"/>
      <c r="AB2228" s="1"/>
      <c r="AC2228" s="1"/>
    </row>
    <row r="2230" spans="20:29" x14ac:dyDescent="0.25">
      <c r="T2230" s="1"/>
      <c r="V2230" s="1"/>
      <c r="X2230" s="1"/>
      <c r="Y2230" s="1"/>
      <c r="Z2230" s="1"/>
      <c r="AA2230" s="1"/>
      <c r="AB2230" s="1"/>
      <c r="AC2230" s="1"/>
    </row>
    <row r="2231" spans="20:29" x14ac:dyDescent="0.25">
      <c r="T2231" s="1"/>
      <c r="U2231" s="1"/>
      <c r="V2231" s="1"/>
      <c r="W2231" s="1"/>
      <c r="X2231" s="1"/>
      <c r="Y2231" s="1"/>
      <c r="Z2231" s="1"/>
      <c r="AA2231" s="1"/>
      <c r="AB2231" s="1"/>
      <c r="AC2231" s="1"/>
    </row>
    <row r="2232" spans="20:29" x14ac:dyDescent="0.25">
      <c r="T2232" s="1"/>
      <c r="U2232" s="1"/>
      <c r="V2232" s="1"/>
      <c r="W2232" s="1"/>
      <c r="X2232" s="1"/>
      <c r="Y2232" s="1"/>
      <c r="Z2232" s="1"/>
      <c r="AA2232" s="1"/>
      <c r="AB2232" s="1"/>
      <c r="AC2232" s="1"/>
    </row>
    <row r="2233" spans="20:29" x14ac:dyDescent="0.25">
      <c r="T2233" s="1"/>
      <c r="U2233" s="1"/>
      <c r="V2233" s="1"/>
      <c r="W2233" s="1"/>
      <c r="X2233" s="1"/>
      <c r="Y2233" s="1"/>
      <c r="Z2233" s="1"/>
      <c r="AA2233" s="1"/>
      <c r="AC2233" s="1"/>
    </row>
    <row r="2235" spans="20:29" x14ac:dyDescent="0.25">
      <c r="T2235" s="1"/>
      <c r="U2235" s="1"/>
      <c r="V2235" s="1"/>
      <c r="W2235" s="1"/>
      <c r="X2235" s="1"/>
      <c r="Y2235" s="1"/>
      <c r="Z2235" s="1"/>
      <c r="AB2235" s="1"/>
      <c r="AC2235" s="1"/>
    </row>
    <row r="2237" spans="20:29" x14ac:dyDescent="0.25">
      <c r="T2237" s="1"/>
      <c r="U2237" s="1"/>
      <c r="V2237" s="1"/>
      <c r="W2237" s="1"/>
      <c r="Y2237" s="1"/>
      <c r="Z2237" s="1"/>
      <c r="AA2237" s="1"/>
      <c r="AB2237" s="1"/>
      <c r="AC2237" s="1"/>
    </row>
    <row r="2238" spans="20:29" x14ac:dyDescent="0.25">
      <c r="T2238" s="1"/>
      <c r="U2238" s="1"/>
      <c r="V2238" s="1"/>
      <c r="W2238" s="1"/>
      <c r="X2238" s="1"/>
      <c r="Y2238" s="1"/>
      <c r="Z2238" s="1"/>
      <c r="AA2238" s="1"/>
      <c r="AB2238" s="1"/>
      <c r="AC2238" s="1"/>
    </row>
    <row r="2240" spans="20:29" x14ac:dyDescent="0.25">
      <c r="T2240" s="1"/>
      <c r="U2240" s="1"/>
      <c r="V2240" s="1"/>
      <c r="W2240" s="1"/>
      <c r="X2240" s="1"/>
      <c r="Y2240" s="1"/>
      <c r="Z2240" s="1"/>
      <c r="AA2240" s="1"/>
      <c r="AB2240" s="1"/>
      <c r="AC2240" s="1"/>
    </row>
    <row r="2241" spans="20:29" x14ac:dyDescent="0.25">
      <c r="T2241" s="1"/>
      <c r="Y2241" s="1"/>
      <c r="Z2241" s="1"/>
    </row>
    <row r="2242" spans="20:29" x14ac:dyDescent="0.25">
      <c r="T2242" s="1"/>
      <c r="V2242" s="1"/>
      <c r="X2242" s="1"/>
      <c r="Y2242" s="1"/>
      <c r="Z2242" s="1"/>
      <c r="AA2242" s="1"/>
      <c r="AB2242" s="1"/>
      <c r="AC2242" s="1"/>
    </row>
    <row r="2244" spans="20:29" x14ac:dyDescent="0.25">
      <c r="T2244" s="1"/>
      <c r="U2244" s="1"/>
      <c r="V2244" s="1"/>
      <c r="W2244" s="1"/>
      <c r="X2244" s="1"/>
      <c r="Y2244" s="1"/>
      <c r="Z2244" s="1"/>
      <c r="AA2244" s="1"/>
      <c r="AB2244" s="1"/>
      <c r="AC2244" s="1"/>
    </row>
    <row r="2248" spans="20:29" x14ac:dyDescent="0.25">
      <c r="T2248" s="1"/>
      <c r="U2248" s="1"/>
      <c r="V2248" s="1"/>
      <c r="W2248" s="1"/>
      <c r="X2248" s="1"/>
      <c r="Y2248" s="1"/>
      <c r="Z2248" s="1"/>
      <c r="AA2248" s="1"/>
      <c r="AB2248" s="1"/>
      <c r="AC2248" s="1"/>
    </row>
    <row r="2249" spans="20:29" x14ac:dyDescent="0.25">
      <c r="T2249" s="1"/>
    </row>
    <row r="2250" spans="20:29" x14ac:dyDescent="0.25">
      <c r="T2250" s="1"/>
      <c r="U2250" s="1"/>
      <c r="V2250" s="1"/>
      <c r="W2250" s="1"/>
      <c r="X2250" s="1"/>
      <c r="Y2250" s="1"/>
      <c r="Z2250" s="1"/>
      <c r="AA2250" s="1"/>
      <c r="AB2250" s="1"/>
      <c r="AC2250" s="1"/>
    </row>
    <row r="2251" spans="20:29" x14ac:dyDescent="0.25">
      <c r="T2251" s="1"/>
      <c r="U2251" s="1"/>
      <c r="V2251" s="1"/>
      <c r="W2251" s="1"/>
      <c r="X2251" s="1"/>
      <c r="Y2251" s="1"/>
      <c r="Z2251" s="1"/>
      <c r="AA2251" s="1"/>
      <c r="AB2251" s="1"/>
      <c r="AC2251" s="1"/>
    </row>
    <row r="2252" spans="20:29" x14ac:dyDescent="0.25">
      <c r="T2252" s="1"/>
    </row>
    <row r="2254" spans="20:29" x14ac:dyDescent="0.25">
      <c r="T2254" s="1"/>
      <c r="U2254" s="1"/>
      <c r="V2254" s="1"/>
      <c r="W2254" s="1"/>
      <c r="X2254" s="1"/>
      <c r="Y2254" s="1"/>
      <c r="Z2254" s="1"/>
      <c r="AA2254" s="1"/>
      <c r="AB2254" s="1"/>
      <c r="AC2254" s="1"/>
    </row>
    <row r="2256" spans="20:29" x14ac:dyDescent="0.25">
      <c r="U2256" s="1"/>
      <c r="Y2256" s="1"/>
    </row>
    <row r="2257" spans="20:29" x14ac:dyDescent="0.25">
      <c r="T2257" s="1"/>
      <c r="U2257" s="1"/>
      <c r="V2257" s="1"/>
      <c r="W2257" s="1"/>
      <c r="X2257" s="1"/>
      <c r="Y2257" s="1"/>
      <c r="Z2257" s="1"/>
      <c r="AA2257" s="1"/>
      <c r="AB2257" s="1"/>
      <c r="AC2257" s="1"/>
    </row>
    <row r="2260" spans="20:29" x14ac:dyDescent="0.25">
      <c r="T2260" s="1"/>
      <c r="U2260" s="1"/>
      <c r="V2260" s="1"/>
      <c r="W2260" s="1"/>
      <c r="X2260" s="1"/>
      <c r="Y2260" s="1"/>
      <c r="Z2260" s="1"/>
      <c r="AA2260" s="1"/>
      <c r="AB2260" s="1"/>
      <c r="AC2260" s="1"/>
    </row>
    <row r="2265" spans="20:29" x14ac:dyDescent="0.25">
      <c r="T2265" s="1"/>
      <c r="W2265" s="1"/>
      <c r="X2265" s="1"/>
      <c r="Y2265" s="1"/>
      <c r="Z2265" s="1"/>
      <c r="AC2265" s="1"/>
    </row>
    <row r="2266" spans="20:29" x14ac:dyDescent="0.25">
      <c r="T2266" s="1"/>
      <c r="U2266" s="1"/>
      <c r="V2266" s="1"/>
      <c r="W2266" s="1"/>
      <c r="X2266" s="1"/>
      <c r="Y2266" s="1"/>
      <c r="Z2266" s="1"/>
      <c r="AA2266" s="1"/>
      <c r="AB2266" s="1"/>
      <c r="AC2266" s="1"/>
    </row>
    <row r="2268" spans="20:29" x14ac:dyDescent="0.25">
      <c r="T2268" s="1"/>
      <c r="U2268" s="1"/>
      <c r="V2268" s="1"/>
      <c r="W2268" s="1"/>
      <c r="X2268" s="1"/>
      <c r="Y2268" s="1"/>
      <c r="Z2268" s="1"/>
      <c r="AA2268" s="1"/>
      <c r="AB2268" s="1"/>
      <c r="AC2268" s="1"/>
    </row>
    <row r="2269" spans="20:29" x14ac:dyDescent="0.25">
      <c r="T2269" s="1"/>
      <c r="U2269" s="1"/>
      <c r="V2269" s="1"/>
      <c r="W2269" s="1"/>
      <c r="X2269" s="1"/>
      <c r="Y2269" s="1"/>
      <c r="AA2269" s="1"/>
      <c r="AB2269" s="1"/>
      <c r="AC2269" s="1"/>
    </row>
    <row r="2273" spans="20:29" x14ac:dyDescent="0.25">
      <c r="T2273" s="1"/>
      <c r="U2273" s="1"/>
      <c r="V2273" s="1"/>
      <c r="W2273" s="1"/>
      <c r="X2273" s="1"/>
      <c r="Y2273" s="1"/>
      <c r="Z2273" s="1"/>
      <c r="AA2273" s="1"/>
      <c r="AB2273" s="1"/>
      <c r="AC2273" s="1"/>
    </row>
    <row r="2276" spans="20:29" x14ac:dyDescent="0.25">
      <c r="T2276" s="1"/>
      <c r="AB2276" s="1"/>
    </row>
    <row r="2279" spans="20:29" x14ac:dyDescent="0.25">
      <c r="T2279" s="1"/>
      <c r="U2279" s="1"/>
      <c r="V2279" s="1"/>
      <c r="W2279" s="1"/>
      <c r="X2279" s="1"/>
      <c r="Y2279" s="1"/>
      <c r="Z2279" s="1"/>
      <c r="AA2279" s="1"/>
      <c r="AB2279" s="1"/>
      <c r="AC2279" s="1"/>
    </row>
    <row r="2280" spans="20:29" x14ac:dyDescent="0.25">
      <c r="T2280" s="1"/>
      <c r="V2280" s="1"/>
      <c r="Y2280" s="1"/>
      <c r="AA2280" s="1"/>
      <c r="AB2280" s="1"/>
      <c r="AC2280" s="1"/>
    </row>
    <row r="2282" spans="20:29" x14ac:dyDescent="0.25">
      <c r="T2282" s="1"/>
      <c r="U2282" s="1"/>
      <c r="V2282" s="1"/>
      <c r="W2282" s="1"/>
      <c r="X2282" s="1"/>
      <c r="Y2282" s="1"/>
      <c r="Z2282" s="1"/>
      <c r="AA2282" s="1"/>
      <c r="AB2282" s="1"/>
      <c r="AC2282" s="1"/>
    </row>
    <row r="2285" spans="20:29" x14ac:dyDescent="0.25">
      <c r="V2285" s="1"/>
      <c r="Y2285" s="1"/>
    </row>
    <row r="2286" spans="20:29" x14ac:dyDescent="0.25">
      <c r="T2286" s="1"/>
      <c r="U2286" s="1"/>
      <c r="V2286" s="1"/>
      <c r="W2286" s="1"/>
      <c r="X2286" s="1"/>
      <c r="Y2286" s="1"/>
      <c r="Z2286" s="1"/>
      <c r="AA2286" s="1"/>
      <c r="AB2286" s="1"/>
      <c r="AC2286" s="1"/>
    </row>
    <row r="2288" spans="20:29" x14ac:dyDescent="0.25">
      <c r="V2288" s="1"/>
      <c r="W2288" s="1"/>
      <c r="Y2288" s="1"/>
      <c r="AB2288" s="1"/>
      <c r="AC2288" s="1"/>
    </row>
    <row r="2289" spans="20:29" x14ac:dyDescent="0.25">
      <c r="T2289" s="1"/>
      <c r="U2289" s="1"/>
      <c r="V2289" s="1"/>
      <c r="W2289" s="1"/>
      <c r="X2289" s="1"/>
      <c r="Y2289" s="1"/>
      <c r="Z2289" s="1"/>
      <c r="AA2289" s="1"/>
      <c r="AB2289" s="1"/>
      <c r="AC2289" s="1"/>
    </row>
    <row r="2290" spans="20:29" x14ac:dyDescent="0.25">
      <c r="T2290" s="1"/>
      <c r="U2290" s="1"/>
      <c r="V2290" s="1"/>
      <c r="W2290" s="1"/>
      <c r="X2290" s="1"/>
      <c r="Y2290" s="1"/>
      <c r="Z2290" s="1"/>
      <c r="AA2290" s="1"/>
      <c r="AB2290" s="1"/>
      <c r="AC2290" s="1"/>
    </row>
    <row r="2291" spans="20:29" x14ac:dyDescent="0.25">
      <c r="T2291" s="1"/>
      <c r="U2291" s="1"/>
      <c r="V2291" s="1"/>
      <c r="W2291" s="1"/>
      <c r="X2291" s="1"/>
      <c r="Y2291" s="1"/>
      <c r="Z2291" s="1"/>
      <c r="AA2291" s="1"/>
      <c r="AB2291" s="1"/>
      <c r="AC2291" s="1"/>
    </row>
    <row r="2292" spans="20:29" x14ac:dyDescent="0.25">
      <c r="Y2292" s="1"/>
    </row>
    <row r="2293" spans="20:29" x14ac:dyDescent="0.25">
      <c r="T2293" s="1"/>
      <c r="V2293" s="1"/>
      <c r="W2293" s="1"/>
      <c r="X2293" s="1"/>
      <c r="Y2293" s="1"/>
      <c r="Z2293" s="1"/>
      <c r="AA2293" s="1"/>
      <c r="AB2293" s="1"/>
      <c r="AC2293" s="1"/>
    </row>
    <row r="2295" spans="20:29" x14ac:dyDescent="0.25">
      <c r="T2295" s="1"/>
      <c r="V2295" s="1"/>
      <c r="W2295" s="1"/>
      <c r="Y2295" s="1"/>
      <c r="Z2295" s="1"/>
      <c r="AA2295" s="1"/>
      <c r="AB2295" s="1"/>
      <c r="AC2295" s="1"/>
    </row>
    <row r="2297" spans="20:29" x14ac:dyDescent="0.25">
      <c r="T2297" s="1"/>
      <c r="V2297" s="1"/>
      <c r="AC2297" s="1"/>
    </row>
    <row r="2298" spans="20:29" x14ac:dyDescent="0.25">
      <c r="U2298" s="1"/>
      <c r="V2298" s="1"/>
      <c r="Z2298" s="1"/>
      <c r="AA2298" s="1"/>
      <c r="AC2298" s="1"/>
    </row>
    <row r="2301" spans="20:29" x14ac:dyDescent="0.25">
      <c r="T2301" s="1"/>
      <c r="U2301" s="1"/>
      <c r="V2301" s="1"/>
      <c r="W2301" s="1"/>
      <c r="X2301" s="1"/>
      <c r="Y2301" s="1"/>
      <c r="Z2301" s="1"/>
      <c r="AA2301" s="1"/>
      <c r="AB2301" s="1"/>
      <c r="AC2301" s="1"/>
    </row>
    <row r="2303" spans="20:29" x14ac:dyDescent="0.25">
      <c r="V2303" s="1"/>
      <c r="AB2303" s="1"/>
      <c r="AC2303" s="1"/>
    </row>
    <row r="2305" spans="20:29" x14ac:dyDescent="0.25">
      <c r="T2305" s="1"/>
      <c r="U2305" s="1"/>
      <c r="V2305" s="1"/>
      <c r="W2305" s="1"/>
      <c r="X2305" s="1"/>
      <c r="Y2305" s="1"/>
      <c r="Z2305" s="1"/>
      <c r="AA2305" s="1"/>
      <c r="AB2305" s="1"/>
      <c r="AC2305" s="1"/>
    </row>
    <row r="2306" spans="20:29" x14ac:dyDescent="0.25">
      <c r="T2306" s="1"/>
    </row>
    <row r="2309" spans="20:29" x14ac:dyDescent="0.25">
      <c r="T2309" s="1"/>
      <c r="U2309" s="1"/>
      <c r="V2309" s="1"/>
      <c r="W2309" s="1"/>
      <c r="X2309" s="1"/>
      <c r="Y2309" s="1"/>
      <c r="AA2309" s="1"/>
      <c r="AB2309" s="1"/>
      <c r="AC2309" s="1"/>
    </row>
    <row r="2315" spans="20:29" x14ac:dyDescent="0.25">
      <c r="AC2315" s="1"/>
    </row>
    <row r="2317" spans="20:29" x14ac:dyDescent="0.25">
      <c r="T2317" s="1"/>
    </row>
    <row r="2318" spans="20:29" x14ac:dyDescent="0.25">
      <c r="T2318" s="1"/>
      <c r="U2318" s="1"/>
      <c r="V2318" s="1"/>
      <c r="W2318" s="1"/>
      <c r="X2318" s="1"/>
      <c r="Y2318" s="1"/>
      <c r="Z2318" s="1"/>
      <c r="AA2318" s="1"/>
      <c r="AB2318" s="1"/>
      <c r="AC2318" s="1"/>
    </row>
    <row r="2319" spans="20:29" x14ac:dyDescent="0.25">
      <c r="T2319" s="1"/>
    </row>
    <row r="2320" spans="20:29" x14ac:dyDescent="0.25">
      <c r="T2320" s="1"/>
    </row>
    <row r="2321" spans="20:29" x14ac:dyDescent="0.25">
      <c r="T2321" s="1"/>
      <c r="U2321" s="1"/>
      <c r="V2321" s="1"/>
      <c r="W2321" s="1"/>
      <c r="X2321" s="1"/>
      <c r="Y2321" s="1"/>
      <c r="Z2321" s="1"/>
      <c r="AA2321" s="1"/>
      <c r="AB2321" s="1"/>
      <c r="AC2321" s="1"/>
    </row>
    <row r="2322" spans="20:29" x14ac:dyDescent="0.25">
      <c r="T2322" s="1"/>
      <c r="U2322" s="1"/>
      <c r="V2322" s="1"/>
      <c r="W2322" s="1"/>
      <c r="X2322" s="1"/>
      <c r="Y2322" s="1"/>
      <c r="Z2322" s="1"/>
      <c r="AA2322" s="1"/>
      <c r="AB2322" s="1"/>
      <c r="AC2322" s="1"/>
    </row>
    <row r="2326" spans="20:29" x14ac:dyDescent="0.25">
      <c r="T2326" s="1"/>
      <c r="U2326" s="1"/>
      <c r="V2326" s="1"/>
      <c r="W2326" s="1"/>
      <c r="X2326" s="1"/>
      <c r="Y2326" s="1"/>
      <c r="Z2326" s="1"/>
      <c r="AA2326" s="1"/>
      <c r="AB2326" s="1"/>
      <c r="AC2326" s="1"/>
    </row>
    <row r="2327" spans="20:29" x14ac:dyDescent="0.25">
      <c r="T2327" s="1"/>
      <c r="U2327" s="1"/>
      <c r="V2327" s="1"/>
      <c r="W2327" s="1"/>
      <c r="X2327" s="1"/>
      <c r="Y2327" s="1"/>
      <c r="Z2327" s="1"/>
      <c r="AA2327" s="1"/>
      <c r="AB2327" s="1"/>
      <c r="AC2327" s="1"/>
    </row>
    <row r="2328" spans="20:29" x14ac:dyDescent="0.25">
      <c r="T2328" s="1"/>
      <c r="X2328" s="1"/>
      <c r="Y2328" s="1"/>
      <c r="Z2328" s="1"/>
      <c r="AA2328" s="1"/>
    </row>
    <row r="2329" spans="20:29" x14ac:dyDescent="0.25">
      <c r="T2329" s="1"/>
      <c r="U2329" s="1"/>
      <c r="V2329" s="1"/>
      <c r="W2329" s="1"/>
      <c r="X2329" s="1"/>
      <c r="Y2329" s="1"/>
      <c r="Z2329" s="1"/>
      <c r="AA2329" s="1"/>
      <c r="AB2329" s="1"/>
      <c r="AC2329" s="1"/>
    </row>
    <row r="2332" spans="20:29" x14ac:dyDescent="0.25">
      <c r="T2332" s="1"/>
      <c r="U2332" s="1"/>
      <c r="V2332" s="1"/>
      <c r="W2332" s="1"/>
      <c r="X2332" s="1"/>
      <c r="Y2332" s="1"/>
      <c r="Z2332" s="1"/>
      <c r="AA2332" s="1"/>
      <c r="AB2332" s="1"/>
      <c r="AC2332" s="1"/>
    </row>
    <row r="2335" spans="20:29" x14ac:dyDescent="0.25">
      <c r="T2335" s="1"/>
      <c r="V2335" s="1"/>
      <c r="W2335" s="1"/>
      <c r="Y2335" s="1"/>
      <c r="Z2335" s="1"/>
      <c r="AC2335" s="1"/>
    </row>
    <row r="2339" spans="20:29" x14ac:dyDescent="0.25">
      <c r="T2339" s="1"/>
      <c r="V2339" s="1"/>
      <c r="W2339" s="1"/>
      <c r="X2339" s="1"/>
      <c r="Y2339" s="1"/>
      <c r="AA2339" s="1"/>
      <c r="AB2339" s="1"/>
      <c r="AC2339" s="1"/>
    </row>
    <row r="2340" spans="20:29" x14ac:dyDescent="0.25">
      <c r="T2340" s="1"/>
      <c r="Y2340" s="1"/>
    </row>
    <row r="2341" spans="20:29" x14ac:dyDescent="0.25">
      <c r="T2341" s="1"/>
      <c r="U2341" s="1"/>
      <c r="V2341" s="1"/>
      <c r="W2341" s="1"/>
      <c r="X2341" s="1"/>
      <c r="Y2341" s="1"/>
      <c r="Z2341" s="1"/>
      <c r="AA2341" s="1"/>
      <c r="AB2341" s="1"/>
      <c r="AC2341" s="1"/>
    </row>
    <row r="2342" spans="20:29" x14ac:dyDescent="0.25">
      <c r="T2342" s="1"/>
      <c r="U2342" s="1"/>
      <c r="V2342" s="1"/>
      <c r="W2342" s="1"/>
      <c r="X2342" s="1"/>
      <c r="Y2342" s="1"/>
      <c r="Z2342" s="1"/>
      <c r="AA2342" s="1"/>
      <c r="AB2342" s="1"/>
      <c r="AC2342" s="1"/>
    </row>
    <row r="2344" spans="20:29" x14ac:dyDescent="0.25">
      <c r="T2344" s="1"/>
      <c r="U2344" s="1"/>
      <c r="V2344" s="1"/>
      <c r="W2344" s="1"/>
      <c r="X2344" s="1"/>
      <c r="Y2344" s="1"/>
      <c r="Z2344" s="1"/>
      <c r="AA2344" s="1"/>
      <c r="AB2344" s="1"/>
      <c r="AC2344" s="1"/>
    </row>
    <row r="2345" spans="20:29" x14ac:dyDescent="0.25">
      <c r="T2345" s="1"/>
      <c r="U2345" s="1"/>
      <c r="V2345" s="1"/>
      <c r="Y2345" s="1"/>
      <c r="AA2345" s="1"/>
      <c r="AC2345" s="1"/>
    </row>
    <row r="2346" spans="20:29" x14ac:dyDescent="0.25">
      <c r="T2346" s="1"/>
      <c r="AC2346" s="1"/>
    </row>
    <row r="2347" spans="20:29" x14ac:dyDescent="0.25">
      <c r="T2347" s="1"/>
      <c r="V2347" s="1"/>
      <c r="W2347" s="1"/>
      <c r="X2347" s="1"/>
      <c r="Y2347" s="1"/>
      <c r="Z2347" s="1"/>
      <c r="AA2347" s="1"/>
      <c r="AC2347" s="1"/>
    </row>
    <row r="2354" spans="20:29" x14ac:dyDescent="0.25">
      <c r="T2354" s="1"/>
    </row>
    <row r="2355" spans="20:29" x14ac:dyDescent="0.25">
      <c r="T2355" s="1"/>
      <c r="U2355" s="1"/>
      <c r="V2355" s="1"/>
      <c r="W2355" s="1"/>
      <c r="X2355" s="1"/>
      <c r="Y2355" s="1"/>
      <c r="Z2355" s="1"/>
      <c r="AA2355" s="1"/>
      <c r="AB2355" s="1"/>
      <c r="AC2355" s="1"/>
    </row>
    <row r="2356" spans="20:29" x14ac:dyDescent="0.25">
      <c r="AC2356" s="1"/>
    </row>
    <row r="2359" spans="20:29" x14ac:dyDescent="0.25">
      <c r="T2359" s="1"/>
      <c r="U2359" s="1"/>
      <c r="V2359" s="1"/>
      <c r="W2359" s="1"/>
      <c r="X2359" s="1"/>
      <c r="Y2359" s="1"/>
      <c r="Z2359" s="1"/>
      <c r="AA2359" s="1"/>
      <c r="AB2359" s="1"/>
      <c r="AC2359" s="1"/>
    </row>
    <row r="2360" spans="20:29" x14ac:dyDescent="0.25">
      <c r="T2360" s="1"/>
      <c r="U2360" s="1"/>
      <c r="V2360" s="1"/>
      <c r="W2360" s="1"/>
      <c r="X2360" s="1"/>
      <c r="Z2360" s="1"/>
      <c r="AA2360" s="1"/>
      <c r="AB2360" s="1"/>
      <c r="AC2360" s="1"/>
    </row>
    <row r="2368" spans="20:29" x14ac:dyDescent="0.25">
      <c r="T2368" s="1"/>
      <c r="U2368" s="1"/>
      <c r="V2368" s="1"/>
      <c r="W2368" s="1"/>
      <c r="X2368" s="1"/>
      <c r="Y2368" s="1"/>
      <c r="Z2368" s="1"/>
      <c r="AA2368" s="1"/>
      <c r="AB2368" s="1"/>
      <c r="AC2368" s="1"/>
    </row>
    <row r="2370" spans="20:29" x14ac:dyDescent="0.25">
      <c r="T2370" s="1"/>
      <c r="U2370" s="1"/>
      <c r="V2370" s="1"/>
      <c r="W2370" s="1"/>
      <c r="X2370" s="1"/>
      <c r="Y2370" s="1"/>
      <c r="Z2370" s="1"/>
      <c r="AA2370" s="1"/>
      <c r="AB2370" s="1"/>
      <c r="AC2370" s="1"/>
    </row>
    <row r="2371" spans="20:29" x14ac:dyDescent="0.25">
      <c r="T2371" s="1"/>
      <c r="U2371" s="1"/>
      <c r="V2371" s="1"/>
      <c r="W2371" s="1"/>
      <c r="X2371" s="1"/>
      <c r="Y2371" s="1"/>
      <c r="Z2371" s="1"/>
      <c r="AA2371" s="1"/>
      <c r="AB2371" s="1"/>
      <c r="AC2371" s="1"/>
    </row>
    <row r="2374" spans="20:29" x14ac:dyDescent="0.25">
      <c r="T2374" s="1"/>
      <c r="U2374" s="1"/>
      <c r="V2374" s="1"/>
      <c r="W2374" s="1"/>
      <c r="X2374" s="1"/>
      <c r="Y2374" s="1"/>
      <c r="Z2374" s="1"/>
      <c r="AA2374" s="1"/>
      <c r="AB2374" s="1"/>
      <c r="AC2374" s="1"/>
    </row>
    <row r="2375" spans="20:29" x14ac:dyDescent="0.25">
      <c r="T2375" s="1"/>
    </row>
    <row r="2376" spans="20:29" x14ac:dyDescent="0.25">
      <c r="T2376" s="1"/>
      <c r="U2376" s="1"/>
      <c r="V2376" s="1"/>
      <c r="W2376" s="1"/>
      <c r="X2376" s="1"/>
      <c r="Y2376" s="1"/>
      <c r="Z2376" s="1"/>
      <c r="AA2376" s="1"/>
      <c r="AB2376" s="1"/>
      <c r="AC2376" s="1"/>
    </row>
    <row r="2378" spans="20:29" x14ac:dyDescent="0.25">
      <c r="T2378" s="1"/>
      <c r="U2378" s="1"/>
      <c r="V2378" s="1"/>
      <c r="W2378" s="1"/>
      <c r="X2378" s="1"/>
      <c r="Y2378" s="1"/>
      <c r="Z2378" s="1"/>
      <c r="AA2378" s="1"/>
      <c r="AB2378" s="1"/>
      <c r="AC2378" s="1"/>
    </row>
    <row r="2379" spans="20:29" x14ac:dyDescent="0.25">
      <c r="T2379" s="1"/>
      <c r="U2379" s="1"/>
      <c r="V2379" s="1"/>
      <c r="W2379" s="1"/>
      <c r="X2379" s="1"/>
      <c r="Y2379" s="1"/>
      <c r="Z2379" s="1"/>
      <c r="AA2379" s="1"/>
      <c r="AB2379" s="1"/>
      <c r="AC2379" s="1"/>
    </row>
    <row r="2380" spans="20:29" x14ac:dyDescent="0.25">
      <c r="T2380" s="1"/>
      <c r="V2380" s="1"/>
      <c r="W2380" s="1"/>
      <c r="X2380" s="1"/>
      <c r="Y2380" s="1"/>
      <c r="Z2380" s="1"/>
      <c r="AA2380" s="1"/>
      <c r="AB2380" s="1"/>
      <c r="AC2380" s="1"/>
    </row>
    <row r="2381" spans="20:29" x14ac:dyDescent="0.25">
      <c r="T2381" s="1"/>
      <c r="V2381" s="1"/>
      <c r="X2381" s="1"/>
      <c r="Y2381" s="1"/>
      <c r="AC2381" s="1"/>
    </row>
    <row r="2382" spans="20:29" x14ac:dyDescent="0.25">
      <c r="T2382" s="1"/>
      <c r="U2382" s="1"/>
      <c r="V2382" s="1"/>
      <c r="W2382" s="1"/>
      <c r="X2382" s="1"/>
      <c r="Y2382" s="1"/>
      <c r="Z2382" s="1"/>
      <c r="AA2382" s="1"/>
      <c r="AB2382" s="1"/>
      <c r="AC2382" s="1"/>
    </row>
    <row r="2384" spans="20:29" x14ac:dyDescent="0.25">
      <c r="Z2384" s="1"/>
      <c r="AC2384" s="1"/>
    </row>
    <row r="2385" spans="20:29" x14ac:dyDescent="0.25">
      <c r="AC2385" s="1"/>
    </row>
    <row r="2387" spans="20:29" x14ac:dyDescent="0.25">
      <c r="T2387" s="1"/>
      <c r="V2387" s="1"/>
      <c r="W2387" s="1"/>
      <c r="Y2387" s="1"/>
      <c r="AA2387" s="1"/>
      <c r="AC2387" s="1"/>
    </row>
    <row r="2388" spans="20:29" x14ac:dyDescent="0.25">
      <c r="AC2388" s="1"/>
    </row>
    <row r="2389" spans="20:29" x14ac:dyDescent="0.25">
      <c r="T2389" s="1"/>
      <c r="U2389" s="1"/>
      <c r="V2389" s="1"/>
      <c r="W2389" s="1"/>
      <c r="X2389" s="1"/>
      <c r="Y2389" s="1"/>
      <c r="Z2389" s="1"/>
      <c r="AA2389" s="1"/>
      <c r="AB2389" s="1"/>
      <c r="AC2389" s="1"/>
    </row>
    <row r="2391" spans="20:29" x14ac:dyDescent="0.25">
      <c r="T2391" s="1"/>
      <c r="U2391" s="1"/>
      <c r="V2391" s="1"/>
      <c r="W2391" s="1"/>
      <c r="X2391" s="1"/>
      <c r="Y2391" s="1"/>
      <c r="Z2391" s="1"/>
      <c r="AA2391" s="1"/>
      <c r="AB2391" s="1"/>
      <c r="AC2391" s="1"/>
    </row>
    <row r="2392" spans="20:29" x14ac:dyDescent="0.25">
      <c r="W2392" s="1"/>
      <c r="Z2392" s="1"/>
    </row>
    <row r="2394" spans="20:29" x14ac:dyDescent="0.25">
      <c r="T2394" s="1"/>
      <c r="U2394" s="1"/>
      <c r="V2394" s="1"/>
      <c r="W2394" s="1"/>
      <c r="X2394" s="1"/>
      <c r="Y2394" s="1"/>
      <c r="Z2394" s="1"/>
      <c r="AA2394" s="1"/>
      <c r="AB2394" s="1"/>
      <c r="AC2394" s="1"/>
    </row>
    <row r="2395" spans="20:29" x14ac:dyDescent="0.25">
      <c r="U2395" s="1"/>
      <c r="V2395" s="1"/>
      <c r="Y2395" s="1"/>
      <c r="AA2395" s="1"/>
      <c r="AC2395" s="1"/>
    </row>
    <row r="2399" spans="20:29" x14ac:dyDescent="0.25">
      <c r="T2399" s="1"/>
      <c r="U2399" s="1"/>
      <c r="V2399" s="1"/>
      <c r="W2399" s="1"/>
      <c r="X2399" s="1"/>
      <c r="Y2399" s="1"/>
      <c r="Z2399" s="1"/>
      <c r="AA2399" s="1"/>
      <c r="AB2399" s="1"/>
      <c r="AC2399" s="1"/>
    </row>
    <row r="2401" spans="20:29" x14ac:dyDescent="0.25">
      <c r="T2401" s="1"/>
    </row>
    <row r="2402" spans="20:29" x14ac:dyDescent="0.25">
      <c r="U2402" s="1"/>
    </row>
    <row r="2403" spans="20:29" x14ac:dyDescent="0.25">
      <c r="W2403" s="1"/>
    </row>
    <row r="2404" spans="20:29" x14ac:dyDescent="0.25">
      <c r="T2404" s="1"/>
      <c r="V2404" s="1"/>
      <c r="W2404" s="1"/>
      <c r="X2404" s="1"/>
      <c r="Y2404" s="1"/>
      <c r="AA2404" s="1"/>
      <c r="AB2404" s="1"/>
      <c r="AC2404" s="1"/>
    </row>
    <row r="2405" spans="20:29" x14ac:dyDescent="0.25">
      <c r="T2405" s="1"/>
      <c r="U2405" s="1"/>
      <c r="V2405" s="1"/>
      <c r="W2405" s="1"/>
      <c r="X2405" s="1"/>
      <c r="Y2405" s="1"/>
      <c r="Z2405" s="1"/>
      <c r="AA2405" s="1"/>
      <c r="AB2405" s="1"/>
      <c r="AC2405" s="1"/>
    </row>
    <row r="2406" spans="20:29" x14ac:dyDescent="0.25">
      <c r="T2406" s="1"/>
      <c r="U2406" s="1"/>
      <c r="V2406" s="1"/>
      <c r="W2406" s="1"/>
      <c r="X2406" s="1"/>
      <c r="Y2406" s="1"/>
      <c r="Z2406" s="1"/>
      <c r="AA2406" s="1"/>
      <c r="AB2406" s="1"/>
      <c r="AC2406" s="1"/>
    </row>
    <row r="2407" spans="20:29" x14ac:dyDescent="0.25">
      <c r="T2407" s="1"/>
      <c r="U2407" s="1"/>
      <c r="V2407" s="1"/>
      <c r="W2407" s="1"/>
      <c r="X2407" s="1"/>
      <c r="Y2407" s="1"/>
      <c r="Z2407" s="1"/>
      <c r="AA2407" s="1"/>
      <c r="AB2407" s="1"/>
      <c r="AC2407" s="1"/>
    </row>
    <row r="2408" spans="20:29" x14ac:dyDescent="0.25">
      <c r="V2408" s="1"/>
      <c r="Y2408" s="1"/>
      <c r="Z2408" s="1"/>
    </row>
    <row r="2410" spans="20:29" x14ac:dyDescent="0.25">
      <c r="T2410" s="1"/>
      <c r="U2410" s="1"/>
      <c r="V2410" s="1"/>
      <c r="W2410" s="1"/>
      <c r="X2410" s="1"/>
      <c r="Y2410" s="1"/>
      <c r="Z2410" s="1"/>
      <c r="AA2410" s="1"/>
      <c r="AB2410" s="1"/>
      <c r="AC2410" s="1"/>
    </row>
    <row r="2411" spans="20:29" x14ac:dyDescent="0.25">
      <c r="T2411" s="1"/>
      <c r="U2411" s="1"/>
      <c r="V2411" s="1"/>
      <c r="W2411" s="1"/>
      <c r="X2411" s="1"/>
      <c r="Y2411" s="1"/>
      <c r="Z2411" s="1"/>
      <c r="AA2411" s="1"/>
      <c r="AB2411" s="1"/>
      <c r="AC2411" s="1"/>
    </row>
    <row r="2414" spans="20:29" x14ac:dyDescent="0.25">
      <c r="T2414" s="1"/>
      <c r="U2414" s="1"/>
      <c r="V2414" s="1"/>
      <c r="W2414" s="1"/>
      <c r="X2414" s="1"/>
      <c r="Y2414" s="1"/>
      <c r="Z2414" s="1"/>
      <c r="AA2414" s="1"/>
      <c r="AB2414" s="1"/>
      <c r="AC2414" s="1"/>
    </row>
    <row r="2416" spans="20:29" x14ac:dyDescent="0.25">
      <c r="V2416" s="1"/>
      <c r="AA2416" s="1"/>
      <c r="AB2416" s="1"/>
      <c r="AC2416" s="1"/>
    </row>
    <row r="2417" spans="20:29" x14ac:dyDescent="0.25">
      <c r="T2417" s="1"/>
      <c r="U2417" s="1"/>
      <c r="V2417" s="1"/>
      <c r="W2417" s="1"/>
      <c r="X2417" s="1"/>
      <c r="Y2417" s="1"/>
      <c r="Z2417" s="1"/>
      <c r="AA2417" s="1"/>
      <c r="AB2417" s="1"/>
      <c r="AC2417" s="1"/>
    </row>
    <row r="2419" spans="20:29" x14ac:dyDescent="0.25">
      <c r="W2419" s="1"/>
      <c r="X2419" s="1"/>
      <c r="Y2419" s="1"/>
      <c r="AA2419" s="1"/>
      <c r="AC2419" s="1"/>
    </row>
    <row r="2421" spans="20:29" x14ac:dyDescent="0.25">
      <c r="Y2421" s="1"/>
    </row>
    <row r="2422" spans="20:29" x14ac:dyDescent="0.25">
      <c r="W2422" s="1"/>
      <c r="Y2422" s="1"/>
    </row>
    <row r="2424" spans="20:29" x14ac:dyDescent="0.25">
      <c r="Y2424" s="1"/>
    </row>
    <row r="2426" spans="20:29" x14ac:dyDescent="0.25">
      <c r="T2426" s="1"/>
      <c r="U2426" s="1"/>
      <c r="V2426" s="1"/>
      <c r="W2426" s="1"/>
      <c r="X2426" s="1"/>
      <c r="Y2426" s="1"/>
      <c r="Z2426" s="1"/>
      <c r="AA2426" s="1"/>
      <c r="AB2426" s="1"/>
      <c r="AC2426" s="1"/>
    </row>
    <row r="2427" spans="20:29" x14ac:dyDescent="0.25">
      <c r="T2427" s="1"/>
      <c r="U2427" s="1"/>
      <c r="V2427" s="1"/>
      <c r="W2427" s="1"/>
      <c r="X2427" s="1"/>
      <c r="Y2427" s="1"/>
      <c r="Z2427" s="1"/>
      <c r="AA2427" s="1"/>
      <c r="AB2427" s="1"/>
      <c r="AC2427" s="1"/>
    </row>
    <row r="2431" spans="20:29" x14ac:dyDescent="0.25">
      <c r="W2431" s="1"/>
    </row>
    <row r="2436" spans="20:29" x14ac:dyDescent="0.25">
      <c r="T2436" s="1"/>
      <c r="U2436" s="1"/>
      <c r="V2436" s="1"/>
      <c r="W2436" s="1"/>
      <c r="X2436" s="1"/>
      <c r="Y2436" s="1"/>
      <c r="Z2436" s="1"/>
      <c r="AA2436" s="1"/>
      <c r="AB2436" s="1"/>
      <c r="AC2436" s="1"/>
    </row>
    <row r="2437" spans="20:29" x14ac:dyDescent="0.25">
      <c r="T2437" s="1"/>
      <c r="V2437" s="1"/>
      <c r="Z2437" s="1"/>
      <c r="AA2437" s="1"/>
      <c r="AC2437" s="1"/>
    </row>
    <row r="2438" spans="20:29" x14ac:dyDescent="0.25">
      <c r="T2438" s="1"/>
      <c r="X2438" s="1"/>
      <c r="Y2438" s="1"/>
    </row>
    <row r="2439" spans="20:29" x14ac:dyDescent="0.25">
      <c r="T2439" s="1"/>
      <c r="U2439" s="1"/>
      <c r="V2439" s="1"/>
      <c r="W2439" s="1"/>
      <c r="X2439" s="1"/>
      <c r="Y2439" s="1"/>
      <c r="Z2439" s="1"/>
      <c r="AA2439" s="1"/>
      <c r="AB2439" s="1"/>
      <c r="AC2439" s="1"/>
    </row>
    <row r="2441" spans="20:29" x14ac:dyDescent="0.25">
      <c r="T2441" s="1"/>
      <c r="U2441" s="1"/>
      <c r="V2441" s="1"/>
      <c r="W2441" s="1"/>
      <c r="X2441" s="1"/>
      <c r="Y2441" s="1"/>
      <c r="Z2441" s="1"/>
      <c r="AA2441" s="1"/>
      <c r="AB2441" s="1"/>
      <c r="AC2441" s="1"/>
    </row>
    <row r="2443" spans="20:29" x14ac:dyDescent="0.25">
      <c r="X2443" s="1"/>
    </row>
    <row r="2444" spans="20:29" x14ac:dyDescent="0.25">
      <c r="T2444" s="1"/>
      <c r="U2444" s="1"/>
      <c r="V2444" s="1"/>
      <c r="W2444" s="1"/>
      <c r="X2444" s="1"/>
      <c r="Y2444" s="1"/>
      <c r="Z2444" s="1"/>
      <c r="AA2444" s="1"/>
      <c r="AB2444" s="1"/>
      <c r="AC2444" s="1"/>
    </row>
    <row r="2445" spans="20:29" x14ac:dyDescent="0.25">
      <c r="T2445" s="1"/>
      <c r="U2445" s="1"/>
      <c r="V2445" s="1"/>
      <c r="W2445" s="1"/>
      <c r="X2445" s="1"/>
      <c r="Y2445" s="1"/>
      <c r="Z2445" s="1"/>
      <c r="AA2445" s="1"/>
      <c r="AB2445" s="1"/>
      <c r="AC2445" s="1"/>
    </row>
    <row r="2446" spans="20:29" x14ac:dyDescent="0.25">
      <c r="T2446" s="1"/>
      <c r="U2446" s="1"/>
      <c r="V2446" s="1"/>
      <c r="W2446" s="1"/>
      <c r="X2446" s="1"/>
      <c r="Y2446" s="1"/>
      <c r="Z2446" s="1"/>
      <c r="AA2446" s="1"/>
      <c r="AB2446" s="1"/>
      <c r="AC2446" s="1"/>
    </row>
    <row r="2447" spans="20:29" x14ac:dyDescent="0.25">
      <c r="T2447" s="1"/>
      <c r="U2447" s="1"/>
      <c r="V2447" s="1"/>
      <c r="W2447" s="1"/>
      <c r="X2447" s="1"/>
      <c r="Y2447" s="1"/>
      <c r="Z2447" s="1"/>
      <c r="AA2447" s="1"/>
      <c r="AB2447" s="1"/>
      <c r="AC2447" s="1"/>
    </row>
    <row r="2448" spans="20:29" x14ac:dyDescent="0.25">
      <c r="T2448" s="1"/>
      <c r="U2448" s="1"/>
      <c r="V2448" s="1"/>
      <c r="W2448" s="1"/>
      <c r="X2448" s="1"/>
      <c r="Y2448" s="1"/>
      <c r="Z2448" s="1"/>
      <c r="AA2448" s="1"/>
      <c r="AB2448" s="1"/>
      <c r="AC2448" s="1"/>
    </row>
    <row r="2449" spans="20:29" x14ac:dyDescent="0.25">
      <c r="T2449" s="1"/>
      <c r="AA2449" s="1"/>
    </row>
    <row r="2451" spans="20:29" x14ac:dyDescent="0.25">
      <c r="T2451" s="1"/>
      <c r="U2451" s="1"/>
      <c r="V2451" s="1"/>
      <c r="W2451" s="1"/>
      <c r="Y2451" s="1"/>
      <c r="Z2451" s="1"/>
      <c r="AA2451" s="1"/>
      <c r="AB2451" s="1"/>
      <c r="AC2451" s="1"/>
    </row>
    <row r="2452" spans="20:29" x14ac:dyDescent="0.25">
      <c r="T2452" s="1"/>
      <c r="V2452" s="1"/>
      <c r="W2452" s="1"/>
      <c r="X2452" s="1"/>
      <c r="Y2452" s="1"/>
      <c r="Z2452" s="1"/>
      <c r="AA2452" s="1"/>
      <c r="AB2452" s="1"/>
      <c r="AC2452" s="1"/>
    </row>
    <row r="2453" spans="20:29" x14ac:dyDescent="0.25">
      <c r="T2453" s="1"/>
      <c r="U2453" s="1"/>
      <c r="V2453" s="1"/>
      <c r="W2453" s="1"/>
      <c r="X2453" s="1"/>
      <c r="Y2453" s="1"/>
      <c r="Z2453" s="1"/>
      <c r="AA2453" s="1"/>
      <c r="AB2453" s="1"/>
      <c r="AC2453" s="1"/>
    </row>
    <row r="2454" spans="20:29" x14ac:dyDescent="0.25">
      <c r="T2454" s="1"/>
      <c r="U2454" s="1"/>
      <c r="V2454" s="1"/>
      <c r="W2454" s="1"/>
      <c r="X2454" s="1"/>
      <c r="Y2454" s="1"/>
      <c r="Z2454" s="1"/>
      <c r="AA2454" s="1"/>
      <c r="AB2454" s="1"/>
      <c r="AC2454" s="1"/>
    </row>
    <row r="2455" spans="20:29" x14ac:dyDescent="0.25">
      <c r="U2455" s="1"/>
      <c r="W2455" s="1"/>
      <c r="Y2455" s="1"/>
      <c r="AA2455" s="1"/>
      <c r="AB2455" s="1"/>
      <c r="AC2455" s="1"/>
    </row>
    <row r="2458" spans="20:29" x14ac:dyDescent="0.25">
      <c r="T2458" s="1"/>
      <c r="V2458" s="1"/>
      <c r="AA2458" s="1"/>
      <c r="AC2458" s="1"/>
    </row>
    <row r="2459" spans="20:29" x14ac:dyDescent="0.25">
      <c r="T2459" s="1"/>
      <c r="U2459" s="1"/>
      <c r="V2459" s="1"/>
      <c r="W2459" s="1"/>
      <c r="X2459" s="1"/>
      <c r="Y2459" s="1"/>
      <c r="Z2459" s="1"/>
      <c r="AA2459" s="1"/>
      <c r="AB2459" s="1"/>
      <c r="AC2459" s="1"/>
    </row>
    <row r="2460" spans="20:29" x14ac:dyDescent="0.25">
      <c r="T2460" s="1"/>
    </row>
    <row r="2462" spans="20:29" x14ac:dyDescent="0.25">
      <c r="T2462" s="1"/>
      <c r="U2462" s="1"/>
      <c r="V2462" s="1"/>
      <c r="W2462" s="1"/>
      <c r="X2462" s="1"/>
      <c r="Y2462" s="1"/>
      <c r="Z2462" s="1"/>
      <c r="AA2462" s="1"/>
      <c r="AB2462" s="1"/>
      <c r="AC2462" s="1"/>
    </row>
    <row r="2465" spans="20:29" x14ac:dyDescent="0.25">
      <c r="T2465" s="1"/>
      <c r="U2465" s="1"/>
      <c r="V2465" s="1"/>
      <c r="W2465" s="1"/>
      <c r="X2465" s="1"/>
      <c r="Y2465" s="1"/>
      <c r="Z2465" s="1"/>
      <c r="AA2465" s="1"/>
      <c r="AB2465" s="1"/>
      <c r="AC2465" s="1"/>
    </row>
    <row r="2469" spans="20:29" x14ac:dyDescent="0.25">
      <c r="T2469" s="1"/>
      <c r="U2469" s="1"/>
      <c r="V2469" s="1"/>
      <c r="W2469" s="1"/>
      <c r="X2469" s="1"/>
      <c r="Y2469" s="1"/>
      <c r="Z2469" s="1"/>
      <c r="AA2469" s="1"/>
      <c r="AB2469" s="1"/>
      <c r="AC2469" s="1"/>
    </row>
    <row r="2470" spans="20:29" x14ac:dyDescent="0.25">
      <c r="T2470" s="1"/>
      <c r="U2470" s="1"/>
      <c r="V2470" s="1"/>
      <c r="W2470" s="1"/>
      <c r="X2470" s="1"/>
      <c r="Y2470" s="1"/>
      <c r="Z2470" s="1"/>
      <c r="AA2470" s="1"/>
      <c r="AB2470" s="1"/>
      <c r="AC2470" s="1"/>
    </row>
    <row r="2471" spans="20:29" x14ac:dyDescent="0.25">
      <c r="T2471" s="1"/>
      <c r="W2471" s="1"/>
      <c r="X2471" s="1"/>
      <c r="Y2471" s="1"/>
      <c r="AA2471" s="1"/>
    </row>
    <row r="2472" spans="20:29" x14ac:dyDescent="0.25">
      <c r="T2472" s="1"/>
      <c r="U2472" s="1"/>
      <c r="V2472" s="1"/>
      <c r="W2472" s="1"/>
      <c r="X2472" s="1"/>
      <c r="Y2472" s="1"/>
      <c r="Z2472" s="1"/>
      <c r="AA2472" s="1"/>
      <c r="AB2472" s="1"/>
      <c r="AC2472" s="1"/>
    </row>
    <row r="2473" spans="20:29" x14ac:dyDescent="0.25">
      <c r="T2473" s="1"/>
      <c r="Z2473" s="1"/>
    </row>
    <row r="2474" spans="20:29" x14ac:dyDescent="0.25">
      <c r="T2474" s="1"/>
      <c r="U2474" s="1"/>
      <c r="V2474" s="1"/>
      <c r="W2474" s="1"/>
      <c r="X2474" s="1"/>
      <c r="Y2474" s="1"/>
      <c r="Z2474" s="1"/>
      <c r="AA2474" s="1"/>
      <c r="AB2474" s="1"/>
      <c r="AC2474" s="1"/>
    </row>
    <row r="2478" spans="20:29" x14ac:dyDescent="0.25">
      <c r="V2478" s="1"/>
      <c r="Y2478" s="1"/>
      <c r="Z2478" s="1"/>
      <c r="AB2478" s="1"/>
      <c r="AC2478" s="1"/>
    </row>
    <row r="2479" spans="20:29" x14ac:dyDescent="0.25">
      <c r="T2479" s="1"/>
      <c r="U2479" s="1"/>
      <c r="V2479" s="1"/>
      <c r="W2479" s="1"/>
      <c r="X2479" s="1"/>
      <c r="Y2479" s="1"/>
      <c r="Z2479" s="1"/>
      <c r="AA2479" s="1"/>
      <c r="AB2479" s="1"/>
      <c r="AC2479" s="1"/>
    </row>
    <row r="2481" spans="20:29" x14ac:dyDescent="0.25">
      <c r="T2481" s="1"/>
      <c r="U2481" s="1"/>
      <c r="V2481" s="1"/>
      <c r="W2481" s="1"/>
      <c r="X2481" s="1"/>
      <c r="Y2481" s="1"/>
      <c r="Z2481" s="1"/>
      <c r="AA2481" s="1"/>
      <c r="AB2481" s="1"/>
      <c r="AC2481" s="1"/>
    </row>
    <row r="2484" spans="20:29" x14ac:dyDescent="0.25">
      <c r="V2484" s="1"/>
      <c r="AC2484" s="1"/>
    </row>
    <row r="2485" spans="20:29" x14ac:dyDescent="0.25">
      <c r="T2485" s="1"/>
      <c r="U2485" s="1"/>
      <c r="V2485" s="1"/>
      <c r="W2485" s="1"/>
      <c r="X2485" s="1"/>
      <c r="Y2485" s="1"/>
      <c r="Z2485" s="1"/>
      <c r="AA2485" s="1"/>
      <c r="AB2485" s="1"/>
      <c r="AC2485" s="1"/>
    </row>
    <row r="2488" spans="20:29" x14ac:dyDescent="0.25">
      <c r="T2488" s="1"/>
      <c r="U2488" s="1"/>
      <c r="V2488" s="1"/>
      <c r="W2488" s="1"/>
      <c r="X2488" s="1"/>
      <c r="Y2488" s="1"/>
      <c r="Z2488" s="1"/>
      <c r="AA2488" s="1"/>
      <c r="AB2488" s="1"/>
      <c r="AC2488" s="1"/>
    </row>
    <row r="2489" spans="20:29" x14ac:dyDescent="0.25">
      <c r="T2489" s="1"/>
      <c r="Y2489" s="1"/>
    </row>
    <row r="2491" spans="20:29" x14ac:dyDescent="0.25">
      <c r="T2491" s="1"/>
      <c r="W2491" s="1"/>
    </row>
    <row r="2495" spans="20:29" x14ac:dyDescent="0.25">
      <c r="T2495" s="1"/>
      <c r="U2495" s="1"/>
      <c r="V2495" s="1"/>
      <c r="W2495" s="1"/>
      <c r="X2495" s="1"/>
      <c r="Y2495" s="1"/>
      <c r="Z2495" s="1"/>
      <c r="AA2495" s="1"/>
      <c r="AB2495" s="1"/>
      <c r="AC2495" s="1"/>
    </row>
    <row r="2496" spans="20:29" x14ac:dyDescent="0.25">
      <c r="T2496" s="1"/>
      <c r="Y2496" s="1"/>
    </row>
    <row r="2498" spans="20:29" x14ac:dyDescent="0.25">
      <c r="W2498" s="1"/>
      <c r="Z2498" s="1"/>
      <c r="AA2498" s="1"/>
      <c r="AB2498" s="1"/>
    </row>
    <row r="2499" spans="20:29" x14ac:dyDescent="0.25">
      <c r="T2499" s="1"/>
      <c r="U2499" s="1"/>
      <c r="V2499" s="1"/>
      <c r="W2499" s="1"/>
      <c r="X2499" s="1"/>
      <c r="Y2499" s="1"/>
      <c r="Z2499" s="1"/>
      <c r="AA2499" s="1"/>
      <c r="AB2499" s="1"/>
      <c r="AC2499" s="1"/>
    </row>
    <row r="2500" spans="20:29" x14ac:dyDescent="0.25">
      <c r="T2500" s="1"/>
      <c r="V2500" s="1"/>
      <c r="Y2500" s="1"/>
      <c r="Z2500" s="1"/>
      <c r="AA2500" s="1"/>
      <c r="AC2500" s="1"/>
    </row>
    <row r="2501" spans="20:29" x14ac:dyDescent="0.25">
      <c r="T2501" s="1"/>
      <c r="U2501" s="1"/>
      <c r="V2501" s="1"/>
      <c r="W2501" s="1"/>
      <c r="X2501" s="1"/>
      <c r="Y2501" s="1"/>
      <c r="Z2501" s="1"/>
      <c r="AA2501" s="1"/>
      <c r="AB2501" s="1"/>
      <c r="AC2501" s="1"/>
    </row>
    <row r="2502" spans="20:29" x14ac:dyDescent="0.25">
      <c r="Z2502" s="1"/>
    </row>
    <row r="2506" spans="20:29" x14ac:dyDescent="0.25">
      <c r="T2506" s="1"/>
      <c r="U2506" s="1"/>
      <c r="V2506" s="1"/>
      <c r="W2506" s="1"/>
      <c r="X2506" s="1"/>
      <c r="Y2506" s="1"/>
      <c r="Z2506" s="1"/>
      <c r="AA2506" s="1"/>
      <c r="AB2506" s="1"/>
      <c r="AC2506" s="1"/>
    </row>
    <row r="2507" spans="20:29" x14ac:dyDescent="0.25">
      <c r="T2507" s="1"/>
      <c r="U2507" s="1"/>
      <c r="V2507" s="1"/>
      <c r="W2507" s="1"/>
      <c r="X2507" s="1"/>
      <c r="Y2507" s="1"/>
      <c r="Z2507" s="1"/>
      <c r="AA2507" s="1"/>
      <c r="AB2507" s="1"/>
      <c r="AC2507" s="1"/>
    </row>
    <row r="2508" spans="20:29" x14ac:dyDescent="0.25">
      <c r="U2508" s="1"/>
      <c r="V2508" s="1"/>
      <c r="W2508" s="1"/>
      <c r="X2508" s="1"/>
      <c r="AB2508" s="1"/>
      <c r="AC2508" s="1"/>
    </row>
    <row r="2511" spans="20:29" x14ac:dyDescent="0.25">
      <c r="T2511" s="1"/>
      <c r="U2511" s="1"/>
      <c r="V2511" s="1"/>
      <c r="W2511" s="1"/>
      <c r="X2511" s="1"/>
      <c r="Y2511" s="1"/>
      <c r="Z2511" s="1"/>
      <c r="AA2511" s="1"/>
      <c r="AB2511" s="1"/>
      <c r="AC2511" s="1"/>
    </row>
    <row r="2513" spans="20:29" x14ac:dyDescent="0.25">
      <c r="T2513" s="1"/>
      <c r="U2513" s="1"/>
      <c r="V2513" s="1"/>
      <c r="W2513" s="1"/>
      <c r="X2513" s="1"/>
      <c r="Y2513" s="1"/>
      <c r="Z2513" s="1"/>
      <c r="AA2513" s="1"/>
      <c r="AB2513" s="1"/>
      <c r="AC2513" s="1"/>
    </row>
    <row r="2514" spans="20:29" x14ac:dyDescent="0.25">
      <c r="T2514" s="1"/>
      <c r="U2514" s="1"/>
      <c r="V2514" s="1"/>
      <c r="W2514" s="1"/>
      <c r="X2514" s="1"/>
      <c r="Y2514" s="1"/>
      <c r="Z2514" s="1"/>
      <c r="AA2514" s="1"/>
      <c r="AB2514" s="1"/>
      <c r="AC2514" s="1"/>
    </row>
    <row r="2515" spans="20:29" x14ac:dyDescent="0.25">
      <c r="T2515" s="1"/>
      <c r="U2515" s="1"/>
      <c r="V2515" s="1"/>
      <c r="W2515" s="1"/>
      <c r="X2515" s="1"/>
      <c r="Y2515" s="1"/>
      <c r="Z2515" s="1"/>
      <c r="AA2515" s="1"/>
      <c r="AB2515" s="1"/>
      <c r="AC2515" s="1"/>
    </row>
    <row r="2517" spans="20:29" x14ac:dyDescent="0.25">
      <c r="T2517" s="1"/>
      <c r="W2517" s="1"/>
      <c r="X2517" s="1"/>
      <c r="Y2517" s="1"/>
      <c r="AA2517" s="1"/>
      <c r="AC2517" s="1"/>
    </row>
    <row r="2521" spans="20:29" x14ac:dyDescent="0.25">
      <c r="W2521" s="1"/>
    </row>
    <row r="2522" spans="20:29" x14ac:dyDescent="0.25">
      <c r="U2522" s="1"/>
      <c r="X2522" s="1"/>
    </row>
    <row r="2523" spans="20:29" x14ac:dyDescent="0.25">
      <c r="T2523" s="1"/>
      <c r="U2523" s="1"/>
      <c r="V2523" s="1"/>
      <c r="W2523" s="1"/>
      <c r="X2523" s="1"/>
      <c r="Y2523" s="1"/>
      <c r="Z2523" s="1"/>
      <c r="AA2523" s="1"/>
      <c r="AB2523" s="1"/>
      <c r="AC2523" s="1"/>
    </row>
    <row r="2524" spans="20:29" x14ac:dyDescent="0.25">
      <c r="T2524" s="1"/>
      <c r="Y2524" s="1"/>
      <c r="AA2524" s="1"/>
      <c r="AC2524" s="1"/>
    </row>
    <row r="2525" spans="20:29" x14ac:dyDescent="0.25">
      <c r="T2525" s="1"/>
      <c r="V2525" s="1"/>
      <c r="W2525" s="1"/>
      <c r="X2525" s="1"/>
      <c r="Y2525" s="1"/>
      <c r="Z2525" s="1"/>
      <c r="AA2525" s="1"/>
      <c r="AB2525" s="1"/>
      <c r="AC2525" s="1"/>
    </row>
    <row r="2526" spans="20:29" x14ac:dyDescent="0.25">
      <c r="T2526" s="1"/>
      <c r="X2526" s="1"/>
      <c r="AA2526" s="1"/>
      <c r="AB2526" s="1"/>
    </row>
    <row r="2527" spans="20:29" x14ac:dyDescent="0.25">
      <c r="T2527" s="1"/>
      <c r="U2527" s="1"/>
      <c r="V2527" s="1"/>
      <c r="W2527" s="1"/>
      <c r="X2527" s="1"/>
      <c r="Y2527" s="1"/>
      <c r="Z2527" s="1"/>
      <c r="AA2527" s="1"/>
      <c r="AB2527" s="1"/>
      <c r="AC2527" s="1"/>
    </row>
    <row r="2528" spans="20:29" x14ac:dyDescent="0.25">
      <c r="V2528" s="1"/>
      <c r="Y2528" s="1"/>
      <c r="AB2528" s="1"/>
    </row>
    <row r="2530" spans="20:29" x14ac:dyDescent="0.25">
      <c r="T2530" s="1"/>
      <c r="U2530" s="1"/>
      <c r="V2530" s="1"/>
      <c r="W2530" s="1"/>
      <c r="X2530" s="1"/>
      <c r="Y2530" s="1"/>
      <c r="Z2530" s="1"/>
      <c r="AA2530" s="1"/>
      <c r="AB2530" s="1"/>
      <c r="AC2530" s="1"/>
    </row>
    <row r="2531" spans="20:29" x14ac:dyDescent="0.25">
      <c r="T2531" s="1"/>
      <c r="U2531" s="1"/>
      <c r="V2531" s="1"/>
      <c r="W2531" s="1"/>
      <c r="X2531" s="1"/>
      <c r="Y2531" s="1"/>
      <c r="Z2531" s="1"/>
      <c r="AA2531" s="1"/>
      <c r="AB2531" s="1"/>
      <c r="AC2531" s="1"/>
    </row>
    <row r="2532" spans="20:29" x14ac:dyDescent="0.25">
      <c r="T2532" s="1"/>
      <c r="U2532" s="1"/>
      <c r="V2532" s="1"/>
      <c r="W2532" s="1"/>
      <c r="X2532" s="1"/>
      <c r="Y2532" s="1"/>
      <c r="Z2532" s="1"/>
      <c r="AA2532" s="1"/>
      <c r="AB2532" s="1"/>
      <c r="AC2532" s="1"/>
    </row>
    <row r="2533" spans="20:29" x14ac:dyDescent="0.25">
      <c r="T2533" s="1"/>
      <c r="U2533" s="1"/>
      <c r="V2533" s="1"/>
      <c r="W2533" s="1"/>
      <c r="X2533" s="1"/>
      <c r="Y2533" s="1"/>
      <c r="Z2533" s="1"/>
      <c r="AA2533" s="1"/>
      <c r="AB2533" s="1"/>
      <c r="AC2533" s="1"/>
    </row>
    <row r="2534" spans="20:29" x14ac:dyDescent="0.25">
      <c r="T2534" s="1"/>
      <c r="U2534" s="1"/>
      <c r="V2534" s="1"/>
      <c r="W2534" s="1"/>
      <c r="X2534" s="1"/>
      <c r="Y2534" s="1"/>
      <c r="Z2534" s="1"/>
      <c r="AA2534" s="1"/>
      <c r="AB2534" s="1"/>
      <c r="AC2534" s="1"/>
    </row>
    <row r="2535" spans="20:29" x14ac:dyDescent="0.25">
      <c r="T2535" s="1"/>
      <c r="U2535" s="1"/>
      <c r="V2535" s="1"/>
      <c r="W2535" s="1"/>
      <c r="X2535" s="1"/>
      <c r="Y2535" s="1"/>
      <c r="Z2535" s="1"/>
      <c r="AA2535" s="1"/>
      <c r="AB2535" s="1"/>
      <c r="AC2535" s="1"/>
    </row>
    <row r="2537" spans="20:29" x14ac:dyDescent="0.25">
      <c r="W2537" s="1"/>
      <c r="AC2537" s="1"/>
    </row>
    <row r="2539" spans="20:29" x14ac:dyDescent="0.25">
      <c r="T2539" s="1"/>
      <c r="W2539" s="1"/>
      <c r="Y2539" s="1"/>
      <c r="AA2539" s="1"/>
      <c r="AB2539" s="1"/>
      <c r="AC2539" s="1"/>
    </row>
    <row r="2543" spans="20:29" x14ac:dyDescent="0.25">
      <c r="T2543" s="1"/>
      <c r="U2543" s="1"/>
      <c r="V2543" s="1"/>
      <c r="W2543" s="1"/>
      <c r="X2543" s="1"/>
      <c r="Y2543" s="1"/>
      <c r="Z2543" s="1"/>
      <c r="AA2543" s="1"/>
      <c r="AB2543" s="1"/>
      <c r="AC2543" s="1"/>
    </row>
    <row r="2544" spans="20:29" x14ac:dyDescent="0.25">
      <c r="T2544" s="1"/>
      <c r="V2544" s="1"/>
      <c r="AC2544" s="1"/>
    </row>
    <row r="2545" spans="20:29" x14ac:dyDescent="0.25">
      <c r="Y2545" s="1"/>
    </row>
    <row r="2546" spans="20:29" x14ac:dyDescent="0.25">
      <c r="T2546" s="1"/>
      <c r="U2546" s="1"/>
      <c r="V2546" s="1"/>
      <c r="W2546" s="1"/>
      <c r="X2546" s="1"/>
      <c r="Y2546" s="1"/>
      <c r="Z2546" s="1"/>
      <c r="AA2546" s="1"/>
      <c r="AB2546" s="1"/>
      <c r="AC2546" s="1"/>
    </row>
    <row r="2547" spans="20:29" x14ac:dyDescent="0.25">
      <c r="T2547" s="1"/>
      <c r="U2547" s="1"/>
      <c r="V2547" s="1"/>
      <c r="W2547" s="1"/>
      <c r="X2547" s="1"/>
      <c r="Y2547" s="1"/>
      <c r="Z2547" s="1"/>
      <c r="AA2547" s="1"/>
      <c r="AB2547" s="1"/>
      <c r="AC2547" s="1"/>
    </row>
    <row r="2549" spans="20:29" x14ac:dyDescent="0.25">
      <c r="AB2549" s="1"/>
    </row>
    <row r="2551" spans="20:29" x14ac:dyDescent="0.25">
      <c r="T2551" s="1"/>
      <c r="U2551" s="1"/>
      <c r="V2551" s="1"/>
      <c r="W2551" s="1"/>
      <c r="X2551" s="1"/>
      <c r="Y2551" s="1"/>
      <c r="Z2551" s="1"/>
      <c r="AA2551" s="1"/>
      <c r="AB2551" s="1"/>
      <c r="AC2551" s="1"/>
    </row>
    <row r="2554" spans="20:29" x14ac:dyDescent="0.25">
      <c r="Y2554" s="1"/>
    </row>
    <row r="2555" spans="20:29" x14ac:dyDescent="0.25">
      <c r="T2555" s="1"/>
      <c r="U2555" s="1"/>
      <c r="V2555" s="1"/>
      <c r="W2555" s="1"/>
      <c r="X2555" s="1"/>
      <c r="Y2555" s="1"/>
      <c r="Z2555" s="1"/>
      <c r="AA2555" s="1"/>
      <c r="AB2555" s="1"/>
      <c r="AC2555" s="1"/>
    </row>
    <row r="2557" spans="20:29" x14ac:dyDescent="0.25">
      <c r="V2557" s="1"/>
      <c r="AB2557" s="1"/>
    </row>
    <row r="2558" spans="20:29" x14ac:dyDescent="0.25">
      <c r="T2558" s="1"/>
      <c r="U2558" s="1"/>
      <c r="V2558" s="1"/>
      <c r="Y2558" s="1"/>
      <c r="Z2558" s="1"/>
      <c r="AA2558" s="1"/>
      <c r="AB2558" s="1"/>
      <c r="AC2558" s="1"/>
    </row>
    <row r="2559" spans="20:29" x14ac:dyDescent="0.25">
      <c r="T2559" s="1"/>
      <c r="U2559" s="1"/>
      <c r="V2559" s="1"/>
      <c r="W2559" s="1"/>
      <c r="X2559" s="1"/>
      <c r="Y2559" s="1"/>
      <c r="Z2559" s="1"/>
      <c r="AA2559" s="1"/>
      <c r="AB2559" s="1"/>
      <c r="AC2559" s="1"/>
    </row>
    <row r="2561" spans="20:29" x14ac:dyDescent="0.25">
      <c r="T2561" s="1"/>
      <c r="U2561" s="1"/>
      <c r="V2561" s="1"/>
      <c r="W2561" s="1"/>
      <c r="X2561" s="1"/>
      <c r="Y2561" s="1"/>
      <c r="Z2561" s="1"/>
      <c r="AA2561" s="1"/>
      <c r="AB2561" s="1"/>
      <c r="AC2561" s="1"/>
    </row>
    <row r="2562" spans="20:29" x14ac:dyDescent="0.25">
      <c r="T2562" s="1"/>
      <c r="U2562" s="1"/>
      <c r="V2562" s="1"/>
      <c r="W2562" s="1"/>
      <c r="X2562" s="1"/>
      <c r="Y2562" s="1"/>
      <c r="Z2562" s="1"/>
      <c r="AA2562" s="1"/>
      <c r="AB2562" s="1"/>
      <c r="AC2562" s="1"/>
    </row>
    <row r="2564" spans="20:29" x14ac:dyDescent="0.25">
      <c r="T2564" s="1"/>
      <c r="U2564" s="1"/>
      <c r="V2564" s="1"/>
      <c r="W2564" s="1"/>
      <c r="X2564" s="1"/>
      <c r="Y2564" s="1"/>
      <c r="Z2564" s="1"/>
      <c r="AA2564" s="1"/>
      <c r="AB2564" s="1"/>
      <c r="AC2564" s="1"/>
    </row>
    <row r="2568" spans="20:29" x14ac:dyDescent="0.25">
      <c r="T2568" s="1"/>
      <c r="U2568" s="1"/>
      <c r="V2568" s="1"/>
      <c r="W2568" s="1"/>
      <c r="X2568" s="1"/>
      <c r="Y2568" s="1"/>
      <c r="Z2568" s="1"/>
      <c r="AA2568" s="1"/>
      <c r="AB2568" s="1"/>
      <c r="AC2568" s="1"/>
    </row>
    <row r="2572" spans="20:29" x14ac:dyDescent="0.25">
      <c r="T2572" s="1"/>
      <c r="U2572" s="1"/>
      <c r="V2572" s="1"/>
      <c r="W2572" s="1"/>
      <c r="X2572" s="1"/>
      <c r="Y2572" s="1"/>
      <c r="Z2572" s="1"/>
      <c r="AA2572" s="1"/>
      <c r="AB2572" s="1"/>
      <c r="AC2572" s="1"/>
    </row>
    <row r="2573" spans="20:29" x14ac:dyDescent="0.25">
      <c r="W2573" s="1"/>
    </row>
    <row r="2574" spans="20:29" x14ac:dyDescent="0.25">
      <c r="T2574" s="1"/>
      <c r="U2574" s="1"/>
      <c r="V2574" s="1"/>
      <c r="W2574" s="1"/>
      <c r="X2574" s="1"/>
      <c r="Y2574" s="1"/>
      <c r="Z2574" s="1"/>
      <c r="AA2574" s="1"/>
      <c r="AB2574" s="1"/>
      <c r="AC2574" s="1"/>
    </row>
    <row r="2575" spans="20:29" x14ac:dyDescent="0.25">
      <c r="T2575" s="1"/>
      <c r="U2575" s="1"/>
      <c r="V2575" s="1"/>
      <c r="W2575" s="1"/>
      <c r="X2575" s="1"/>
      <c r="Y2575" s="1"/>
      <c r="Z2575" s="1"/>
      <c r="AA2575" s="1"/>
      <c r="AB2575" s="1"/>
      <c r="AC2575" s="1"/>
    </row>
    <row r="2576" spans="20:29" x14ac:dyDescent="0.25">
      <c r="T2576" s="1"/>
      <c r="U2576" s="1"/>
      <c r="V2576" s="1"/>
      <c r="W2576" s="1"/>
      <c r="X2576" s="1"/>
      <c r="Y2576" s="1"/>
      <c r="Z2576" s="1"/>
      <c r="AA2576" s="1"/>
      <c r="AB2576" s="1"/>
      <c r="AC2576" s="1"/>
    </row>
    <row r="2577" spans="20:29" x14ac:dyDescent="0.25">
      <c r="T2577" s="1"/>
      <c r="Y2577" s="1"/>
      <c r="Z2577" s="1"/>
    </row>
    <row r="2578" spans="20:29" x14ac:dyDescent="0.25">
      <c r="T2578" s="1"/>
      <c r="V2578" s="1"/>
      <c r="W2578" s="1"/>
      <c r="X2578" s="1"/>
      <c r="Y2578" s="1"/>
      <c r="Z2578" s="1"/>
      <c r="AA2578" s="1"/>
      <c r="AC2578" s="1"/>
    </row>
    <row r="2579" spans="20:29" x14ac:dyDescent="0.25">
      <c r="T2579" s="1"/>
      <c r="U2579" s="1"/>
      <c r="V2579" s="1"/>
      <c r="W2579" s="1"/>
      <c r="X2579" s="1"/>
      <c r="Y2579" s="1"/>
      <c r="Z2579" s="1"/>
      <c r="AA2579" s="1"/>
      <c r="AB2579" s="1"/>
      <c r="AC2579" s="1"/>
    </row>
    <row r="2580" spans="20:29" x14ac:dyDescent="0.25">
      <c r="T2580" s="1"/>
      <c r="V2580" s="1"/>
      <c r="W2580" s="1"/>
      <c r="Y2580" s="1"/>
      <c r="Z2580" s="1"/>
      <c r="AA2580" s="1"/>
      <c r="AB2580" s="1"/>
      <c r="AC2580" s="1"/>
    </row>
    <row r="2581" spans="20:29" x14ac:dyDescent="0.25">
      <c r="T2581" s="1"/>
      <c r="U2581" s="1"/>
      <c r="V2581" s="1"/>
      <c r="W2581" s="1"/>
      <c r="X2581" s="1"/>
      <c r="Y2581" s="1"/>
      <c r="Z2581" s="1"/>
      <c r="AA2581" s="1"/>
      <c r="AB2581" s="1"/>
      <c r="AC2581" s="1"/>
    </row>
    <row r="2582" spans="20:29" x14ac:dyDescent="0.25">
      <c r="T2582" s="1"/>
      <c r="U2582" s="1"/>
      <c r="V2582" s="1"/>
      <c r="W2582" s="1"/>
      <c r="X2582" s="1"/>
      <c r="Y2582" s="1"/>
      <c r="Z2582" s="1"/>
      <c r="AA2582" s="1"/>
      <c r="AB2582" s="1"/>
      <c r="AC2582" s="1"/>
    </row>
    <row r="2584" spans="20:29" x14ac:dyDescent="0.25">
      <c r="T2584" s="1"/>
      <c r="U2584" s="1"/>
      <c r="V2584" s="1"/>
      <c r="W2584" s="1"/>
      <c r="X2584" s="1"/>
      <c r="Y2584" s="1"/>
      <c r="Z2584" s="1"/>
      <c r="AA2584" s="1"/>
      <c r="AB2584" s="1"/>
      <c r="AC2584" s="1"/>
    </row>
    <row r="2585" spans="20:29" x14ac:dyDescent="0.25">
      <c r="T2585" s="1"/>
      <c r="U2585" s="1"/>
      <c r="V2585" s="1"/>
      <c r="W2585" s="1"/>
      <c r="X2585" s="1"/>
      <c r="Y2585" s="1"/>
      <c r="Z2585" s="1"/>
      <c r="AA2585" s="1"/>
      <c r="AB2585" s="1"/>
      <c r="AC2585" s="1"/>
    </row>
    <row r="2586" spans="20:29" x14ac:dyDescent="0.25">
      <c r="T2586" s="1"/>
      <c r="U2586" s="1"/>
      <c r="V2586" s="1"/>
      <c r="W2586" s="1"/>
      <c r="X2586" s="1"/>
      <c r="Y2586" s="1"/>
      <c r="Z2586" s="1"/>
      <c r="AA2586" s="1"/>
      <c r="AB2586" s="1"/>
      <c r="AC2586" s="1"/>
    </row>
    <row r="2587" spans="20:29" x14ac:dyDescent="0.25">
      <c r="W2587" s="1"/>
      <c r="Y2587" s="1"/>
      <c r="Z2587" s="1"/>
    </row>
    <row r="2589" spans="20:29" x14ac:dyDescent="0.25">
      <c r="T2589" s="1"/>
    </row>
    <row r="2590" spans="20:29" x14ac:dyDescent="0.25">
      <c r="T2590" s="1"/>
      <c r="U2590" s="1"/>
      <c r="V2590" s="1"/>
      <c r="W2590" s="1"/>
      <c r="X2590" s="1"/>
      <c r="Y2590" s="1"/>
      <c r="Z2590" s="1"/>
      <c r="AA2590" s="1"/>
      <c r="AB2590" s="1"/>
      <c r="AC2590" s="1"/>
    </row>
    <row r="2591" spans="20:29" x14ac:dyDescent="0.25">
      <c r="V2591" s="1"/>
      <c r="W2591" s="1"/>
      <c r="Z2591" s="1"/>
      <c r="AA2591" s="1"/>
    </row>
    <row r="2592" spans="20:29" x14ac:dyDescent="0.25">
      <c r="T2592" s="1"/>
      <c r="U2592" s="1"/>
      <c r="V2592" s="1"/>
      <c r="W2592" s="1"/>
      <c r="X2592" s="1"/>
      <c r="Y2592" s="1"/>
      <c r="Z2592" s="1"/>
      <c r="AA2592" s="1"/>
      <c r="AB2592" s="1"/>
      <c r="AC2592" s="1"/>
    </row>
    <row r="2594" spans="20:29" x14ac:dyDescent="0.25">
      <c r="T2594" s="1"/>
      <c r="U2594" s="1"/>
      <c r="V2594" s="1"/>
      <c r="W2594" s="1"/>
      <c r="X2594" s="1"/>
      <c r="Y2594" s="1"/>
      <c r="Z2594" s="1"/>
      <c r="AA2594" s="1"/>
      <c r="AB2594" s="1"/>
      <c r="AC2594" s="1"/>
    </row>
    <row r="2595" spans="20:29" x14ac:dyDescent="0.25">
      <c r="T2595" s="1"/>
      <c r="U2595" s="1"/>
      <c r="V2595" s="1"/>
      <c r="W2595" s="1"/>
      <c r="X2595" s="1"/>
      <c r="Y2595" s="1"/>
      <c r="Z2595" s="1"/>
      <c r="AA2595" s="1"/>
      <c r="AB2595" s="1"/>
      <c r="AC2595" s="1"/>
    </row>
    <row r="2597" spans="20:29" x14ac:dyDescent="0.25">
      <c r="T2597" s="1"/>
      <c r="U2597" s="1"/>
      <c r="V2597" s="1"/>
      <c r="Y2597" s="1"/>
      <c r="Z2597" s="1"/>
      <c r="AA2597" s="1"/>
      <c r="AB2597" s="1"/>
      <c r="AC2597" s="1"/>
    </row>
    <row r="2600" spans="20:29" x14ac:dyDescent="0.25">
      <c r="T2600" s="1"/>
      <c r="Y2600" s="1"/>
      <c r="Z2600" s="1"/>
      <c r="AA2600" s="1"/>
      <c r="AB2600" s="1"/>
    </row>
    <row r="2602" spans="20:29" x14ac:dyDescent="0.25">
      <c r="T2602" s="1"/>
      <c r="U2602" s="1"/>
      <c r="V2602" s="1"/>
      <c r="W2602" s="1"/>
      <c r="X2602" s="1"/>
      <c r="Y2602" s="1"/>
      <c r="Z2602" s="1"/>
      <c r="AA2602" s="1"/>
      <c r="AB2602" s="1"/>
      <c r="AC2602" s="1"/>
    </row>
    <row r="2603" spans="20:29" x14ac:dyDescent="0.25">
      <c r="T2603" s="1"/>
      <c r="U2603" s="1"/>
      <c r="V2603" s="1"/>
      <c r="W2603" s="1"/>
      <c r="X2603" s="1"/>
      <c r="Y2603" s="1"/>
      <c r="Z2603" s="1"/>
      <c r="AA2603" s="1"/>
      <c r="AB2603" s="1"/>
      <c r="AC2603" s="1"/>
    </row>
    <row r="2604" spans="20:29" x14ac:dyDescent="0.25">
      <c r="V2604" s="1"/>
      <c r="W2604" s="1"/>
      <c r="X2604" s="1"/>
      <c r="Z2604" s="1"/>
      <c r="AB2604" s="1"/>
    </row>
    <row r="2606" spans="20:29" x14ac:dyDescent="0.25">
      <c r="T2606" s="1"/>
    </row>
    <row r="2607" spans="20:29" x14ac:dyDescent="0.25">
      <c r="T2607" s="1"/>
      <c r="U2607" s="1"/>
      <c r="V2607" s="1"/>
      <c r="W2607" s="1"/>
      <c r="X2607" s="1"/>
      <c r="Y2607" s="1"/>
      <c r="Z2607" s="1"/>
      <c r="AA2607" s="1"/>
      <c r="AB2607" s="1"/>
      <c r="AC2607" s="1"/>
    </row>
    <row r="2608" spans="20:29" x14ac:dyDescent="0.25">
      <c r="T2608" s="1"/>
      <c r="U2608" s="1"/>
      <c r="V2608" s="1"/>
      <c r="W2608" s="1"/>
      <c r="X2608" s="1"/>
      <c r="Y2608" s="1"/>
      <c r="Z2608" s="1"/>
      <c r="AA2608" s="1"/>
      <c r="AB2608" s="1"/>
      <c r="AC2608" s="1"/>
    </row>
    <row r="2609" spans="20:29" x14ac:dyDescent="0.25">
      <c r="T2609" s="1"/>
      <c r="V2609" s="1"/>
      <c r="W2609" s="1"/>
      <c r="X2609" s="1"/>
      <c r="Y2609" s="1"/>
      <c r="AA2609" s="1"/>
      <c r="AB2609" s="1"/>
      <c r="AC2609" s="1"/>
    </row>
    <row r="2610" spans="20:29" x14ac:dyDescent="0.25">
      <c r="T2610" s="1"/>
      <c r="U2610" s="1"/>
      <c r="V2610" s="1"/>
      <c r="W2610" s="1"/>
      <c r="X2610" s="1"/>
      <c r="Y2610" s="1"/>
      <c r="Z2610" s="1"/>
      <c r="AA2610" s="1"/>
      <c r="AB2610" s="1"/>
      <c r="AC2610" s="1"/>
    </row>
    <row r="2611" spans="20:29" x14ac:dyDescent="0.25">
      <c r="T2611" s="1"/>
      <c r="U2611" s="1"/>
      <c r="V2611" s="1"/>
      <c r="W2611" s="1"/>
      <c r="X2611" s="1"/>
      <c r="Y2611" s="1"/>
      <c r="Z2611" s="1"/>
      <c r="AA2611" s="1"/>
      <c r="AB2611" s="1"/>
      <c r="AC2611" s="1"/>
    </row>
    <row r="2612" spans="20:29" x14ac:dyDescent="0.25">
      <c r="U2612" s="1"/>
    </row>
    <row r="2613" spans="20:29" x14ac:dyDescent="0.25">
      <c r="U2613" s="1"/>
      <c r="W2613" s="1"/>
      <c r="Y2613" s="1"/>
      <c r="Z2613" s="1"/>
      <c r="AA2613" s="1"/>
      <c r="AC2613" s="1"/>
    </row>
    <row r="2614" spans="20:29" x14ac:dyDescent="0.25">
      <c r="T2614" s="1"/>
      <c r="U2614" s="1"/>
      <c r="V2614" s="1"/>
      <c r="W2614" s="1"/>
      <c r="X2614" s="1"/>
      <c r="Y2614" s="1"/>
      <c r="Z2614" s="1"/>
      <c r="AA2614" s="1"/>
      <c r="AB2614" s="1"/>
      <c r="AC2614" s="1"/>
    </row>
    <row r="2615" spans="20:29" x14ac:dyDescent="0.25">
      <c r="T2615" s="1"/>
      <c r="V2615" s="1"/>
      <c r="X2615" s="1"/>
      <c r="AB2615" s="1"/>
      <c r="AC2615" s="1"/>
    </row>
    <row r="2617" spans="20:29" x14ac:dyDescent="0.25">
      <c r="V2617" s="1"/>
    </row>
    <row r="2619" spans="20:29" x14ac:dyDescent="0.25">
      <c r="T2619" s="1"/>
      <c r="Y2619" s="1"/>
    </row>
    <row r="2623" spans="20:29" x14ac:dyDescent="0.25">
      <c r="T2623" s="1"/>
      <c r="U2623" s="1"/>
      <c r="V2623" s="1"/>
      <c r="W2623" s="1"/>
      <c r="X2623" s="1"/>
      <c r="Y2623" s="1"/>
      <c r="Z2623" s="1"/>
      <c r="AA2623" s="1"/>
      <c r="AB2623" s="1"/>
      <c r="AC2623" s="1"/>
    </row>
    <row r="2624" spans="20:29" x14ac:dyDescent="0.25">
      <c r="T2624" s="1"/>
      <c r="U2624" s="1"/>
      <c r="V2624" s="1"/>
      <c r="W2624" s="1"/>
      <c r="X2624" s="1"/>
      <c r="Y2624" s="1"/>
      <c r="Z2624" s="1"/>
      <c r="AA2624" s="1"/>
      <c r="AB2624" s="1"/>
      <c r="AC2624" s="1"/>
    </row>
    <row r="2625" spans="20:29" x14ac:dyDescent="0.25">
      <c r="T2625" s="1"/>
      <c r="U2625" s="1"/>
      <c r="V2625" s="1"/>
      <c r="Y2625" s="1"/>
      <c r="Z2625" s="1"/>
      <c r="AA2625" s="1"/>
      <c r="AB2625" s="1"/>
      <c r="AC2625" s="1"/>
    </row>
    <row r="2628" spans="20:29" x14ac:dyDescent="0.25">
      <c r="T2628" s="1"/>
      <c r="U2628" s="1"/>
      <c r="V2628" s="1"/>
      <c r="W2628" s="1"/>
      <c r="X2628" s="1"/>
      <c r="Y2628" s="1"/>
      <c r="Z2628" s="1"/>
      <c r="AA2628" s="1"/>
      <c r="AB2628" s="1"/>
      <c r="AC2628" s="1"/>
    </row>
    <row r="2629" spans="20:29" x14ac:dyDescent="0.25">
      <c r="T2629" s="1"/>
      <c r="U2629" s="1"/>
      <c r="V2629" s="1"/>
      <c r="W2629" s="1"/>
      <c r="X2629" s="1"/>
      <c r="Y2629" s="1"/>
      <c r="Z2629" s="1"/>
      <c r="AA2629" s="1"/>
      <c r="AB2629" s="1"/>
      <c r="AC2629" s="1"/>
    </row>
    <row r="2631" spans="20:29" x14ac:dyDescent="0.25">
      <c r="T2631" s="1"/>
      <c r="U2631" s="1"/>
      <c r="V2631" s="1"/>
      <c r="W2631" s="1"/>
      <c r="X2631" s="1"/>
      <c r="Y2631" s="1"/>
      <c r="Z2631" s="1"/>
      <c r="AA2631" s="1"/>
      <c r="AB2631" s="1"/>
      <c r="AC2631" s="1"/>
    </row>
    <row r="2632" spans="20:29" x14ac:dyDescent="0.25">
      <c r="T2632" s="1"/>
      <c r="AA2632" s="1"/>
      <c r="AB2632" s="1"/>
      <c r="AC2632" s="1"/>
    </row>
    <row r="2633" spans="20:29" x14ac:dyDescent="0.25">
      <c r="V2633" s="1"/>
      <c r="AA2633" s="1"/>
      <c r="AC2633" s="1"/>
    </row>
    <row r="2634" spans="20:29" x14ac:dyDescent="0.25">
      <c r="T2634" s="1"/>
      <c r="V2634" s="1"/>
      <c r="W2634" s="1"/>
      <c r="X2634" s="1"/>
      <c r="Y2634" s="1"/>
      <c r="Z2634" s="1"/>
      <c r="AA2634" s="1"/>
      <c r="AB2634" s="1"/>
      <c r="AC2634" s="1"/>
    </row>
    <row r="2637" spans="20:29" x14ac:dyDescent="0.25">
      <c r="T2637" s="1"/>
      <c r="U2637" s="1"/>
      <c r="V2637" s="1"/>
      <c r="W2637" s="1"/>
      <c r="X2637" s="1"/>
      <c r="Y2637" s="1"/>
      <c r="AA2637" s="1"/>
      <c r="AB2637" s="1"/>
      <c r="AC2637" s="1"/>
    </row>
    <row r="2638" spans="20:29" x14ac:dyDescent="0.25">
      <c r="W2638" s="1"/>
      <c r="Y2638" s="1"/>
      <c r="Z2638" s="1"/>
    </row>
    <row r="2639" spans="20:29" x14ac:dyDescent="0.25">
      <c r="T2639" s="1"/>
      <c r="Y2639" s="1"/>
    </row>
    <row r="2640" spans="20:29" x14ac:dyDescent="0.25">
      <c r="T2640" s="1"/>
      <c r="U2640" s="1"/>
      <c r="V2640" s="1"/>
      <c r="W2640" s="1"/>
      <c r="X2640" s="1"/>
      <c r="Y2640" s="1"/>
      <c r="Z2640" s="1"/>
      <c r="AA2640" s="1"/>
      <c r="AB2640" s="1"/>
      <c r="AC2640" s="1"/>
    </row>
    <row r="2641" spans="20:29" x14ac:dyDescent="0.25">
      <c r="T2641" s="1"/>
      <c r="U2641" s="1"/>
      <c r="V2641" s="1"/>
      <c r="W2641" s="1"/>
      <c r="X2641" s="1"/>
      <c r="Y2641" s="1"/>
      <c r="Z2641" s="1"/>
      <c r="AA2641" s="1"/>
      <c r="AB2641" s="1"/>
      <c r="AC2641" s="1"/>
    </row>
    <row r="2644" spans="20:29" x14ac:dyDescent="0.25">
      <c r="T2644" s="1"/>
    </row>
    <row r="2646" spans="20:29" x14ac:dyDescent="0.25">
      <c r="T2646" s="1"/>
      <c r="U2646" s="1"/>
      <c r="V2646" s="1"/>
      <c r="W2646" s="1"/>
      <c r="X2646" s="1"/>
      <c r="Y2646" s="1"/>
      <c r="Z2646" s="1"/>
      <c r="AA2646" s="1"/>
      <c r="AB2646" s="1"/>
      <c r="AC2646" s="1"/>
    </row>
    <row r="2648" spans="20:29" x14ac:dyDescent="0.25">
      <c r="AA2648" s="1"/>
    </row>
    <row r="2649" spans="20:29" x14ac:dyDescent="0.25">
      <c r="T2649" s="1"/>
      <c r="V2649" s="1"/>
      <c r="W2649" s="1"/>
      <c r="Y2649" s="1"/>
      <c r="Z2649" s="1"/>
      <c r="AA2649" s="1"/>
      <c r="AB2649" s="1"/>
      <c r="AC2649" s="1"/>
    </row>
    <row r="2650" spans="20:29" x14ac:dyDescent="0.25">
      <c r="T2650" s="1"/>
      <c r="U2650" s="1"/>
      <c r="V2650" s="1"/>
      <c r="W2650" s="1"/>
      <c r="X2650" s="1"/>
      <c r="Y2650" s="1"/>
      <c r="Z2650" s="1"/>
      <c r="AA2650" s="1"/>
      <c r="AB2650" s="1"/>
      <c r="AC2650" s="1"/>
    </row>
    <row r="2653" spans="20:29" x14ac:dyDescent="0.25">
      <c r="T2653" s="1"/>
      <c r="U2653" s="1"/>
      <c r="V2653" s="1"/>
      <c r="W2653" s="1"/>
      <c r="X2653" s="1"/>
      <c r="Y2653" s="1"/>
      <c r="Z2653" s="1"/>
      <c r="AA2653" s="1"/>
      <c r="AB2653" s="1"/>
      <c r="AC2653" s="1"/>
    </row>
    <row r="2656" spans="20:29" x14ac:dyDescent="0.25">
      <c r="T2656" s="1"/>
      <c r="U2656" s="1"/>
      <c r="V2656" s="1"/>
      <c r="W2656" s="1"/>
      <c r="X2656" s="1"/>
      <c r="Y2656" s="1"/>
      <c r="Z2656" s="1"/>
      <c r="AA2656" s="1"/>
      <c r="AB2656" s="1"/>
      <c r="AC2656" s="1"/>
    </row>
    <row r="2657" spans="20:29" x14ac:dyDescent="0.25">
      <c r="T2657" s="1"/>
      <c r="U2657" s="1"/>
      <c r="V2657" s="1"/>
      <c r="W2657" s="1"/>
      <c r="X2657" s="1"/>
      <c r="Y2657" s="1"/>
      <c r="Z2657" s="1"/>
      <c r="AA2657" s="1"/>
      <c r="AB2657" s="1"/>
      <c r="AC2657" s="1"/>
    </row>
    <row r="2658" spans="20:29" x14ac:dyDescent="0.25">
      <c r="T2658" s="1"/>
      <c r="U2658" s="1"/>
      <c r="V2658" s="1"/>
      <c r="W2658" s="1"/>
      <c r="X2658" s="1"/>
      <c r="Y2658" s="1"/>
      <c r="Z2658" s="1"/>
      <c r="AA2658" s="1"/>
      <c r="AB2658" s="1"/>
      <c r="AC2658" s="1"/>
    </row>
    <row r="2659" spans="20:29" x14ac:dyDescent="0.25">
      <c r="T2659" s="1"/>
      <c r="U2659" s="1"/>
      <c r="V2659" s="1"/>
      <c r="W2659" s="1"/>
      <c r="X2659" s="1"/>
      <c r="Y2659" s="1"/>
      <c r="Z2659" s="1"/>
      <c r="AA2659" s="1"/>
      <c r="AB2659" s="1"/>
      <c r="AC2659" s="1"/>
    </row>
    <row r="2661" spans="20:29" x14ac:dyDescent="0.25">
      <c r="T2661" s="1"/>
      <c r="U2661" s="1"/>
      <c r="V2661" s="1"/>
      <c r="W2661" s="1"/>
      <c r="X2661" s="1"/>
      <c r="Y2661" s="1"/>
      <c r="Z2661" s="1"/>
      <c r="AA2661" s="1"/>
      <c r="AB2661" s="1"/>
      <c r="AC2661" s="1"/>
    </row>
    <row r="2662" spans="20:29" x14ac:dyDescent="0.25">
      <c r="T2662" s="1"/>
      <c r="U2662" s="1"/>
      <c r="V2662" s="1"/>
      <c r="W2662" s="1"/>
      <c r="X2662" s="1"/>
      <c r="Y2662" s="1"/>
      <c r="Z2662" s="1"/>
      <c r="AA2662" s="1"/>
      <c r="AB2662" s="1"/>
      <c r="AC2662" s="1"/>
    </row>
    <row r="2663" spans="20:29" x14ac:dyDescent="0.25">
      <c r="T2663" s="1"/>
      <c r="U2663" s="1"/>
      <c r="V2663" s="1"/>
      <c r="W2663" s="1"/>
      <c r="X2663" s="1"/>
      <c r="Y2663" s="1"/>
      <c r="Z2663" s="1"/>
      <c r="AA2663" s="1"/>
      <c r="AB2663" s="1"/>
      <c r="AC2663" s="1"/>
    </row>
    <row r="2667" spans="20:29" x14ac:dyDescent="0.25">
      <c r="U2667" s="1"/>
      <c r="W2667" s="1"/>
      <c r="X2667" s="1"/>
      <c r="Y2667" s="1"/>
      <c r="AA2667" s="1"/>
      <c r="AB2667" s="1"/>
      <c r="AC2667" s="1"/>
    </row>
    <row r="2668" spans="20:29" x14ac:dyDescent="0.25">
      <c r="T2668" s="1"/>
      <c r="V2668" s="1"/>
      <c r="AC2668" s="1"/>
    </row>
    <row r="2669" spans="20:29" x14ac:dyDescent="0.25">
      <c r="T2669" s="1"/>
      <c r="U2669" s="1"/>
      <c r="V2669" s="1"/>
      <c r="W2669" s="1"/>
      <c r="X2669" s="1"/>
      <c r="Y2669" s="1"/>
      <c r="AA2669" s="1"/>
      <c r="AB2669" s="1"/>
      <c r="AC2669" s="1"/>
    </row>
    <row r="2671" spans="20:29" x14ac:dyDescent="0.25">
      <c r="T2671" s="1"/>
      <c r="U2671" s="1"/>
      <c r="V2671" s="1"/>
      <c r="W2671" s="1"/>
      <c r="Y2671" s="1"/>
      <c r="Z2671" s="1"/>
      <c r="AA2671" s="1"/>
      <c r="AB2671" s="1"/>
      <c r="AC2671" s="1"/>
    </row>
    <row r="2672" spans="20:29" x14ac:dyDescent="0.25">
      <c r="T2672" s="1"/>
      <c r="U2672" s="1"/>
      <c r="V2672" s="1"/>
      <c r="X2672" s="1"/>
      <c r="AA2672" s="1"/>
      <c r="AB2672" s="1"/>
      <c r="AC2672" s="1"/>
    </row>
    <row r="2673" spans="20:29" x14ac:dyDescent="0.25">
      <c r="T2673" s="1"/>
      <c r="V2673" s="1"/>
      <c r="W2673" s="1"/>
      <c r="X2673" s="1"/>
      <c r="Y2673" s="1"/>
      <c r="Z2673" s="1"/>
      <c r="AA2673" s="1"/>
      <c r="AB2673" s="1"/>
      <c r="AC2673" s="1"/>
    </row>
    <row r="2674" spans="20:29" x14ac:dyDescent="0.25">
      <c r="T2674" s="1"/>
      <c r="V2674" s="1"/>
      <c r="W2674" s="1"/>
      <c r="X2674" s="1"/>
      <c r="Y2674" s="1"/>
      <c r="Z2674" s="1"/>
      <c r="AA2674" s="1"/>
      <c r="AB2674" s="1"/>
      <c r="AC2674" s="1"/>
    </row>
    <row r="2675" spans="20:29" x14ac:dyDescent="0.25">
      <c r="T2675" s="1"/>
      <c r="V2675" s="1"/>
      <c r="W2675" s="1"/>
      <c r="X2675" s="1"/>
      <c r="Y2675" s="1"/>
      <c r="Z2675" s="1"/>
      <c r="AA2675" s="1"/>
      <c r="AB2675" s="1"/>
      <c r="AC2675" s="1"/>
    </row>
    <row r="2676" spans="20:29" x14ac:dyDescent="0.25">
      <c r="T2676" s="1"/>
    </row>
    <row r="2677" spans="20:29" x14ac:dyDescent="0.25">
      <c r="T2677" s="1"/>
    </row>
    <row r="2678" spans="20:29" x14ac:dyDescent="0.25">
      <c r="T2678" s="1"/>
      <c r="W2678" s="1"/>
      <c r="AA2678" s="1"/>
      <c r="AB2678" s="1"/>
      <c r="AC2678" s="1"/>
    </row>
    <row r="2679" spans="20:29" x14ac:dyDescent="0.25">
      <c r="T2679" s="1"/>
      <c r="U2679" s="1"/>
      <c r="V2679" s="1"/>
      <c r="W2679" s="1"/>
      <c r="X2679" s="1"/>
      <c r="Y2679" s="1"/>
      <c r="Z2679" s="1"/>
      <c r="AA2679" s="1"/>
      <c r="AB2679" s="1"/>
      <c r="AC2679" s="1"/>
    </row>
    <row r="2680" spans="20:29" x14ac:dyDescent="0.25">
      <c r="T2680" s="1"/>
      <c r="U2680" s="1"/>
      <c r="V2680" s="1"/>
      <c r="W2680" s="1"/>
      <c r="X2680" s="1"/>
      <c r="Y2680" s="1"/>
      <c r="Z2680" s="1"/>
      <c r="AA2680" s="1"/>
      <c r="AB2680" s="1"/>
      <c r="AC2680" s="1"/>
    </row>
    <row r="2681" spans="20:29" x14ac:dyDescent="0.25">
      <c r="T2681" s="1"/>
    </row>
    <row r="2683" spans="20:29" x14ac:dyDescent="0.25">
      <c r="V2683" s="1"/>
    </row>
    <row r="2685" spans="20:29" x14ac:dyDescent="0.25">
      <c r="T2685" s="1"/>
      <c r="V2685" s="1"/>
      <c r="W2685" s="1"/>
      <c r="X2685" s="1"/>
      <c r="Y2685" s="1"/>
      <c r="Z2685" s="1"/>
      <c r="AA2685" s="1"/>
      <c r="AB2685" s="1"/>
    </row>
    <row r="2686" spans="20:29" x14ac:dyDescent="0.25">
      <c r="T2686" s="1"/>
      <c r="U2686" s="1"/>
      <c r="V2686" s="1"/>
      <c r="W2686" s="1"/>
      <c r="X2686" s="1"/>
      <c r="Y2686" s="1"/>
      <c r="Z2686" s="1"/>
      <c r="AA2686" s="1"/>
      <c r="AB2686" s="1"/>
      <c r="AC2686" s="1"/>
    </row>
    <row r="2688" spans="20:29" x14ac:dyDescent="0.25">
      <c r="W2688" s="1"/>
      <c r="Z2688" s="1"/>
    </row>
    <row r="2689" spans="20:29" x14ac:dyDescent="0.25">
      <c r="T2689" s="1"/>
      <c r="U2689" s="1"/>
      <c r="V2689" s="1"/>
      <c r="W2689" s="1"/>
      <c r="X2689" s="1"/>
      <c r="Y2689" s="1"/>
      <c r="Z2689" s="1"/>
      <c r="AA2689" s="1"/>
      <c r="AB2689" s="1"/>
      <c r="AC2689" s="1"/>
    </row>
    <row r="2693" spans="20:29" x14ac:dyDescent="0.25">
      <c r="V2693" s="1"/>
      <c r="W2693" s="1"/>
      <c r="AA2693" s="1"/>
      <c r="AB2693" s="1"/>
      <c r="AC2693" s="1"/>
    </row>
    <row r="2694" spans="20:29" x14ac:dyDescent="0.25">
      <c r="T2694" s="1"/>
      <c r="U2694" s="1"/>
      <c r="V2694" s="1"/>
      <c r="W2694" s="1"/>
      <c r="X2694" s="1"/>
      <c r="Y2694" s="1"/>
      <c r="Z2694" s="1"/>
      <c r="AA2694" s="1"/>
      <c r="AB2694" s="1"/>
      <c r="AC2694" s="1"/>
    </row>
    <row r="2695" spans="20:29" x14ac:dyDescent="0.25">
      <c r="T2695" s="1"/>
      <c r="V2695" s="1"/>
      <c r="AB2695" s="1"/>
      <c r="AC2695" s="1"/>
    </row>
    <row r="2698" spans="20:29" x14ac:dyDescent="0.25">
      <c r="T2698" s="1"/>
      <c r="U2698" s="1"/>
      <c r="V2698" s="1"/>
      <c r="W2698" s="1"/>
      <c r="X2698" s="1"/>
      <c r="Y2698" s="1"/>
      <c r="Z2698" s="1"/>
      <c r="AA2698" s="1"/>
      <c r="AB2698" s="1"/>
      <c r="AC2698" s="1"/>
    </row>
    <row r="2699" spans="20:29" x14ac:dyDescent="0.25">
      <c r="T2699" s="1"/>
      <c r="U2699" s="1"/>
      <c r="V2699" s="1"/>
      <c r="W2699" s="1"/>
      <c r="X2699" s="1"/>
      <c r="Y2699" s="1"/>
      <c r="Z2699" s="1"/>
      <c r="AA2699" s="1"/>
      <c r="AB2699" s="1"/>
      <c r="AC2699" s="1"/>
    </row>
    <row r="2701" spans="20:29" x14ac:dyDescent="0.25">
      <c r="T2701" s="1"/>
      <c r="Y2701" s="1"/>
    </row>
    <row r="2704" spans="20:29" x14ac:dyDescent="0.25">
      <c r="T2704" s="1"/>
      <c r="U2704" s="1"/>
      <c r="X2704" s="1"/>
      <c r="Y2704" s="1"/>
      <c r="AB2704" s="1"/>
      <c r="AC2704" s="1"/>
    </row>
    <row r="2706" spans="20:29" x14ac:dyDescent="0.25">
      <c r="T2706" s="1"/>
      <c r="AC2706" s="1"/>
    </row>
    <row r="2708" spans="20:29" x14ac:dyDescent="0.25">
      <c r="T2708" s="1"/>
      <c r="W2708" s="1"/>
      <c r="Y2708" s="1"/>
      <c r="AA2708" s="1"/>
      <c r="AB2708" s="1"/>
    </row>
    <row r="2709" spans="20:29" x14ac:dyDescent="0.25">
      <c r="T2709" s="1"/>
      <c r="U2709" s="1"/>
      <c r="V2709" s="1"/>
      <c r="W2709" s="1"/>
      <c r="X2709" s="1"/>
      <c r="Y2709" s="1"/>
      <c r="Z2709" s="1"/>
      <c r="AA2709" s="1"/>
      <c r="AB2709" s="1"/>
      <c r="AC2709" s="1"/>
    </row>
    <row r="2710" spans="20:29" x14ac:dyDescent="0.25">
      <c r="T2710" s="1"/>
      <c r="U2710" s="1"/>
      <c r="V2710" s="1"/>
      <c r="W2710" s="1"/>
      <c r="X2710" s="1"/>
      <c r="Y2710" s="1"/>
      <c r="Z2710" s="1"/>
      <c r="AA2710" s="1"/>
      <c r="AB2710" s="1"/>
      <c r="AC2710" s="1"/>
    </row>
    <row r="2712" spans="20:29" x14ac:dyDescent="0.25">
      <c r="T2712" s="1"/>
      <c r="U2712" s="1"/>
      <c r="V2712" s="1"/>
      <c r="W2712" s="1"/>
      <c r="X2712" s="1"/>
      <c r="Y2712" s="1"/>
      <c r="Z2712" s="1"/>
      <c r="AA2712" s="1"/>
      <c r="AB2712" s="1"/>
      <c r="AC2712" s="1"/>
    </row>
    <row r="2714" spans="20:29" x14ac:dyDescent="0.25">
      <c r="T2714" s="1"/>
      <c r="U2714" s="1"/>
      <c r="V2714" s="1"/>
      <c r="W2714" s="1"/>
      <c r="X2714" s="1"/>
      <c r="Y2714" s="1"/>
      <c r="Z2714" s="1"/>
      <c r="AA2714" s="1"/>
      <c r="AB2714" s="1"/>
      <c r="AC2714" s="1"/>
    </row>
    <row r="2715" spans="20:29" x14ac:dyDescent="0.25">
      <c r="T2715" s="1"/>
      <c r="U2715" s="1"/>
      <c r="V2715" s="1"/>
      <c r="W2715" s="1"/>
      <c r="X2715" s="1"/>
      <c r="Y2715" s="1"/>
      <c r="Z2715" s="1"/>
      <c r="AA2715" s="1"/>
      <c r="AB2715" s="1"/>
      <c r="AC2715" s="1"/>
    </row>
    <row r="2718" spans="20:29" x14ac:dyDescent="0.25">
      <c r="T2718" s="1"/>
      <c r="U2718" s="1"/>
      <c r="V2718" s="1"/>
      <c r="W2718" s="1"/>
      <c r="X2718" s="1"/>
      <c r="Y2718" s="1"/>
      <c r="Z2718" s="1"/>
      <c r="AA2718" s="1"/>
      <c r="AB2718" s="1"/>
      <c r="AC2718" s="1"/>
    </row>
    <row r="2720" spans="20:29" x14ac:dyDescent="0.25">
      <c r="T2720" s="1"/>
      <c r="U2720" s="1"/>
      <c r="V2720" s="1"/>
      <c r="W2720" s="1"/>
      <c r="X2720" s="1"/>
      <c r="Y2720" s="1"/>
      <c r="Z2720" s="1"/>
      <c r="AA2720" s="1"/>
      <c r="AB2720" s="1"/>
      <c r="AC2720" s="1"/>
    </row>
    <row r="2721" spans="20:29" x14ac:dyDescent="0.25">
      <c r="T2721" s="1"/>
      <c r="U2721" s="1"/>
      <c r="V2721" s="1"/>
      <c r="W2721" s="1"/>
      <c r="X2721" s="1"/>
      <c r="Y2721" s="1"/>
      <c r="Z2721" s="1"/>
      <c r="AA2721" s="1"/>
      <c r="AB2721" s="1"/>
      <c r="AC2721" s="1"/>
    </row>
  </sheetData>
  <autoFilter ref="C2:AC2726">
    <sortState ref="C3:AC2726">
      <sortCondition descending="1" ref="S2:S272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Filtre pValue&lt;0,05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IPMC</dc:creator>
  <cp:lastModifiedBy>IPMC</cp:lastModifiedBy>
  <dcterms:created xsi:type="dcterms:W3CDTF">2025-01-22T14:26:12Z</dcterms:created>
  <dcterms:modified xsi:type="dcterms:W3CDTF">2025-01-22T14:26:59Z</dcterms:modified>
</cp:coreProperties>
</file>