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28800" windowHeight="14100"/>
  </bookViews>
  <sheets>
    <sheet name="Heatmap AD-DvsCTRL prot MITO" sheetId="1" r:id="rId1"/>
  </sheets>
  <definedNames>
    <definedName name="_xlnm._FilterDatabase" localSheetId="0" hidden="1">'Heatmap AD-DvsCTRL prot MITO'!$B$2:$AB$265</definedName>
  </definedNames>
  <calcPr calcId="162913"/>
</workbook>
</file>

<file path=xl/calcChain.xml><?xml version="1.0" encoding="utf-8"?>
<calcChain xmlns="http://schemas.openxmlformats.org/spreadsheetml/2006/main">
  <c r="S21" i="1" l="1"/>
</calcChain>
</file>

<file path=xl/sharedStrings.xml><?xml version="1.0" encoding="utf-8"?>
<sst xmlns="http://schemas.openxmlformats.org/spreadsheetml/2006/main" count="1857" uniqueCount="965">
  <si>
    <t>Gene</t>
  </si>
  <si>
    <t>#Peptides DB</t>
  </si>
  <si>
    <t>#Peptides LFQ</t>
  </si>
  <si>
    <t>#Unique DB</t>
  </si>
  <si>
    <t>#Unique LFQ</t>
  </si>
  <si>
    <t>Accession</t>
  </si>
  <si>
    <t>Avg. Mass</t>
  </si>
  <si>
    <t>Coverage (%)</t>
  </si>
  <si>
    <t>Description</t>
  </si>
  <si>
    <t xml:space="preserve"> -10LgP</t>
  </si>
  <si>
    <t>MitoPathway</t>
  </si>
  <si>
    <t>PTM</t>
  </si>
  <si>
    <t>Protein Group</t>
  </si>
  <si>
    <t>Taxonomia</t>
  </si>
  <si>
    <t>Training Data set</t>
  </si>
  <si>
    <t>p-value</t>
  </si>
  <si>
    <t>q-value</t>
  </si>
  <si>
    <t>Fold change</t>
  </si>
  <si>
    <t>ABAT</t>
  </si>
  <si>
    <t>P80404</t>
  </si>
  <si>
    <t>4-aminobutyrate aminotransferase, mitochondrial</t>
  </si>
  <si>
    <t>Metabolism &gt; Amino acid metabolism &gt; GABA metabolism | Metabolism &gt; Metals and cofactors &gt; Fe-S-containing proteins</t>
  </si>
  <si>
    <t>N/A</t>
  </si>
  <si>
    <t>Homo sapiens</t>
  </si>
  <si>
    <t>Tmito</t>
  </si>
  <si>
    <t>ABCD3</t>
  </si>
  <si>
    <t>P28288</t>
  </si>
  <si>
    <t>ATP-binding cassette sub-family D member 3</t>
  </si>
  <si>
    <t>Small molecule transport &gt; ABC transporters</t>
  </si>
  <si>
    <t>ACAA1</t>
  </si>
  <si>
    <t>P09110</t>
  </si>
  <si>
    <t>3-ketoacyl-CoA thiolase, peroxisomal</t>
  </si>
  <si>
    <t>Metabolism &gt; Lipid metabolism</t>
  </si>
  <si>
    <t>Carbamidomethylation</t>
  </si>
  <si>
    <t>Tpossible_mito</t>
  </si>
  <si>
    <t>ACAA2</t>
  </si>
  <si>
    <t>P42765</t>
  </si>
  <si>
    <t>3-ketoacyl-CoA thiolase, mitochondrial</t>
  </si>
  <si>
    <t>Metabolism &gt; Carbohydrate metabolism &gt; Ketone metabolism | Metabolism &gt; Lipid metabolism &gt; Fatty acid oxidation | Metabolism &gt; Amino acid metabolism &gt; Lysine metabolism</t>
  </si>
  <si>
    <t>Carbamidomethylation; Deamidation (NQ); Oxidation (M)</t>
  </si>
  <si>
    <t>ACAD9</t>
  </si>
  <si>
    <t>Q9H845</t>
  </si>
  <si>
    <t>Complex I assembly factor ACAD9, mitochondrial</t>
  </si>
  <si>
    <t>OXPHOS &gt; Complex I &gt; CI assembly factors | OXPHOS &gt; OXPHOS assembly factors</t>
  </si>
  <si>
    <t>ACADM</t>
  </si>
  <si>
    <t>P11310</t>
  </si>
  <si>
    <t>Medium-chain specific acyl-CoA dehydrogenase, mitochondrial</t>
  </si>
  <si>
    <t>Metabolism &gt; Lipid metabolism &gt; Fatty acid oxidation</t>
  </si>
  <si>
    <t>ACADVL</t>
  </si>
  <si>
    <t>P49748</t>
  </si>
  <si>
    <t>Very long-chain specific acyl-CoA dehydrogenase, mitochondrial</t>
  </si>
  <si>
    <t>Carbamidomethylation; Deamidation (NQ)</t>
  </si>
  <si>
    <t>ACAT1</t>
  </si>
  <si>
    <t>P24752</t>
  </si>
  <si>
    <t>Acetyl-CoA acetyltransferase, mitochondrial</t>
  </si>
  <si>
    <t>Metabolism &gt; Carbohydrate metabolism &gt; Ketone metabolism | Metabolism &gt; Lipid metabolism &gt; Fatty acid oxidation | Metabolism &gt; Amino acid metabolism &gt; Branched-chain amino acid metabolism | Metabolism &gt; Amino acid metabolism &gt; Lysine metabolism</t>
  </si>
  <si>
    <t>Carbamidomethylation; Oxidation (M)</t>
  </si>
  <si>
    <t>ACLY</t>
  </si>
  <si>
    <t>P53396</t>
  </si>
  <si>
    <t>ATP-citrate synthase</t>
  </si>
  <si>
    <t>Metabolism &gt; Carbohydrate metabolism &gt; TCA-associated</t>
  </si>
  <si>
    <t>ACO2</t>
  </si>
  <si>
    <t>Q99798</t>
  </si>
  <si>
    <t>Aconitate hydratase, mitochondrial</t>
  </si>
  <si>
    <t>Metabolism &gt; Carbohydrate metabolism &gt; TCA cycle | Metabolism &gt; Metals and cofactors &gt; Fe-S-containing proteins</t>
  </si>
  <si>
    <t>ACOT13</t>
  </si>
  <si>
    <t>Q9NPJ3</t>
  </si>
  <si>
    <t>Acyl-coenzyme A thioesterase 13</t>
  </si>
  <si>
    <t>ACOT7</t>
  </si>
  <si>
    <t>O00154</t>
  </si>
  <si>
    <t>Cytosolic acyl coenzyme A thioester hydrolase</t>
  </si>
  <si>
    <t>Oxidation (M)</t>
  </si>
  <si>
    <t>ACOT9</t>
  </si>
  <si>
    <t>Q9Y305</t>
  </si>
  <si>
    <t>Acyl-coenzyme A thioesterase 9, mitochondrial</t>
  </si>
  <si>
    <t>AFG3L2</t>
  </si>
  <si>
    <t>Q9Y4W6</t>
  </si>
  <si>
    <t>AFG3-like protein 2</t>
  </si>
  <si>
    <t>Protein import, sorting and homeostasis &gt; Protein homeostasis &gt; Proteases</t>
  </si>
  <si>
    <t>AGK</t>
  </si>
  <si>
    <t>Q53H12</t>
  </si>
  <si>
    <t>Acylglycerol kinase, mitochondrial</t>
  </si>
  <si>
    <t>Protein import, sorting and homeostasis &gt; Protein import and sorting &gt; TIM22 carrier pathway | Metabolism &gt; Lipid metabolism &gt; Phospholipid metabolism</t>
  </si>
  <si>
    <t>AIFM1</t>
  </si>
  <si>
    <t>O95831</t>
  </si>
  <si>
    <t>Apoptosis-inducing factor 1, mitochondrial</t>
  </si>
  <si>
    <t>Protein import, sorting and homeostasis &gt; Protein import and sorting &gt; MIA40 | OXPHOS &gt; Complex I &gt; CI assembly factors | OXPHOS &gt; OXPHOS assembly factors | Mitochondrial dynamics and surveillance &gt; Apoptosis</t>
  </si>
  <si>
    <t>AIFM3</t>
  </si>
  <si>
    <t>Q96NN9</t>
  </si>
  <si>
    <t>Apoptosis-inducing factor 3</t>
  </si>
  <si>
    <t>Metabolism &gt; Metals and cofactors &gt; Fe-S-containing proteins | Mitochondrial dynamics and surveillance &gt; Apoptosis</t>
  </si>
  <si>
    <t>Deamidation (NQ)</t>
  </si>
  <si>
    <t>AK2</t>
  </si>
  <si>
    <t>P54819</t>
  </si>
  <si>
    <t>Adenylate kinase 2, mitochondrial</t>
  </si>
  <si>
    <t>Metabolism &gt; Nucleotide metabolism &gt; Nucleotide synthesis and processing</t>
  </si>
  <si>
    <t>AK3</t>
  </si>
  <si>
    <t>Q9UIJ7</t>
  </si>
  <si>
    <t>GTP:AMP phosphotransferase AK3, mitochondrial</t>
  </si>
  <si>
    <t>AK4</t>
  </si>
  <si>
    <t>P27144</t>
  </si>
  <si>
    <t>Adenylate kinase 4, mitochondrial</t>
  </si>
  <si>
    <t>AKR7A2</t>
  </si>
  <si>
    <t>O43488</t>
  </si>
  <si>
    <t>Aflatoxin B1 aldehyde reductase member 2</t>
  </si>
  <si>
    <t>Metabolism &gt; Amino acid metabolism &gt; GABA metabolism | Metabolism &gt; Detoxification &gt; Xenobiotic metabolism</t>
  </si>
  <si>
    <t>ALDH18A1</t>
  </si>
  <si>
    <t>P54886</t>
  </si>
  <si>
    <t>Delta-1-pyrroline-5-carboxylate synthase</t>
  </si>
  <si>
    <t>Metabolism &gt; Amino acid metabolism &gt; Proline metabolism</t>
  </si>
  <si>
    <t>ALDH1B1</t>
  </si>
  <si>
    <t>P30837</t>
  </si>
  <si>
    <t>Aldehyde dehydrogenase X, mitochondrial</t>
  </si>
  <si>
    <t>Metabolism &gt; Detoxification &gt; Xenobiotic metabolism</t>
  </si>
  <si>
    <t>ALDH1L2</t>
  </si>
  <si>
    <t>Q3SY69</t>
  </si>
  <si>
    <t>Mitochondrial 10-formyltetrahydrofolate dehydrogenase</t>
  </si>
  <si>
    <t>Metabolism &gt; Vitamin metabolism &gt; Folate and 1-C metabolism</t>
  </si>
  <si>
    <t>ALDH2</t>
  </si>
  <si>
    <t>P05091</t>
  </si>
  <si>
    <t>Aldehyde dehydrogenase, mitochondrial</t>
  </si>
  <si>
    <t>ALDH3A2</t>
  </si>
  <si>
    <t>P51648</t>
  </si>
  <si>
    <t>Aldehyde dehydrogenase family 3 member A2</t>
  </si>
  <si>
    <t>Metabolism &gt; Detoxification &gt; ROS and glutathione metabolism</t>
  </si>
  <si>
    <t>ALDH4A1</t>
  </si>
  <si>
    <t>P30038</t>
  </si>
  <si>
    <t>Delta-1-pyrroline-5-carboxylate dehydrogenase, mitochondrial</t>
  </si>
  <si>
    <t>Metabolism &gt; Amino acid metabolism &gt; Proline metabolism | Metabolism &gt; Amino acid metabolism &gt; Glyoxylate metabolism</t>
  </si>
  <si>
    <t>ALDH7A1</t>
  </si>
  <si>
    <t>P49419</t>
  </si>
  <si>
    <t>Alpha-aminoadipic semialdehyde dehydrogenase</t>
  </si>
  <si>
    <t>Metabolism &gt; Amino acid metabolism &gt; Lysine metabolism | Metabolism &gt; Amino acid metabolism &gt; Glycine metabolism | Metabolism &gt; Vitamin metabolism &gt; Choline and betaine metabolism | Metabolism &gt; Vitamin metabolism &gt; Folate and 1-C metabolism | Metabolism &gt; Detoxification &gt; ROS and glutathione metabolism</t>
  </si>
  <si>
    <t>ALDH9A1</t>
  </si>
  <si>
    <t>P49189</t>
  </si>
  <si>
    <t>4-trimethylaminobutyraldehyde dehydrogenase</t>
  </si>
  <si>
    <t>Metabolism &gt; Amino acid metabolism &gt; GABA metabolism | Metabolism &gt; Detoxification &gt; ROS and glutathione metabolism</t>
  </si>
  <si>
    <t>Acetylation (Protein N-term); Carbamidomethylation; Oxidation (M)</t>
  </si>
  <si>
    <t>APEX1</t>
  </si>
  <si>
    <t>P27695</t>
  </si>
  <si>
    <t>DNA-(apurinic or apyrimidinic site) endonuclease</t>
  </si>
  <si>
    <t>Mitochondrial central dogma &gt; mtDNA maintenance &gt; mtDNA repair</t>
  </si>
  <si>
    <t>ARL2</t>
  </si>
  <si>
    <t>P36404</t>
  </si>
  <si>
    <t>ADP-ribosylation factor-like protein 2</t>
  </si>
  <si>
    <t>Mitochondrial dynamics and surveillance &gt; Fusion</t>
  </si>
  <si>
    <t>ARMCX3</t>
  </si>
  <si>
    <t>Q9UH62</t>
  </si>
  <si>
    <t>Armadillo repeat-containing X-linked protein 3</t>
  </si>
  <si>
    <t>Mitochondrial dynamics and surveillance &gt; Trafficking</t>
  </si>
  <si>
    <t>ATAD3A</t>
  </si>
  <si>
    <t>Q9NVI7</t>
  </si>
  <si>
    <t>ATPase family AAA domain-containing protein 3A</t>
  </si>
  <si>
    <t>Mitochondrial central dogma &gt; mtDNA maintenance &gt; mtDNA nucleoid | Mitochondrial dynamics and surveillance &gt; Organelle contact sites | Mitochondrial dynamics and surveillance &gt; Intramitochondrial membrane interactions</t>
  </si>
  <si>
    <t>ATAD3B</t>
  </si>
  <si>
    <t>Q5T9A4</t>
  </si>
  <si>
    <t>ATPase family AAA domain-containing protein 3B</t>
  </si>
  <si>
    <t>ATP5F1A</t>
  </si>
  <si>
    <t>P25705</t>
  </si>
  <si>
    <t>ATP synthase subunit alpha, mitochondrial</t>
  </si>
  <si>
    <t>OXPHOS &gt; Complex V &gt; CV subunits | OXPHOS &gt; OXPHOS subunits</t>
  </si>
  <si>
    <t>ATP5F1B</t>
  </si>
  <si>
    <t>P06576</t>
  </si>
  <si>
    <t>ATP synthase subunit beta, mitochondrial</t>
  </si>
  <si>
    <t>Deamidation (NQ); Oxidation (M)</t>
  </si>
  <si>
    <t>ATP5F1C</t>
  </si>
  <si>
    <t>P36542</t>
  </si>
  <si>
    <t>ATP synthase subunit gamma, mitochondrial</t>
  </si>
  <si>
    <t>ATP5F1D</t>
  </si>
  <si>
    <t>P30049</t>
  </si>
  <si>
    <t>ATP synthase subunit delta, mitochondrial</t>
  </si>
  <si>
    <t>ATP5ME</t>
  </si>
  <si>
    <t>P56385</t>
  </si>
  <si>
    <t>ATP synthase subunit e, mitochondrial</t>
  </si>
  <si>
    <t>OXPHOS &gt; Complex V &gt; CV subunits | OXPHOS &gt; OXPHOS subunits | Mitochondrial dynamics and surveillance &gt; Cristae formation</t>
  </si>
  <si>
    <t>ATP5MF</t>
  </si>
  <si>
    <t>P56134</t>
  </si>
  <si>
    <t>ATP synthase subunit f, mitochondrial</t>
  </si>
  <si>
    <t>ATP5MG</t>
  </si>
  <si>
    <t>O75964</t>
  </si>
  <si>
    <t>ATP synthase subunit g, mitochondrial</t>
  </si>
  <si>
    <t>ATP5MK</t>
  </si>
  <si>
    <t>Q96IX5</t>
  </si>
  <si>
    <t>ATP synthase membrane subunit K, mitochondrial</t>
  </si>
  <si>
    <t>ATP5PB</t>
  </si>
  <si>
    <t>P24539</t>
  </si>
  <si>
    <t>ATP synthase F(0) complex subunit B1, mitochondrial</t>
  </si>
  <si>
    <t>ATP5PD</t>
  </si>
  <si>
    <t>O75947</t>
  </si>
  <si>
    <t>ATP synthase subunit d, mitochondrial</t>
  </si>
  <si>
    <t>ATP5PO</t>
  </si>
  <si>
    <t>P48047</t>
  </si>
  <si>
    <t>ATP synthase subunit O, mitochondrial</t>
  </si>
  <si>
    <t>C1QBP</t>
  </si>
  <si>
    <t>Q07021</t>
  </si>
  <si>
    <t>Complement component 1 Q subcomponent-binding protein, mitochondrial</t>
  </si>
  <si>
    <t>Signaling &gt; Immune response</t>
  </si>
  <si>
    <t>CARS2</t>
  </si>
  <si>
    <t>Q9HA77</t>
  </si>
  <si>
    <t>Probable cysteine--tRNA ligase, mitochondrial</t>
  </si>
  <si>
    <t>Mitochondrial central dogma &gt; Translation &gt; mt-tRNA synthetases</t>
  </si>
  <si>
    <t>CAT</t>
  </si>
  <si>
    <t>P04040</t>
  </si>
  <si>
    <t>Catalase</t>
  </si>
  <si>
    <t>CHCHD3</t>
  </si>
  <si>
    <t>Q9NX63</t>
  </si>
  <si>
    <t>MICOS complex subunit MIC19</t>
  </si>
  <si>
    <t>Mitochondrial dynamics and surveillance &gt; Cristae formation &gt; MICOS complex | Mitochondrial dynamics and surveillance &gt; Intramitochondrial membrane interactions</t>
  </si>
  <si>
    <t>CLPX</t>
  </si>
  <si>
    <t>O76031</t>
  </si>
  <si>
    <t>ATP-dependent Clp protease ATP-binding subunit clpX-like, mitochondrial</t>
  </si>
  <si>
    <t>COMT</t>
  </si>
  <si>
    <t>P21964</t>
  </si>
  <si>
    <t>Catechol O-methyltransferase</t>
  </si>
  <si>
    <t>Metabolism &gt; Amino acid metabolism &gt; Catechol metabolism</t>
  </si>
  <si>
    <t>COX4I1</t>
  </si>
  <si>
    <t>P13073</t>
  </si>
  <si>
    <t>Cytochrome c oxidase subunit 4 isoform 1, mitochondrial</t>
  </si>
  <si>
    <t>OXPHOS &gt; Complex IV &gt; CIV subunits | OXPHOS &gt; OXPHOS subunits</t>
  </si>
  <si>
    <t>COX5A</t>
  </si>
  <si>
    <t>P20674</t>
  </si>
  <si>
    <t>Cytochrome c oxidase subunit 5A, mitochondrial</t>
  </si>
  <si>
    <t>COX5B</t>
  </si>
  <si>
    <t>P10606</t>
  </si>
  <si>
    <t>Cytochrome c oxidase subunit 5B, mitochondrial</t>
  </si>
  <si>
    <t>COX6C</t>
  </si>
  <si>
    <t>P09669</t>
  </si>
  <si>
    <t>Cytochrome c oxidase subunit 6C</t>
  </si>
  <si>
    <t>CPOX</t>
  </si>
  <si>
    <t>P36551</t>
  </si>
  <si>
    <t>Oxygen-dependent coproporphyrinogen-III oxidase, mitochondrial</t>
  </si>
  <si>
    <t>Metabolism &gt; Metals and cofactors &gt; Heme synthesis and processing</t>
  </si>
  <si>
    <t>CPT1A</t>
  </si>
  <si>
    <t>P50416</t>
  </si>
  <si>
    <t>Carnitine O-palmitoyltransferase 1, liver isoform</t>
  </si>
  <si>
    <t>Metabolism &gt; Lipid metabolism &gt; Fatty acid oxidation | Metabolism &gt; Metals and cofactors &gt; Carnitine synthesis and transport | Metabolism &gt; Metals and cofactors &gt; Carnitine shuttle</t>
  </si>
  <si>
    <t>CRYZ</t>
  </si>
  <si>
    <t>Q08257</t>
  </si>
  <si>
    <t>Quinone oxidoreductase</t>
  </si>
  <si>
    <t>CS</t>
  </si>
  <si>
    <t>O75390</t>
  </si>
  <si>
    <t>Citrate synthase, mitochondrial</t>
  </si>
  <si>
    <t>Metabolism &gt; Carbohydrate metabolism &gt; TCA cycle</t>
  </si>
  <si>
    <t>CYB5B</t>
  </si>
  <si>
    <t>O43169</t>
  </si>
  <si>
    <t>Cytochrome b5 type B</t>
  </si>
  <si>
    <t>Metabolism &gt; Metals and cofactors &gt; Heme-containing proteins | Metabolism &gt; Detoxification &gt; Xenobiotic metabolism | Metabolism &gt; Detoxification &gt; Amidoxime reducing complex | Metabolism &gt; Electron carriers &gt; Cytochromes</t>
  </si>
  <si>
    <t>CYB5R3</t>
  </si>
  <si>
    <t>P00387</t>
  </si>
  <si>
    <t>NADH-cytochrome b5 reductase 3</t>
  </si>
  <si>
    <t>Metabolism &gt; Detoxification &gt; Xenobiotic metabolism | Metabolism &gt; Detoxification &gt; Amidoxime reducing complex | Metabolism &gt; Lipid metabolism</t>
  </si>
  <si>
    <t>CYC1</t>
  </si>
  <si>
    <t>P08574</t>
  </si>
  <si>
    <t>Cytochrome c1, heme protein, mitochondrial</t>
  </si>
  <si>
    <t>OXPHOS &gt; Complex III &gt; CIII subunits | Metabolism &gt; Metals and cofactors &gt; Heme-containing proteins | Metabolism &gt; Electron carriers &gt; Cytochromes | OXPHOS &gt; OXPHOS subunits</t>
  </si>
  <si>
    <t>CYCS</t>
  </si>
  <si>
    <t>P99999</t>
  </si>
  <si>
    <t>Cytochrome c</t>
  </si>
  <si>
    <t>Metabolism &gt; Metals and cofactors &gt; Heme-containing proteins | Metabolism &gt; Electron carriers &gt; Cytochromes | OXPHOS &gt; OXPHOS subunits | OXPHOS &gt; Cytochrome C | Mitochondrial dynamics and surveillance &gt; Apoptosis</t>
  </si>
  <si>
    <t>DCXR</t>
  </si>
  <si>
    <t>Q7Z4W1</t>
  </si>
  <si>
    <t>L-xylulose reductase</t>
  </si>
  <si>
    <t>Metabolism &gt; Carbohydrate metabolism</t>
  </si>
  <si>
    <t>DECR1</t>
  </si>
  <si>
    <t>Q16698</t>
  </si>
  <si>
    <t>2,4-dienoyl-CoA reductase [(3E)-enoyl-CoA-producing], mitochondrial</t>
  </si>
  <si>
    <t>DHX30</t>
  </si>
  <si>
    <t>Q7L2E3</t>
  </si>
  <si>
    <t>ATP-dependent RNA helicase DHX30</t>
  </si>
  <si>
    <t>Mitochondrial central dogma &gt; mtRNA metabolism &gt; mtRNA granules | Mitochondrial central dogma &gt; Translation &gt; Mitochondrial ribosome assembly</t>
  </si>
  <si>
    <t>DLAT</t>
  </si>
  <si>
    <t>P10515</t>
  </si>
  <si>
    <t>Dihydrolipoyllysine-residue acetyltransferase component of pyruvate dehydrogenase complex, mitochondrial</t>
  </si>
  <si>
    <t>Metabolism &gt; Carbohydrate metabolism &gt; Pyruvate metabolism</t>
  </si>
  <si>
    <t>DLD</t>
  </si>
  <si>
    <t>P09622</t>
  </si>
  <si>
    <t>Dihydrolipoyl dehydrogenase, mitochondrial</t>
  </si>
  <si>
    <t>Metabolism &gt; Carbohydrate metabolism &gt; Pyruvate metabolism | Metabolism &gt; Carbohydrate metabolism &gt; TCA cycle | Metabolism &gt; Amino acid metabolism &gt; Branched-chain amino acid metabolism | Metabolism &gt; Amino acid metabolism &gt; Branched-chain amino acid dehydrogenase complex | Metabolism &gt; Amino acid metabolism &gt; Lysine metabolism | Metabolism &gt; Amino acid metabolism &gt; Glycine metabolism | Metabolism &gt; Amino acid metabolism &gt; Glycine cleavage system</t>
  </si>
  <si>
    <t>DLST</t>
  </si>
  <si>
    <t>P36957</t>
  </si>
  <si>
    <t>Dihydrolipoyllysine-residue succinyltransferase component of 2-oxoglutarate dehydrogenase complex, mitochondrial</t>
  </si>
  <si>
    <t>Metabolism &gt; Carbohydrate metabolism &gt; TCA cycle | Metabolism &gt; Amino acid metabolism &gt; Lysine metabolism</t>
  </si>
  <si>
    <t>DNM1L</t>
  </si>
  <si>
    <t>O00429</t>
  </si>
  <si>
    <t>Dynamin-1-like protein</t>
  </si>
  <si>
    <t>Mitochondrial dynamics and surveillance &gt; Fission</t>
  </si>
  <si>
    <t>Acetylation (Protein N-term); Carbamidomethylation; Deamidation (NQ); Oxidation (M)</t>
  </si>
  <si>
    <t>DTYMK</t>
  </si>
  <si>
    <t>P23919</t>
  </si>
  <si>
    <t>Thymidylate kinase</t>
  </si>
  <si>
    <t>ECH1</t>
  </si>
  <si>
    <t>Q13011</t>
  </si>
  <si>
    <t>Delta(3,5)-Delta(2,4)-dienoyl-CoA isomerase, mitochondrial</t>
  </si>
  <si>
    <t>ECHS1</t>
  </si>
  <si>
    <t>P30084</t>
  </si>
  <si>
    <t>Enoyl-CoA hydratase, mitochondrial</t>
  </si>
  <si>
    <t>Metabolism &gt; Lipid metabolism &gt; Fatty acid oxidation | Metabolism &gt; Amino acid metabolism &gt; Branched-chain amino acid metabolism | Metabolism &gt; Amino acid metabolism &gt; Lysine metabolism</t>
  </si>
  <si>
    <t>ECI1</t>
  </si>
  <si>
    <t>P42126</t>
  </si>
  <si>
    <t>Enoyl-CoA delta isomerase 1, mitochondrial</t>
  </si>
  <si>
    <t>ECI2</t>
  </si>
  <si>
    <t>O75521</t>
  </si>
  <si>
    <t>Enoyl-CoA delta isomerase 2</t>
  </si>
  <si>
    <t>EFHD1</t>
  </si>
  <si>
    <t>Q9BUP0</t>
  </si>
  <si>
    <t>EF-hand domain-containing protein D1</t>
  </si>
  <si>
    <t>Signaling &gt; Calcium homeostasis &gt; EF hand proteins</t>
  </si>
  <si>
    <t>EHHADH</t>
  </si>
  <si>
    <t>Q08426</t>
  </si>
  <si>
    <t>Peroxisomal bifunctional enzyme</t>
  </si>
  <si>
    <t>ETFA</t>
  </si>
  <si>
    <t>P13804</t>
  </si>
  <si>
    <t>Electron transfer flavoprotein subunit alpha, mitochondrial</t>
  </si>
  <si>
    <t>Metabolism &gt; Lipid metabolism &gt; Fatty acid oxidation | Metabolism &gt; Amino acid metabolism &gt; Branched-chain amino acid metabolism | Metabolism &gt; Amino acid metabolism &gt; Lysine metabolism | Metabolism &gt; Amino acid metabolism &gt; Glycine metabolism | Metabolism &gt; Vitamin metabolism &gt; Choline and betaine metabolism | Metabolism &gt; Electron carriers &gt; Q-linked reactions, other</t>
  </si>
  <si>
    <t>ETFB</t>
  </si>
  <si>
    <t>P38117</t>
  </si>
  <si>
    <t>Electron transfer flavoprotein subunit beta</t>
  </si>
  <si>
    <t>ETHE1</t>
  </si>
  <si>
    <t>O95571</t>
  </si>
  <si>
    <t>Persulfide dioxygenase ETHE1, mitochondrial</t>
  </si>
  <si>
    <t>Metabolism &gt; Sulfur metabolism</t>
  </si>
  <si>
    <t>FAHD1</t>
  </si>
  <si>
    <t>Q6P587</t>
  </si>
  <si>
    <t>Acylpyruvase FAHD1, mitochondrial</t>
  </si>
  <si>
    <t>FAHD2A</t>
  </si>
  <si>
    <t>Q96GK7</t>
  </si>
  <si>
    <t>Fumarylacetoacetate hydrolase domain-containing protein 2A</t>
  </si>
  <si>
    <t>FASN</t>
  </si>
  <si>
    <t>P49327</t>
  </si>
  <si>
    <t>Fatty acid synthase</t>
  </si>
  <si>
    <t>FDPS</t>
  </si>
  <si>
    <t>P14324</t>
  </si>
  <si>
    <t>Farnesyl pyrophosphate synthase</t>
  </si>
  <si>
    <t>Metabolism &gt; Lipid metabolism &gt; Cholesterol-associated</t>
  </si>
  <si>
    <t>FDXR</t>
  </si>
  <si>
    <t>P22570</t>
  </si>
  <si>
    <t>NADPH:adrenodoxin oxidoreductase, mitochondrial</t>
  </si>
  <si>
    <t>Metabolism &gt; Lipid metabolism &gt; Cholesterol, bile acid, steroid synthesis | Metabolism &gt; Metals and cofactors &gt; Heme synthesis and processing | Metabolism &gt; Metals and cofactors &gt; Fe-S cluster biosynthesis | Metabolism &gt; Vitamin metabolism &gt; Vitamin D metabolism</t>
  </si>
  <si>
    <t>FH</t>
  </si>
  <si>
    <t>P07954</t>
  </si>
  <si>
    <t>Fumarate hydratase, mitochondrial</t>
  </si>
  <si>
    <t>FIS1</t>
  </si>
  <si>
    <t>Q9Y3D6</t>
  </si>
  <si>
    <t>Mitochondrial fission 1 protein</t>
  </si>
  <si>
    <t>FKBP10</t>
  </si>
  <si>
    <t>Q96AY3</t>
  </si>
  <si>
    <t>Peptidyl-prolyl cis-trans isomerase FKBP10</t>
  </si>
  <si>
    <t>Protein import, sorting and homeostasis &gt; Protein homeostasis &gt; Chaperones</t>
  </si>
  <si>
    <t>FTH1</t>
  </si>
  <si>
    <t>P02794</t>
  </si>
  <si>
    <t>Ferritin heavy chain</t>
  </si>
  <si>
    <t>Metabolism &gt; Metals and cofactors &gt; Iron homeostasis</t>
  </si>
  <si>
    <t>GARS1</t>
  </si>
  <si>
    <t>P41250</t>
  </si>
  <si>
    <t>Glycine--tRNA ligase</t>
  </si>
  <si>
    <t>GLOD4</t>
  </si>
  <si>
    <t>Q9HC38</t>
  </si>
  <si>
    <t>Glyoxalase domain-containing protein 4</t>
  </si>
  <si>
    <t>GLS</t>
  </si>
  <si>
    <t>O94925</t>
  </si>
  <si>
    <t>Glutaminase kidney isoform, mitochondrial</t>
  </si>
  <si>
    <t>Metabolism &gt; Amino acid metabolism &gt; Glutamate metabolism</t>
  </si>
  <si>
    <t>GLUD1</t>
  </si>
  <si>
    <t>P00367</t>
  </si>
  <si>
    <t>Glutamate dehydrogenase 1, mitochondrial</t>
  </si>
  <si>
    <t>Metabolism &gt; Amino acid metabolism &gt; Glutamate metabolism | Metabolism &gt; Amino acid metabolism &gt; GABA metabolism</t>
  </si>
  <si>
    <t>GLUD2</t>
  </si>
  <si>
    <t>P49448</t>
  </si>
  <si>
    <t>Glutamate dehydrogenase 2, mitochondrial</t>
  </si>
  <si>
    <t>GOLPH3</t>
  </si>
  <si>
    <t>Q9H4A6</t>
  </si>
  <si>
    <t>Golgi phosphoprotein 3</t>
  </si>
  <si>
    <t>GOT2</t>
  </si>
  <si>
    <t>P00505</t>
  </si>
  <si>
    <t>Aspartate aminotransferase, mitochondrial</t>
  </si>
  <si>
    <t>Metabolism &gt; Carbohydrate metabolism &gt; Malate-aspartate shuttle | Metabolism &gt; Amino acid metabolism &gt; Glutamate metabolism | Metabolism &gt; Amino acid metabolism &gt; Glyoxylate metabolism | Metabolism &gt; Amino acid metabolism &gt; Kynurenine metabolism | Metabolism &gt; Sulfur metabolism</t>
  </si>
  <si>
    <t>GPD2</t>
  </si>
  <si>
    <t>P43304</t>
  </si>
  <si>
    <t>Glycerol-3-phosphate dehydrogenase, mitochondrial</t>
  </si>
  <si>
    <t>Metabolism &gt; Carbohydrate metabolism &gt; Glycerol phosphate shuttle | Metabolism &gt; Electron carriers &gt; Q-linked reactions, other</t>
  </si>
  <si>
    <t>GPX1</t>
  </si>
  <si>
    <t>P07203</t>
  </si>
  <si>
    <t>Glutathione peroxidase 1</t>
  </si>
  <si>
    <t>Metabolism &gt; Detoxification &gt; ROS and glutathione metabolism | Metabolism &gt; Detoxification &gt; Selenoproteins</t>
  </si>
  <si>
    <t>GRHPR</t>
  </si>
  <si>
    <t>Q9UBQ7</t>
  </si>
  <si>
    <t>Glyoxylate reductase/hydroxypyruvate reductase</t>
  </si>
  <si>
    <t>Metabolism &gt; Amino acid metabolism &gt; Glyoxylate metabolism</t>
  </si>
  <si>
    <t>GRSF1</t>
  </si>
  <si>
    <t>Q12849</t>
  </si>
  <si>
    <t>G-rich sequence factor 1</t>
  </si>
  <si>
    <t>Mitochondrial central dogma &gt; mtRNA metabolism &gt; mtRNA granules | Mitochondrial central dogma &gt; mtRNA metabolism &gt; Polycistronic mtRNA processing | Mitochondrial central dogma &gt; mtRNA metabolism &gt; mtRNA stability and decay | Mitochondrial central dogma &gt; Translation &gt; Mitochondrial ribosome assembly</t>
  </si>
  <si>
    <t>GSR</t>
  </si>
  <si>
    <t>P00390</t>
  </si>
  <si>
    <t>Glutathione reductase, mitochondrial</t>
  </si>
  <si>
    <t>GSTK1</t>
  </si>
  <si>
    <t>Q9Y2Q3</t>
  </si>
  <si>
    <t>Glutathione S-transferase kappa 1</t>
  </si>
  <si>
    <t>GUF1</t>
  </si>
  <si>
    <t>Q8N442</t>
  </si>
  <si>
    <t>Translation factor GUF1, mitochondrial</t>
  </si>
  <si>
    <t>Mitochondrial central dogma &gt; Translation</t>
  </si>
  <si>
    <t>GUK1</t>
  </si>
  <si>
    <t>Q16774</t>
  </si>
  <si>
    <t>Guanylate kinase</t>
  </si>
  <si>
    <t>Acetylation (Protein N-term); Carbamidomethylation</t>
  </si>
  <si>
    <t>HADH</t>
  </si>
  <si>
    <t>Q16836</t>
  </si>
  <si>
    <t>Hydroxyacyl-coenzyme A dehydrogenase, mitochondrial</t>
  </si>
  <si>
    <t>Metabolism &gt; Lipid metabolism &gt; Fatty acid oxidation | Metabolism &gt; Amino acid metabolism &gt; Lysine metabolism</t>
  </si>
  <si>
    <t>HADHA</t>
  </si>
  <si>
    <t>P40939</t>
  </si>
  <si>
    <t>Trifunctional enzyme subunit alpha, mitochondrial</t>
  </si>
  <si>
    <t>Metabolism &gt; Lipid metabolism &gt; Fatty acid oxidation | Metabolism &gt; Lipid metabolism &gt; Cardiolipin synthesis | Metabolism &gt; Amino acid metabolism &gt; Branched-chain amino acid metabolism</t>
  </si>
  <si>
    <t>HADHB</t>
  </si>
  <si>
    <t>P55084</t>
  </si>
  <si>
    <t>Trifunctional enzyme subunit beta, mitochondrial</t>
  </si>
  <si>
    <t>HEBP1</t>
  </si>
  <si>
    <t>Q9NRV9</t>
  </si>
  <si>
    <t>Heme-binding protein 1</t>
  </si>
  <si>
    <t>HIBADH</t>
  </si>
  <si>
    <t>P31937</t>
  </si>
  <si>
    <t>3-hydroxyisobutyrate dehydrogenase, mitochondrial</t>
  </si>
  <si>
    <t>Metabolism &gt; Amino acid metabolism &gt; Branched-chain amino acid metabolism</t>
  </si>
  <si>
    <t>HINT2</t>
  </si>
  <si>
    <t>Q9BX68</t>
  </si>
  <si>
    <t>Adenosine 5'-monophosphoramidase HINT2</t>
  </si>
  <si>
    <t>Metabolism &gt; Lipid metabolism &gt; Cholesterol, bile acid, steroid synthesis</t>
  </si>
  <si>
    <t>HMGCL</t>
  </si>
  <si>
    <t>P35914</t>
  </si>
  <si>
    <t>Hydroxymethylglutaryl-CoA lyase, mitochondrial</t>
  </si>
  <si>
    <t>Metabolism &gt; Carbohydrate metabolism &gt; Ketone metabolism | Metabolism &gt; Amino acid metabolism &gt; Branched-chain amino acid metabolism</t>
  </si>
  <si>
    <t>HSD17B10</t>
  </si>
  <si>
    <t>Q99714</t>
  </si>
  <si>
    <t>3-hydroxyacyl-CoA dehydrogenase type-2</t>
  </si>
  <si>
    <t>Mitochondrial central dogma &gt; mtRNA metabolism &gt; mtRNA granules | Mitochondrial central dogma &gt; mtRNA metabolism &gt; Polycistronic mtRNA processing | Mitochondrial central dogma &gt; mtRNA metabolism &gt; mt-tRNA modifications | Metabolism &gt; Lipid metabolism &gt; Fatty acid oxidation | Metabolism &gt; Lipid metabolism &gt; Cholesterol, bile acid, steroid synthesis | Metabolism &gt; Amino acid metabolism &gt; Branched-chain amino acid metabolism</t>
  </si>
  <si>
    <t>HSD17B4</t>
  </si>
  <si>
    <t>P51659</t>
  </si>
  <si>
    <t>Peroxisomal multifunctional enzyme type 2</t>
  </si>
  <si>
    <t>HSDL2</t>
  </si>
  <si>
    <t>Q6YN16</t>
  </si>
  <si>
    <t>Hydroxysteroid dehydrogenase-like protein 2</t>
  </si>
  <si>
    <t>HSPA9</t>
  </si>
  <si>
    <t>P38646</t>
  </si>
  <si>
    <t>Stress-70 protein, mitochondrial</t>
  </si>
  <si>
    <t>Metabolism &gt; Metals and cofactors &gt; Fe-S cluster biosynthesis</t>
  </si>
  <si>
    <t>HSPD1</t>
  </si>
  <si>
    <t>P10809</t>
  </si>
  <si>
    <t>60 kDa heat shock protein, mitochondrial</t>
  </si>
  <si>
    <t>HSPE1</t>
  </si>
  <si>
    <t>P61604</t>
  </si>
  <si>
    <t>10 kDa heat shock protein, mitochondrial</t>
  </si>
  <si>
    <t>IARS2</t>
  </si>
  <si>
    <t>Q9NSE4</t>
  </si>
  <si>
    <t>Isoleucine--tRNA ligase, mitochondrial</t>
  </si>
  <si>
    <t>IDE</t>
  </si>
  <si>
    <t>P14735</t>
  </si>
  <si>
    <t>Insulin-degrading enzyme</t>
  </si>
  <si>
    <t>IDH2</t>
  </si>
  <si>
    <t>P48735</t>
  </si>
  <si>
    <t>Isocitrate dehydrogenase [NADP], mitochondrial</t>
  </si>
  <si>
    <t>IDH3A</t>
  </si>
  <si>
    <t>P50213</t>
  </si>
  <si>
    <t>Isocitrate dehydrogenase [NAD] subunit alpha, mitochondrial</t>
  </si>
  <si>
    <t>IDH3B</t>
  </si>
  <si>
    <t>O43837</t>
  </si>
  <si>
    <t>Isocitrate dehydrogenase [NAD] subunit beta, mitochondrial</t>
  </si>
  <si>
    <t>IDI1</t>
  </si>
  <si>
    <t>Q13907</t>
  </si>
  <si>
    <t>Isopentenyl-diphosphate Delta-isomerase 1</t>
  </si>
  <si>
    <t>IMMT</t>
  </si>
  <si>
    <t>Q16891</t>
  </si>
  <si>
    <t>MICOS complex subunit MIC60</t>
  </si>
  <si>
    <t>Mitochondrial dynamics and surveillance &gt; Cristae formation &gt; MICOS complex</t>
  </si>
  <si>
    <t>IVD</t>
  </si>
  <si>
    <t>P26440</t>
  </si>
  <si>
    <t>Isovaleryl-CoA dehydrogenase, mitochondrial</t>
  </si>
  <si>
    <t>KARS1</t>
  </si>
  <si>
    <t>Q15046</t>
  </si>
  <si>
    <t>Lysine--tRNA ligase</t>
  </si>
  <si>
    <t>LACTB</t>
  </si>
  <si>
    <t>P83111</t>
  </si>
  <si>
    <t>Serine beta-lactamase-like protein LACTB, mitochondrial</t>
  </si>
  <si>
    <t>Protein import, sorting and homeostasis &gt; Protein homeostasis &gt; Proteases | Metabolism &gt; Lipid metabolism &gt; Phospholipid metabolism</t>
  </si>
  <si>
    <t>LAP3</t>
  </si>
  <si>
    <t>P28838</t>
  </si>
  <si>
    <t>Cytosol aminopeptidase</t>
  </si>
  <si>
    <t>LDHB</t>
  </si>
  <si>
    <t>P07195</t>
  </si>
  <si>
    <t>L-lactate dehydrogenase B chain</t>
  </si>
  <si>
    <t>LETM1</t>
  </si>
  <si>
    <t>O95202</t>
  </si>
  <si>
    <t>Mitochondrial proton/calcium exchanger protein</t>
  </si>
  <si>
    <t>Signaling &gt; Calcium homeostasis &gt; Calcium cycle</t>
  </si>
  <si>
    <t>LONP1</t>
  </si>
  <si>
    <t>P36776</t>
  </si>
  <si>
    <t>Lon protease homolog, mitochondrial</t>
  </si>
  <si>
    <t>LRPPRC</t>
  </si>
  <si>
    <t>P42704</t>
  </si>
  <si>
    <t>Leucine-rich PPR motif-containing protein, mitochondrial</t>
  </si>
  <si>
    <t>Mitochondrial central dogma &gt; mtRNA metabolism &gt; mtRNA stability and decay | Mitochondrial central dogma &gt; Translation</t>
  </si>
  <si>
    <t>LYPLA1</t>
  </si>
  <si>
    <t>O75608</t>
  </si>
  <si>
    <t>Acyl-protein thioesterase 1</t>
  </si>
  <si>
    <t>Metabolism &gt; Lipid metabolism | Signaling</t>
  </si>
  <si>
    <t>MACROD1</t>
  </si>
  <si>
    <t>Q9BQ69</t>
  </si>
  <si>
    <t>ADP-ribose glycohydrolase MACROD1</t>
  </si>
  <si>
    <t>Signaling</t>
  </si>
  <si>
    <t>MCU</t>
  </si>
  <si>
    <t>Q8NE86</t>
  </si>
  <si>
    <t>Calcium uniporter protein, mitochondrial</t>
  </si>
  <si>
    <t>Signaling &gt; Calcium homeostasis &gt; Calcium cycle | Small molecule transport &gt; Calcium uniporter</t>
  </si>
  <si>
    <t>MDH2</t>
  </si>
  <si>
    <t>P40926</t>
  </si>
  <si>
    <t>Malate dehydrogenase, mitochondrial</t>
  </si>
  <si>
    <t>Metabolism &gt; Carbohydrate metabolism &gt; Gluconeogenesis | Metabolism &gt; Carbohydrate metabolism &gt; Malate-aspartate shuttle | Metabolism &gt; Carbohydrate metabolism &gt; TCA cycle</t>
  </si>
  <si>
    <t>ME2</t>
  </si>
  <si>
    <t>P23368</t>
  </si>
  <si>
    <t>NAD-dependent malic enzyme, mitochondrial</t>
  </si>
  <si>
    <t>MGST1</t>
  </si>
  <si>
    <t>P10620</t>
  </si>
  <si>
    <t>Microsomal glutathione S-transferase 1</t>
  </si>
  <si>
    <t>Metabolism &gt; Detoxification &gt; Xenobiotic metabolism | Metabolism &gt; Detoxification &gt; ROS and glutathione metabolism</t>
  </si>
  <si>
    <t>MGST3</t>
  </si>
  <si>
    <t>O14880</t>
  </si>
  <si>
    <t>Microsomal glutathione S-transferase 3</t>
  </si>
  <si>
    <t>Metabolism &gt; Lipid metabolism &gt; Eicosanoid metabolism</t>
  </si>
  <si>
    <t>MPST</t>
  </si>
  <si>
    <t>P25325</t>
  </si>
  <si>
    <t>3-mercaptopyruvate sulfurtransferase</t>
  </si>
  <si>
    <t>Metabolism &gt; Detoxification &gt; Xenobiotic metabolism | Metabolism &gt; Sulfur metabolism</t>
  </si>
  <si>
    <t>MRPS23</t>
  </si>
  <si>
    <t>Q9Y3D9</t>
  </si>
  <si>
    <t>28S ribosomal protein S23, mitochondrial</t>
  </si>
  <si>
    <t>Mitochondrial central dogma &gt; Translation &gt; Mitochondrial ribosome</t>
  </si>
  <si>
    <t>MRPS27</t>
  </si>
  <si>
    <t>Q92552</t>
  </si>
  <si>
    <t>28S ribosomal protein S27, mitochondrial</t>
  </si>
  <si>
    <t>MRPS34</t>
  </si>
  <si>
    <t>P82930</t>
  </si>
  <si>
    <t>28S ribosomal protein S34, mitochondrial</t>
  </si>
  <si>
    <t>MT-CO2</t>
  </si>
  <si>
    <t>P00403</t>
  </si>
  <si>
    <t>Cytochrome c oxidase subunit 2</t>
  </si>
  <si>
    <t>MT-CYB</t>
  </si>
  <si>
    <t>P00156</t>
  </si>
  <si>
    <t>Cytochrome b</t>
  </si>
  <si>
    <t>MTCH1</t>
  </si>
  <si>
    <t>Q9NZJ7</t>
  </si>
  <si>
    <t>Mitochondrial carrier homolog 1</t>
  </si>
  <si>
    <t>Small molecule transport &gt; SLC25A family</t>
  </si>
  <si>
    <t>MTCH2</t>
  </si>
  <si>
    <t>Q9Y6C9</t>
  </si>
  <si>
    <t>Mitochondrial carrier homolog 2</t>
  </si>
  <si>
    <t>Small molecule transport &gt; SLC25A family | Mitochondrial dynamics and surveillance &gt; Fusion</t>
  </si>
  <si>
    <t>MTHFD1L</t>
  </si>
  <si>
    <t>Q6UB35</t>
  </si>
  <si>
    <t>Monofunctional C1-tetrahydrofolate synthase, mitochondrial</t>
  </si>
  <si>
    <t>MTX2</t>
  </si>
  <si>
    <t>O75431</t>
  </si>
  <si>
    <t>Metaxin-2</t>
  </si>
  <si>
    <t>Protein import, sorting and homeostasis &gt; Protein import and sorting &gt; SAM | Mitochondrial dynamics and surveillance &gt; Intramitochondrial membrane interactions</t>
  </si>
  <si>
    <t>NAXE</t>
  </si>
  <si>
    <t>Q8NCW5</t>
  </si>
  <si>
    <t>NAD(P)H-hydrate epimerase</t>
  </si>
  <si>
    <t>Metabolism &gt; Metals and cofactors &gt; NAD biosynthesis and metabolism</t>
  </si>
  <si>
    <t>NDUFA10</t>
  </si>
  <si>
    <t>O95299</t>
  </si>
  <si>
    <t>NADH dehydrogenase [ubiquinone] 1 alpha subcomplex subunit 10, mitochondrial</t>
  </si>
  <si>
    <t>OXPHOS &gt; Complex I &gt; CI subunits | OXPHOS &gt; OXPHOS subunits</t>
  </si>
  <si>
    <t>NDUFA13</t>
  </si>
  <si>
    <t>Q9P0J0</t>
  </si>
  <si>
    <t>NADH dehydrogenase [ubiquinone] 1 alpha subcomplex subunit 13</t>
  </si>
  <si>
    <t>NDUFA4</t>
  </si>
  <si>
    <t>O00483</t>
  </si>
  <si>
    <t>Cytochrome c oxidase subunit NDUFA4</t>
  </si>
  <si>
    <t>NDUFA6</t>
  </si>
  <si>
    <t>P56556</t>
  </si>
  <si>
    <t>NADH dehydrogenase [ubiquinone] 1 alpha subcomplex subunit 6</t>
  </si>
  <si>
    <t>NDUFA8</t>
  </si>
  <si>
    <t>P51970</t>
  </si>
  <si>
    <t>NADH dehydrogenase [ubiquinone] 1 alpha subcomplex subunit 8</t>
  </si>
  <si>
    <t>NDUFA9</t>
  </si>
  <si>
    <t>Q16795</t>
  </si>
  <si>
    <t>NADH dehydrogenase [ubiquinone] 1 alpha subcomplex subunit 9, mitochondrial</t>
  </si>
  <si>
    <t>NDUFAF4</t>
  </si>
  <si>
    <t>Q9P032</t>
  </si>
  <si>
    <t>NADH dehydrogenase [ubiquinone] 1 alpha subcomplex assembly factor 4</t>
  </si>
  <si>
    <t>NDUFB10</t>
  </si>
  <si>
    <t>O96000</t>
  </si>
  <si>
    <t>NADH dehydrogenase [ubiquinone] 1 beta subcomplex subunit 10</t>
  </si>
  <si>
    <t>NDUFB7</t>
  </si>
  <si>
    <t>P17568</t>
  </si>
  <si>
    <t>NADH dehydrogenase [ubiquinone] 1 beta subcomplex subunit 7</t>
  </si>
  <si>
    <t>NDUFB8</t>
  </si>
  <si>
    <t>O95169</t>
  </si>
  <si>
    <t>NADH dehydrogenase [ubiquinone] 1 beta subcomplex subunit 8, mitochondrial</t>
  </si>
  <si>
    <t>NDUFB9</t>
  </si>
  <si>
    <t>Q9Y6M9</t>
  </si>
  <si>
    <t>NADH dehydrogenase [ubiquinone] 1 beta subcomplex subunit 9</t>
  </si>
  <si>
    <t>Acetylation (Protein N-term)</t>
  </si>
  <si>
    <t>NDUFC2</t>
  </si>
  <si>
    <t>O95298</t>
  </si>
  <si>
    <t>NADH dehydrogenase [ubiquinone] 1 subunit C2</t>
  </si>
  <si>
    <t>NDUFS1</t>
  </si>
  <si>
    <t>P28331</t>
  </si>
  <si>
    <t>NADH-ubiquinone oxidoreductase 75 kDa subunit, mitochondrial</t>
  </si>
  <si>
    <t>OXPHOS &gt; Complex I &gt; CI subunits | Metabolism &gt; Metals and cofactors &gt; Fe-S-containing proteins | OXPHOS &gt; OXPHOS subunits</t>
  </si>
  <si>
    <t>NDUFS2</t>
  </si>
  <si>
    <t>O75306</t>
  </si>
  <si>
    <t>NADH dehydrogenase [ubiquinone] iron-sulfur protein 2, mitochondrial</t>
  </si>
  <si>
    <t>NDUFS3</t>
  </si>
  <si>
    <t>O75489</t>
  </si>
  <si>
    <t>NADH dehydrogenase [ubiquinone] iron-sulfur protein 3, mitochondrial</t>
  </si>
  <si>
    <t>NDUFS5</t>
  </si>
  <si>
    <t>O43920</t>
  </si>
  <si>
    <t>NADH dehydrogenase [ubiquinone] iron-sulfur protein 5</t>
  </si>
  <si>
    <t>NDUFS7</t>
  </si>
  <si>
    <t>O75251</t>
  </si>
  <si>
    <t>NADH dehydrogenase [ubiquinone] iron-sulfur protein 7, mitochondrial</t>
  </si>
  <si>
    <t>NDUFS8</t>
  </si>
  <si>
    <t>O00217</t>
  </si>
  <si>
    <t>NADH dehydrogenase [ubiquinone] iron-sulfur protein 8, mitochondrial</t>
  </si>
  <si>
    <t>NDUFV1</t>
  </si>
  <si>
    <t>P49821</t>
  </si>
  <si>
    <t>NADH dehydrogenase [ubiquinone] flavoprotein 1, mitochondrial</t>
  </si>
  <si>
    <t>NDUFV2</t>
  </si>
  <si>
    <t>P19404</t>
  </si>
  <si>
    <t>NADH dehydrogenase [ubiquinone] flavoprotein 2, mitochondrial</t>
  </si>
  <si>
    <t>NIPSNAP1</t>
  </si>
  <si>
    <t>Q9BPW8</t>
  </si>
  <si>
    <t>Protein NipSnap homolog 1</t>
  </si>
  <si>
    <t>Mitochondrial dynamics and surveillance &gt; Mitophagy | Mitochondrial dynamics and surveillance &gt; Autophagy</t>
  </si>
  <si>
    <t>NIPSNAP2</t>
  </si>
  <si>
    <t>O75323</t>
  </si>
  <si>
    <t>Protein NipSnap homolog 2</t>
  </si>
  <si>
    <t>NIPSNAP3A</t>
  </si>
  <si>
    <t>Q9UFN0</t>
  </si>
  <si>
    <t>Protein NipSnap homolog 3A</t>
  </si>
  <si>
    <t>NIT2</t>
  </si>
  <si>
    <t>Q9NQR4</t>
  </si>
  <si>
    <t>Omega-amidase NIT2</t>
  </si>
  <si>
    <t>Metabolism &gt; Detoxification</t>
  </si>
  <si>
    <t>NLN</t>
  </si>
  <si>
    <t>Q9BYT8</t>
  </si>
  <si>
    <t>Neurolysin, mitochondrial</t>
  </si>
  <si>
    <t>NNT</t>
  </si>
  <si>
    <t>Q13423</t>
  </si>
  <si>
    <t>NAD(P) transhydrogenase, mitochondrial</t>
  </si>
  <si>
    <t>NRDC</t>
  </si>
  <si>
    <t>O43847</t>
  </si>
  <si>
    <t>Nardilysin</t>
  </si>
  <si>
    <t>Protein import, sorting and homeostasis &gt; Protein homeostasis &gt; Chaperones | Protein import, sorting and homeostasis &gt; Protein import and sorting</t>
  </si>
  <si>
    <t>NUDT2</t>
  </si>
  <si>
    <t>P50583</t>
  </si>
  <si>
    <t>Bis(5'-nucleosyl)-tetraphosphatase [asymmetrical]</t>
  </si>
  <si>
    <t>OAT</t>
  </si>
  <si>
    <t>P04181</t>
  </si>
  <si>
    <t>Ornithine aminotransferase, mitochondrial</t>
  </si>
  <si>
    <t>OCIAD1</t>
  </si>
  <si>
    <t>Q9NX40</t>
  </si>
  <si>
    <t>OCIA domain-containing protein 1</t>
  </si>
  <si>
    <t>OGDH</t>
  </si>
  <si>
    <t>Q02218</t>
  </si>
  <si>
    <t>2-oxoglutarate dehydrogenase complex component E1</t>
  </si>
  <si>
    <t>OGDHL</t>
  </si>
  <si>
    <t>Q9ULD0</t>
  </si>
  <si>
    <t>2-oxoglutarate dehydrogenase-like, mitochondrial</t>
  </si>
  <si>
    <t>OPA1</t>
  </si>
  <si>
    <t>O60313</t>
  </si>
  <si>
    <t>Dynamin-like 120 kDa protein, mitochondrial</t>
  </si>
  <si>
    <t>Mitochondrial dynamics and surveillance &gt; Fusion | Mitochondrial dynamics and surveillance &gt; Cristae formation</t>
  </si>
  <si>
    <t>OXCT1</t>
  </si>
  <si>
    <t>P55809</t>
  </si>
  <si>
    <t>Succinyl-CoA:3-ketoacid coenzyme A transferase 1, mitochondrial</t>
  </si>
  <si>
    <t>Metabolism &gt; Carbohydrate metabolism &gt; Ketone metabolism</t>
  </si>
  <si>
    <t>PAICS</t>
  </si>
  <si>
    <t>P22234</t>
  </si>
  <si>
    <t>Bifunctional phosphoribosylaminoimidazole carboxylase/phosphoribosylaminoimidazole succinocarboxamide synthetase</t>
  </si>
  <si>
    <t>PARK7</t>
  </si>
  <si>
    <t>Q99497</t>
  </si>
  <si>
    <t>Parkinson disease protein 7</t>
  </si>
  <si>
    <t>Protein import, sorting and homeostasis &gt; Protein homeostasis | Mitochondrial dynamics and surveillance &gt; Mitophagy | Mitochondrial dynamics and surveillance &gt; Autophagy</t>
  </si>
  <si>
    <t>PC</t>
  </si>
  <si>
    <t>P11498</t>
  </si>
  <si>
    <t>Pyruvate carboxylase, mitochondrial</t>
  </si>
  <si>
    <t>Metabolism &gt; Carbohydrate metabolism &gt; Gluconeogenesis | Metabolism &gt; Carbohydrate metabolism &gt; TCA-associated | Metabolism &gt; Vitamin metabolism &gt; Biotin utilizing proteins</t>
  </si>
  <si>
    <t>PCCA</t>
  </si>
  <si>
    <t>P05165</t>
  </si>
  <si>
    <t>Propionyl-CoA carboxylase alpha chain, mitochondrial</t>
  </si>
  <si>
    <t>Metabolism &gt; Carbohydrate metabolism &gt; Propanoate metabolism | Metabolism &gt; Lipid metabolism &gt; Fatty acid oxidation | Metabolism &gt; Vitamin metabolism &gt; Biotin utilizing proteins</t>
  </si>
  <si>
    <t>PCK2</t>
  </si>
  <si>
    <t>Q16822</t>
  </si>
  <si>
    <t>Phosphoenolpyruvate carboxykinase [GTP], mitochondrial</t>
  </si>
  <si>
    <t>Metabolism &gt; Carbohydrate metabolism &gt; Gluconeogenesis | Metabolism &gt; Carbohydrate metabolism &gt; TCA-associated</t>
  </si>
  <si>
    <t>PDHA1</t>
  </si>
  <si>
    <t>P08559</t>
  </si>
  <si>
    <t>Pyruvate dehydrogenase E1 component subunit alpha, somatic form, mitochondrial</t>
  </si>
  <si>
    <t>PDHB</t>
  </si>
  <si>
    <t>P11177</t>
  </si>
  <si>
    <t>Pyruvate dehydrogenase E1 component subunit beta, mitochondrial</t>
  </si>
  <si>
    <t>PEX11B</t>
  </si>
  <si>
    <t>O96011</t>
  </si>
  <si>
    <t>Peroxisomal membrane protein 11B</t>
  </si>
  <si>
    <t>PHB1</t>
  </si>
  <si>
    <t>P35232</t>
  </si>
  <si>
    <t>Prohibitin 1</t>
  </si>
  <si>
    <t>PHB2</t>
  </si>
  <si>
    <t>Q99623</t>
  </si>
  <si>
    <t>Prohibitin-2</t>
  </si>
  <si>
    <t>PITRM1</t>
  </si>
  <si>
    <t>Q5JRX3</t>
  </si>
  <si>
    <t>Presequence protease, mitochondrial</t>
  </si>
  <si>
    <t>PLSCR3</t>
  </si>
  <si>
    <t>Q9NRY6</t>
  </si>
  <si>
    <t>Phospholipid scramblase 3</t>
  </si>
  <si>
    <t>Metabolism &gt; Lipid metabolism &gt; Cardiolipin synthesis</t>
  </si>
  <si>
    <t>PMPCB</t>
  </si>
  <si>
    <t>O75439</t>
  </si>
  <si>
    <t>Mitochondrial-processing peptidase subunit beta</t>
  </si>
  <si>
    <t>Protein import, sorting and homeostasis &gt; Protein import and sorting &gt; Preprotein cleavage | Protein import, sorting and homeostasis &gt; Protein homeostasis &gt; Proteases</t>
  </si>
  <si>
    <t>PNPO</t>
  </si>
  <si>
    <t>Q9NVS9</t>
  </si>
  <si>
    <t>Pyridoxine-5'-phosphate oxidase</t>
  </si>
  <si>
    <t>Metabolism &gt; Vitamin metabolism &gt; Vitamin B6 metabolism</t>
  </si>
  <si>
    <t>PPA2</t>
  </si>
  <si>
    <t>Q9H2U2</t>
  </si>
  <si>
    <t>Inorganic pyrophosphatase 2, mitochondrial</t>
  </si>
  <si>
    <t>Mitochondrial central dogma &gt; mtDNA maintenance | Mitochondrial central dogma &gt; mtRNA metabolism | Mitochondrial central dogma &gt; Translation | Metabolism &gt; Nucleotide metabolism</t>
  </si>
  <si>
    <t>PRDX2</t>
  </si>
  <si>
    <t>P32119</t>
  </si>
  <si>
    <t>Peroxiredoxin-2</t>
  </si>
  <si>
    <t>PRDX3</t>
  </si>
  <si>
    <t>P30048</t>
  </si>
  <si>
    <t>Thioredoxin-dependent peroxide reductase, mitochondrial</t>
  </si>
  <si>
    <t>PRDX4</t>
  </si>
  <si>
    <t>Q13162</t>
  </si>
  <si>
    <t>Peroxiredoxin-4</t>
  </si>
  <si>
    <t>PRDX5</t>
  </si>
  <si>
    <t>P30044</t>
  </si>
  <si>
    <t>Peroxiredoxin-5, mitochondrial</t>
  </si>
  <si>
    <t>PRDX6</t>
  </si>
  <si>
    <t>P30041</t>
  </si>
  <si>
    <t>Peroxiredoxin-6</t>
  </si>
  <si>
    <t>Metabolism &gt; Lipid metabolism &gt; Phospholipid metabolism | Metabolism &gt; Detoxification &gt; ROS and glutathione metabolism</t>
  </si>
  <si>
    <t>PRKACA</t>
  </si>
  <si>
    <t>P17612</t>
  </si>
  <si>
    <t>cAMP-dependent protein kinase catalytic subunit alpha</t>
  </si>
  <si>
    <t>Signaling &gt; cAMP-PKA signaling</t>
  </si>
  <si>
    <t>PTGES2</t>
  </si>
  <si>
    <t>Q9H7Z7</t>
  </si>
  <si>
    <t>Prostaglandin E synthase 2</t>
  </si>
  <si>
    <t>PTRH2</t>
  </si>
  <si>
    <t>Q9Y3E5</t>
  </si>
  <si>
    <t>Peptidyl-tRNA hydrolase 2, mitochondrial</t>
  </si>
  <si>
    <t>PYCR1</t>
  </si>
  <si>
    <t>P32322</t>
  </si>
  <si>
    <t>Pyrroline-5-carboxylate reductase 1, mitochondrial</t>
  </si>
  <si>
    <t>PYCR2</t>
  </si>
  <si>
    <t>Q96C36</t>
  </si>
  <si>
    <t>Pyrroline-5-carboxylate reductase 2</t>
  </si>
  <si>
    <t>QDPR</t>
  </si>
  <si>
    <t>P09417</t>
  </si>
  <si>
    <t>Dihydropteridine reductase</t>
  </si>
  <si>
    <t>Metabolism &gt; Metals and cofactors &gt; Tetrahydrobiopterin synthesis | Metabolism &gt; Vitamin metabolism &gt; Folate and 1-C metabolism</t>
  </si>
  <si>
    <t>RDH14</t>
  </si>
  <si>
    <t>Q9HBH5</t>
  </si>
  <si>
    <t>Retinol dehydrogenase 14</t>
  </si>
  <si>
    <t>Metabolism &gt; Vitamin metabolism &gt; Vitamin A metabolism</t>
  </si>
  <si>
    <t>REXO2</t>
  </si>
  <si>
    <t>Q9Y3B8</t>
  </si>
  <si>
    <t>Oligoribonuclease, mitochondrial</t>
  </si>
  <si>
    <t>Mitochondrial central dogma &gt; mtRNA metabolism &gt; mtRNA stability and decay</t>
  </si>
  <si>
    <t>RIDA</t>
  </si>
  <si>
    <t>P52758</t>
  </si>
  <si>
    <t>2-iminobutanoate/2-iminopropanoate deaminase</t>
  </si>
  <si>
    <t>RMDN1</t>
  </si>
  <si>
    <t>Q96DB5</t>
  </si>
  <si>
    <t>Regulator of microtubule dynamics protein 1</t>
  </si>
  <si>
    <t>SAMM50</t>
  </si>
  <si>
    <t>Q9Y512</t>
  </si>
  <si>
    <t>Sorting and assembly machinery component 50 homolog</t>
  </si>
  <si>
    <t>SCP2</t>
  </si>
  <si>
    <t>P22307</t>
  </si>
  <si>
    <t>Sterol carrier protein 2</t>
  </si>
  <si>
    <t>SDHA</t>
  </si>
  <si>
    <t>P31040</t>
  </si>
  <si>
    <t>Succinate dehydrogenase [ubiquinone] flavoprotein subunit, mitochondrial</t>
  </si>
  <si>
    <t>OXPHOS &gt; Complex II &gt; CII subunits | Metabolism &gt; Carbohydrate metabolism &gt; TCA cycle | OXPHOS &gt; OXPHOS subunits</t>
  </si>
  <si>
    <t>SDHB</t>
  </si>
  <si>
    <t>P21912</t>
  </si>
  <si>
    <t>Succinate dehydrogenase [ubiquinone] iron-sulfur subunit, mitochondrial</t>
  </si>
  <si>
    <t>OXPHOS &gt; Complex II &gt; CII subunits | Metabolism &gt; Carbohydrate metabolism &gt; TCA cycle | Metabolism &gt; Metals and cofactors &gt; Fe-S-containing proteins | OXPHOS &gt; OXPHOS subunits</t>
  </si>
  <si>
    <t>SFXN1</t>
  </si>
  <si>
    <t>Q9H9B4</t>
  </si>
  <si>
    <t>Sideroflexin-1</t>
  </si>
  <si>
    <t>Metabolism &gt; Amino acid metabolism &gt; Serine metabolism | Metabolism &gt; Vitamin metabolism &gt; Folate and 1-C metabolism | Small molecule transport &gt; Sideroflexins</t>
  </si>
  <si>
    <t>SFXN3</t>
  </si>
  <si>
    <t>Q9BWM7</t>
  </si>
  <si>
    <t>Sideroflexin-3</t>
  </si>
  <si>
    <t>SHMT2</t>
  </si>
  <si>
    <t>P34897</t>
  </si>
  <si>
    <t>Serine hydroxymethyltransferase, mitochondrial</t>
  </si>
  <si>
    <t>Metabolism &gt; Amino acid metabolism &gt; Serine metabolism | Metabolism &gt; Amino acid metabolism &gt; Glycine metabolism | Metabolism &gt; Vitamin metabolism &gt; Folate and 1-C metabolism</t>
  </si>
  <si>
    <t>SLC25A1</t>
  </si>
  <si>
    <t>P53007</t>
  </si>
  <si>
    <t>Tricarboxylate transport protein, mitochondrial</t>
  </si>
  <si>
    <t>Metabolism &gt; Carbohydrate metabolism &gt; Gluconeogenesis | Metabolism &gt; Carbohydrate metabolism &gt; TCA-associated | Metabolism &gt; Lipid metabolism | Small molecule transport &gt; SLC25A family</t>
  </si>
  <si>
    <t>SLC25A11</t>
  </si>
  <si>
    <t>Q02978</t>
  </si>
  <si>
    <t>Mitochondrial 2-oxoglutarate/malate carrier protein</t>
  </si>
  <si>
    <t>Metabolism &gt; Carbohydrate metabolism &gt; Gluconeogenesis | Metabolism &gt; Carbohydrate metabolism &gt; Malate-aspartate shuttle | Metabolism &gt; Carbohydrate metabolism &gt; TCA-associated | Small molecule transport &gt; SLC25A family</t>
  </si>
  <si>
    <t>SLC25A12</t>
  </si>
  <si>
    <t>O75746</t>
  </si>
  <si>
    <t>Electrogenic aspartate/glutamate antiporter SLC25A12, mitochondrial</t>
  </si>
  <si>
    <t>Metabolism &gt; Carbohydrate metabolism &gt; Malate-aspartate shuttle | Metabolism &gt; Amino acid metabolism &gt; Glutamate metabolism | Signaling &gt; Calcium homeostasis &gt; EF hand proteins | Small molecule transport &gt; SLC25A family</t>
  </si>
  <si>
    <t>SLC25A22</t>
  </si>
  <si>
    <t>Q9H936</t>
  </si>
  <si>
    <t>Mitochondrial glutamate carrier 1</t>
  </si>
  <si>
    <t>SLC25A23</t>
  </si>
  <si>
    <t>Q9BV35</t>
  </si>
  <si>
    <t>Calcium-binding mitochondrial carrier protein SCaMC-3</t>
  </si>
  <si>
    <t>Metabolism &gt; Nucleotide metabolism &gt; Nucleotide import | Signaling &gt; Calcium homeostasis &gt; EF hand proteins | Small molecule transport &gt; SLC25A family</t>
  </si>
  <si>
    <t>SLC25A24</t>
  </si>
  <si>
    <t>Q6NUK1</t>
  </si>
  <si>
    <t>Calcium-binding mitochondrial carrier protein SCaMC-1</t>
  </si>
  <si>
    <t>SLC25A3</t>
  </si>
  <si>
    <t>Q00325</t>
  </si>
  <si>
    <t>Phosphate carrier protein, mitochondrial</t>
  </si>
  <si>
    <t>Metabolism &gt; Metals and cofactors &gt; Copper metabolism | Signaling &gt; Calcium homeostasis &gt; Calcium cycle | Small molecule transport &gt; SLC25A family</t>
  </si>
  <si>
    <t>SLC25A4</t>
  </si>
  <si>
    <t>P12235</t>
  </si>
  <si>
    <t>ADP/ATP translocase 1</t>
  </si>
  <si>
    <t>Metabolism &gt; Nucleotide metabolism &gt; Nucleotide import | Signaling &gt; Calcium homeostasis &gt; Mitochondrial permeability transition pore | Small molecule transport &gt; SLC25A family</t>
  </si>
  <si>
    <t>SLC25A5</t>
  </si>
  <si>
    <t>P05141</t>
  </si>
  <si>
    <t>ADP/ATP translocase 2</t>
  </si>
  <si>
    <t>SLC25A6</t>
  </si>
  <si>
    <t>P12236</t>
  </si>
  <si>
    <t>ADP/ATP translocase 3</t>
  </si>
  <si>
    <t>SND1</t>
  </si>
  <si>
    <t>Q7KZF4</t>
  </si>
  <si>
    <t>Staphylococcal nuclease domain-containing protein 1</t>
  </si>
  <si>
    <t>SOD1</t>
  </si>
  <si>
    <t>P00441</t>
  </si>
  <si>
    <t>Superoxide dismutase [Cu-Zn]</t>
  </si>
  <si>
    <t>SOD2</t>
  </si>
  <si>
    <t>P04179</t>
  </si>
  <si>
    <t>Superoxide dismutase [Mn], mitochondrial</t>
  </si>
  <si>
    <t>SPR</t>
  </si>
  <si>
    <t>P35270</t>
  </si>
  <si>
    <t>Sepiapterin reductase</t>
  </si>
  <si>
    <t>Metabolism &gt; Metals and cofactors &gt; Tetrahydrobiopterin synthesis</t>
  </si>
  <si>
    <t>SQOR</t>
  </si>
  <si>
    <t>Q9Y6N5</t>
  </si>
  <si>
    <t>Sulfide:quinone oxidoreductase, mitochondrial</t>
  </si>
  <si>
    <t>Metabolism &gt; Electron carriers &gt; Q-linked reactions, other | Metabolism &gt; Sulfur metabolism</t>
  </si>
  <si>
    <t>SSBP1</t>
  </si>
  <si>
    <t>Q04837</t>
  </si>
  <si>
    <t>Single-stranded DNA-binding protein, mitochondrial</t>
  </si>
  <si>
    <t>Mitochondrial central dogma &gt; mtDNA maintenance &gt; mtDNA replication | Mitochondrial central dogma &gt; mtDNA maintenance &gt; mtDNA nucleoid</t>
  </si>
  <si>
    <t>STOML2</t>
  </si>
  <si>
    <t>Q9UJZ1</t>
  </si>
  <si>
    <t>Stomatin-like protein 2, mitochondrial</t>
  </si>
  <si>
    <t>Protein import, sorting and homeostasis &gt; Protein homeostasis</t>
  </si>
  <si>
    <t>SUCLA2</t>
  </si>
  <si>
    <t>Q9P2R7</t>
  </si>
  <si>
    <t>Succinate--CoA ligase [ADP-forming] subunit beta, mitochondrial</t>
  </si>
  <si>
    <t>Metabolism &gt; Carbohydrate metabolism &gt; TCA cycle | Metabolism &gt; Carbohydrate metabolism &gt; Itaconate metabolism | Metabolism &gt; Nucleotide metabolism &gt; Nucleotide synthesis and processing</t>
  </si>
  <si>
    <t>SUCLG1</t>
  </si>
  <si>
    <t>P53597</t>
  </si>
  <si>
    <t>Succinate--CoA ligase [ADP/GDP-forming] subunit alpha, mitochondrial</t>
  </si>
  <si>
    <t>SUCLG2</t>
  </si>
  <si>
    <t>Q96I99</t>
  </si>
  <si>
    <t>Succinate--CoA ligase [GDP-forming] subunit beta, mitochondrial</t>
  </si>
  <si>
    <t>TIMM44</t>
  </si>
  <si>
    <t>O43615</t>
  </si>
  <si>
    <t>Mitochondrial import inner membrane translocase subunit TIM44</t>
  </si>
  <si>
    <t>Protein import, sorting and homeostasis &gt; Protein import and sorting &gt; Import motor</t>
  </si>
  <si>
    <t>TIMM50</t>
  </si>
  <si>
    <t>Q3ZCQ8</t>
  </si>
  <si>
    <t>Mitochondrial import inner membrane translocase subunit TIM50</t>
  </si>
  <si>
    <t>Protein import, sorting and homeostasis &gt; Protein import and sorting &gt; TIM23 presequence pathway</t>
  </si>
  <si>
    <t>TMEM126A</t>
  </si>
  <si>
    <t>Q9H061</t>
  </si>
  <si>
    <t>Transmembrane protein 126A</t>
  </si>
  <si>
    <t>TMEM14C</t>
  </si>
  <si>
    <t>Q9P0S9</t>
  </si>
  <si>
    <t>Transmembrane protein 14C</t>
  </si>
  <si>
    <t>TOMM22</t>
  </si>
  <si>
    <t>Q9NS69</t>
  </si>
  <si>
    <t>Mitochondrial import receptor subunit TOM22 homolog</t>
  </si>
  <si>
    <t>Protein import, sorting and homeostasis &gt; Protein import and sorting &gt; TOM</t>
  </si>
  <si>
    <t>Acetylation (Protein N-term); Deamidation (NQ)</t>
  </si>
  <si>
    <t>TOMM34</t>
  </si>
  <si>
    <t>Q15785</t>
  </si>
  <si>
    <t>Mitochondrial import receptor subunit TOM34</t>
  </si>
  <si>
    <t>TOMM40</t>
  </si>
  <si>
    <t>O96008</t>
  </si>
  <si>
    <t>Mitochondrial import receptor subunit TOM40 homolog</t>
  </si>
  <si>
    <t>TOMM70</t>
  </si>
  <si>
    <t>O94826</t>
  </si>
  <si>
    <t>Mitochondrial import receptor subunit TOM70</t>
  </si>
  <si>
    <t>TRAP1</t>
  </si>
  <si>
    <t>Q12931</t>
  </si>
  <si>
    <t>Heat shock protein 75 kDa, mitochondrial</t>
  </si>
  <si>
    <t>TSFM</t>
  </si>
  <si>
    <t>P43897</t>
  </si>
  <si>
    <t>Elongation factor Ts, mitochondrial</t>
  </si>
  <si>
    <t>Mitochondrial central dogma &gt; Translation &gt; Translation factors</t>
  </si>
  <si>
    <t>TSPO</t>
  </si>
  <si>
    <t>P30536</t>
  </si>
  <si>
    <t>Translocator protein</t>
  </si>
  <si>
    <t>TUFM</t>
  </si>
  <si>
    <t>P49411</t>
  </si>
  <si>
    <t>Elongation factor Tu, mitochondrial</t>
  </si>
  <si>
    <t>TXNRD1</t>
  </si>
  <si>
    <t>Q16881</t>
  </si>
  <si>
    <t>Thioredoxin reductase 1, cytoplasmic</t>
  </si>
  <si>
    <t>UQCR10</t>
  </si>
  <si>
    <t>Q9UDW1</t>
  </si>
  <si>
    <t>Cytochrome b-c1 complex subunit 9</t>
  </si>
  <si>
    <t>OXPHOS &gt; Complex III &gt; CIII subunits | OXPHOS &gt; OXPHOS subunits</t>
  </si>
  <si>
    <t>UQCRB</t>
  </si>
  <si>
    <t>P14927</t>
  </si>
  <si>
    <t>Cytochrome b-c1 complex subunit 7</t>
  </si>
  <si>
    <t>UQCRC1</t>
  </si>
  <si>
    <t>P31930</t>
  </si>
  <si>
    <t>Cytochrome b-c1 complex subunit 1, mitochondrial</t>
  </si>
  <si>
    <t>Protein import, sorting and homeostasis &gt; Protein import and sorting &gt; Preprotein cleavage | OXPHOS &gt; Complex III &gt; CIII subunits | OXPHOS &gt; OXPHOS subunits</t>
  </si>
  <si>
    <t>UQCRC2</t>
  </si>
  <si>
    <t>P22695</t>
  </si>
  <si>
    <t>Cytochrome b-c1 complex subunit 2, mitochondrial</t>
  </si>
  <si>
    <t>UQCRFS1</t>
  </si>
  <si>
    <t>P47985</t>
  </si>
  <si>
    <t>Cytochrome b-c1 complex subunit Rieske, mitochondrial</t>
  </si>
  <si>
    <t>OXPHOS &gt; Complex III &gt; CIII subunits | Metabolism &gt; Metals and cofactors &gt; Fe-S-containing proteins | OXPHOS &gt; OXPHOS subunits</t>
  </si>
  <si>
    <t>UQCRQ</t>
  </si>
  <si>
    <t>O14949</t>
  </si>
  <si>
    <t>Cytochrome b-c1 complex subunit 8</t>
  </si>
  <si>
    <t>VDAC1</t>
  </si>
  <si>
    <t>P21796</t>
  </si>
  <si>
    <t>Voltage-dependent anion-selective channel protein 1</t>
  </si>
  <si>
    <t>Signaling &gt; Calcium homeostasis &gt; Mitochondrial permeability transition pore | Mitochondrial dynamics and surveillance &gt; Organelle contact sites | Small molecule transport</t>
  </si>
  <si>
    <t>VDAC2</t>
  </si>
  <si>
    <t>P45880</t>
  </si>
  <si>
    <t>Voltage-dependent anion-selective channel protein 2</t>
  </si>
  <si>
    <t>Small molecule transport</t>
  </si>
  <si>
    <t>VDAC3</t>
  </si>
  <si>
    <t>Q9Y277</t>
  </si>
  <si>
    <t>Voltage-dependent anion-selective channel protein 3</t>
  </si>
  <si>
    <t>Signaling &gt; Calcium homeostasis &gt; Mitochondrial permeability transition pore | Small molecule transport</t>
  </si>
  <si>
    <t>Log2(FC)</t>
  </si>
  <si>
    <t>EVMs CTRL</t>
  </si>
  <si>
    <t>EVMs AD-D</t>
  </si>
  <si>
    <t>EVMs CTRL-1 Area</t>
  </si>
  <si>
    <t>EVMs CTRL-2 Area</t>
  </si>
  <si>
    <t>EVMs CTRL-3 Area</t>
  </si>
  <si>
    <t>EVMs CTRL-4 Area</t>
  </si>
  <si>
    <t>EVMs AD-D-3 Area</t>
  </si>
  <si>
    <t>EVMs AD-D-4 Area</t>
  </si>
  <si>
    <t>EVMs AD-D-1 Area</t>
  </si>
  <si>
    <t>EVMs AD-D-2 Area</t>
  </si>
  <si>
    <t>Up-regulated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</si>
</sst>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7" fillId="3" borderId="0" xfId="7"/>
    <xf numFmtId="0" fontId="0" fillId="0" borderId="0" xfId="0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65"/>
  <sheetViews>
    <sheetView tabSelected="1" workbookViewId="0">
      <selection activeCell="D302" sqref="D302"/>
    </sheetView>
  </sheetViews>
  <sheetFormatPr baseColWidth="10" defaultRowHeight="15" x14ac:dyDescent="0.25"/>
  <cols>
    <col min="1" max="1" width="14.7109375" customWidth="1"/>
  </cols>
  <sheetData>
    <row r="1" spans="1:27" x14ac:dyDescent="0.25">
      <c r="A1" s="2" t="s">
        <v>964</v>
      </c>
      <c r="T1" s="3" t="s">
        <v>954</v>
      </c>
      <c r="U1" s="3"/>
      <c r="V1" s="3"/>
      <c r="W1" s="3"/>
      <c r="X1" s="3" t="s">
        <v>955</v>
      </c>
      <c r="Y1" s="3"/>
      <c r="Z1" s="3"/>
      <c r="AA1" s="3"/>
    </row>
    <row r="2" spans="1:27" x14ac:dyDescent="0.25">
      <c r="A2" t="s">
        <v>12</v>
      </c>
      <c r="B2" t="s">
        <v>5</v>
      </c>
      <c r="C2" t="s">
        <v>0</v>
      </c>
      <c r="D2" t="s">
        <v>8</v>
      </c>
      <c r="E2" t="s">
        <v>1</v>
      </c>
      <c r="F2" t="s">
        <v>2</v>
      </c>
      <c r="G2" t="s">
        <v>3</v>
      </c>
      <c r="H2" t="s">
        <v>4</v>
      </c>
      <c r="I2" t="s">
        <v>6</v>
      </c>
      <c r="J2" t="s">
        <v>7</v>
      </c>
      <c r="K2" t="s">
        <v>9</v>
      </c>
      <c r="L2" t="s">
        <v>10</v>
      </c>
      <c r="M2" t="s">
        <v>11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953</v>
      </c>
      <c r="T2" t="s">
        <v>956</v>
      </c>
      <c r="U2" t="s">
        <v>957</v>
      </c>
      <c r="V2" t="s">
        <v>958</v>
      </c>
      <c r="W2" t="s">
        <v>959</v>
      </c>
      <c r="X2" t="s">
        <v>960</v>
      </c>
      <c r="Y2" t="s">
        <v>961</v>
      </c>
      <c r="Z2" t="s">
        <v>962</v>
      </c>
      <c r="AA2" t="s">
        <v>963</v>
      </c>
    </row>
    <row r="3" spans="1:27" hidden="1" x14ac:dyDescent="0.25">
      <c r="A3">
        <v>2986</v>
      </c>
      <c r="B3" t="s">
        <v>19</v>
      </c>
      <c r="C3" t="s">
        <v>18</v>
      </c>
      <c r="D3" t="s">
        <v>20</v>
      </c>
      <c r="E3">
        <v>1</v>
      </c>
      <c r="F3">
        <v>1</v>
      </c>
      <c r="G3">
        <v>1</v>
      </c>
      <c r="H3">
        <v>1</v>
      </c>
      <c r="I3">
        <v>56439</v>
      </c>
      <c r="J3">
        <v>3</v>
      </c>
      <c r="K3">
        <v>62.891013999999998</v>
      </c>
      <c r="L3" t="s">
        <v>21</v>
      </c>
      <c r="M3" t="s">
        <v>22</v>
      </c>
      <c r="N3" t="s">
        <v>23</v>
      </c>
      <c r="O3" t="s">
        <v>24</v>
      </c>
      <c r="P3">
        <v>1</v>
      </c>
      <c r="Q3">
        <v>1</v>
      </c>
      <c r="R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  <row r="4" spans="1:27" hidden="1" x14ac:dyDescent="0.25">
      <c r="A4">
        <v>2699</v>
      </c>
      <c r="B4" t="s">
        <v>26</v>
      </c>
      <c r="C4" t="s">
        <v>25</v>
      </c>
      <c r="D4" t="s">
        <v>27</v>
      </c>
      <c r="E4">
        <v>1</v>
      </c>
      <c r="F4">
        <v>1</v>
      </c>
      <c r="G4">
        <v>1</v>
      </c>
      <c r="H4">
        <v>1</v>
      </c>
      <c r="I4">
        <v>75476</v>
      </c>
      <c r="J4">
        <v>2.12</v>
      </c>
      <c r="K4">
        <v>42.978904999999997</v>
      </c>
      <c r="L4" t="s">
        <v>28</v>
      </c>
      <c r="M4" t="s">
        <v>22</v>
      </c>
      <c r="N4" t="s">
        <v>23</v>
      </c>
      <c r="O4" t="s">
        <v>24</v>
      </c>
      <c r="P4">
        <v>0.133988385091037</v>
      </c>
      <c r="Q4">
        <v>0.90847596430440503</v>
      </c>
      <c r="R4">
        <v>6.9749800236957897E-3</v>
      </c>
      <c r="T4">
        <v>21937.8</v>
      </c>
      <c r="U4">
        <v>0</v>
      </c>
      <c r="V4">
        <v>19259.099999999999</v>
      </c>
      <c r="W4">
        <v>0</v>
      </c>
      <c r="X4">
        <v>0</v>
      </c>
      <c r="Y4">
        <v>0</v>
      </c>
      <c r="Z4">
        <v>0</v>
      </c>
      <c r="AA4">
        <v>0</v>
      </c>
    </row>
    <row r="5" spans="1:27" hidden="1" x14ac:dyDescent="0.25">
      <c r="A5">
        <v>1341</v>
      </c>
      <c r="B5" t="s">
        <v>30</v>
      </c>
      <c r="C5" t="s">
        <v>29</v>
      </c>
      <c r="D5" t="s">
        <v>31</v>
      </c>
      <c r="E5">
        <v>6</v>
      </c>
      <c r="F5">
        <v>6</v>
      </c>
      <c r="G5">
        <v>6</v>
      </c>
      <c r="H5">
        <v>6</v>
      </c>
      <c r="I5">
        <v>44292</v>
      </c>
      <c r="J5">
        <v>25.71</v>
      </c>
      <c r="K5">
        <v>180.5763</v>
      </c>
      <c r="L5" t="s">
        <v>32</v>
      </c>
      <c r="M5" t="s">
        <v>33</v>
      </c>
      <c r="N5" t="s">
        <v>23</v>
      </c>
      <c r="O5" t="s">
        <v>34</v>
      </c>
      <c r="P5">
        <v>0.68316786718953804</v>
      </c>
      <c r="Q5">
        <v>0.94126559738614202</v>
      </c>
      <c r="R5">
        <v>1.2462784823924</v>
      </c>
      <c r="T5">
        <v>258110</v>
      </c>
      <c r="U5">
        <v>109291</v>
      </c>
      <c r="V5">
        <v>879008</v>
      </c>
      <c r="W5">
        <v>124503</v>
      </c>
      <c r="X5">
        <v>308160</v>
      </c>
      <c r="Y5">
        <v>413927</v>
      </c>
      <c r="Z5">
        <v>171975</v>
      </c>
      <c r="AA5">
        <v>339516</v>
      </c>
    </row>
    <row r="6" spans="1:27" hidden="1" x14ac:dyDescent="0.25">
      <c r="A6">
        <v>606</v>
      </c>
      <c r="B6" t="s">
        <v>36</v>
      </c>
      <c r="C6" t="s">
        <v>35</v>
      </c>
      <c r="D6" t="s">
        <v>37</v>
      </c>
      <c r="E6">
        <v>14</v>
      </c>
      <c r="F6">
        <v>13</v>
      </c>
      <c r="G6">
        <v>14</v>
      </c>
      <c r="H6">
        <v>13</v>
      </c>
      <c r="I6">
        <v>41924</v>
      </c>
      <c r="J6">
        <v>48.36</v>
      </c>
      <c r="K6">
        <v>219.96119999999999</v>
      </c>
      <c r="L6" t="s">
        <v>38</v>
      </c>
      <c r="M6" t="s">
        <v>39</v>
      </c>
      <c r="N6" t="s">
        <v>23</v>
      </c>
      <c r="O6" t="s">
        <v>24</v>
      </c>
      <c r="P6">
        <v>0.47878779281362599</v>
      </c>
      <c r="Q6">
        <v>0.91625377196998603</v>
      </c>
      <c r="R6">
        <v>0.45707398420777301</v>
      </c>
      <c r="T6" s="1">
        <v>2608320</v>
      </c>
      <c r="U6" s="1">
        <v>40300000</v>
      </c>
      <c r="V6" s="1">
        <v>2098660</v>
      </c>
      <c r="W6" s="1">
        <v>53700000</v>
      </c>
      <c r="X6" s="1">
        <v>6066980</v>
      </c>
      <c r="Y6" s="1">
        <v>2026080</v>
      </c>
      <c r="Z6" s="1">
        <v>1938380</v>
      </c>
      <c r="AA6" s="1">
        <v>21700000</v>
      </c>
    </row>
    <row r="7" spans="1:27" hidden="1" x14ac:dyDescent="0.25">
      <c r="A7">
        <v>1779</v>
      </c>
      <c r="B7" t="s">
        <v>41</v>
      </c>
      <c r="C7" t="s">
        <v>40</v>
      </c>
      <c r="D7" t="s">
        <v>42</v>
      </c>
      <c r="E7">
        <v>4</v>
      </c>
      <c r="F7">
        <v>4</v>
      </c>
      <c r="G7">
        <v>4</v>
      </c>
      <c r="H7">
        <v>4</v>
      </c>
      <c r="I7">
        <v>68760</v>
      </c>
      <c r="J7">
        <v>13.2</v>
      </c>
      <c r="K7">
        <v>139.26186999999999</v>
      </c>
      <c r="L7" t="s">
        <v>43</v>
      </c>
      <c r="M7" t="s">
        <v>33</v>
      </c>
      <c r="N7" t="s">
        <v>23</v>
      </c>
      <c r="O7" t="s">
        <v>24</v>
      </c>
      <c r="P7">
        <v>0.184572045332174</v>
      </c>
      <c r="Q7">
        <v>0.90847596430440503</v>
      </c>
      <c r="R7">
        <v>2.8128702728591999</v>
      </c>
      <c r="T7">
        <v>144820</v>
      </c>
      <c r="U7">
        <v>22161.1</v>
      </c>
      <c r="V7">
        <v>55847.4</v>
      </c>
      <c r="W7">
        <v>17574.7</v>
      </c>
      <c r="X7">
        <v>59015.9</v>
      </c>
      <c r="Y7">
        <v>87223.5</v>
      </c>
      <c r="Z7">
        <v>74836.7</v>
      </c>
      <c r="AA7">
        <v>511908</v>
      </c>
    </row>
    <row r="8" spans="1:27" hidden="1" x14ac:dyDescent="0.25">
      <c r="A8">
        <v>2239</v>
      </c>
      <c r="B8" t="s">
        <v>45</v>
      </c>
      <c r="C8" t="s">
        <v>44</v>
      </c>
      <c r="D8" t="s">
        <v>46</v>
      </c>
      <c r="E8">
        <v>2</v>
      </c>
      <c r="F8">
        <v>2</v>
      </c>
      <c r="G8">
        <v>2</v>
      </c>
      <c r="H8">
        <v>2</v>
      </c>
      <c r="I8">
        <v>46588</v>
      </c>
      <c r="J8">
        <v>5.23</v>
      </c>
      <c r="K8">
        <v>73.158450000000002</v>
      </c>
      <c r="L8" t="s">
        <v>47</v>
      </c>
      <c r="M8" t="s">
        <v>22</v>
      </c>
      <c r="N8" t="s">
        <v>23</v>
      </c>
      <c r="O8" t="s">
        <v>24</v>
      </c>
      <c r="P8">
        <v>0.25625623432807698</v>
      </c>
      <c r="Q8">
        <v>0.90847596430440503</v>
      </c>
      <c r="R8">
        <v>39.944694322458801</v>
      </c>
      <c r="T8">
        <v>280991</v>
      </c>
      <c r="U8">
        <v>88492</v>
      </c>
      <c r="V8">
        <v>0</v>
      </c>
      <c r="W8">
        <v>64153.8</v>
      </c>
      <c r="X8">
        <v>153993</v>
      </c>
      <c r="Y8">
        <v>312085</v>
      </c>
      <c r="Z8">
        <v>288150</v>
      </c>
      <c r="AA8">
        <v>293266</v>
      </c>
    </row>
    <row r="9" spans="1:27" hidden="1" x14ac:dyDescent="0.25">
      <c r="A9">
        <v>367</v>
      </c>
      <c r="B9" t="s">
        <v>49</v>
      </c>
      <c r="C9" t="s">
        <v>48</v>
      </c>
      <c r="D9" t="s">
        <v>50</v>
      </c>
      <c r="E9">
        <v>22</v>
      </c>
      <c r="F9">
        <v>20</v>
      </c>
      <c r="G9">
        <v>22</v>
      </c>
      <c r="H9">
        <v>20</v>
      </c>
      <c r="I9">
        <v>70390</v>
      </c>
      <c r="J9">
        <v>43.97</v>
      </c>
      <c r="K9">
        <v>239.85593</v>
      </c>
      <c r="L9" t="s">
        <v>47</v>
      </c>
      <c r="M9" t="s">
        <v>51</v>
      </c>
      <c r="N9" t="s">
        <v>23</v>
      </c>
      <c r="O9" t="s">
        <v>24</v>
      </c>
      <c r="P9">
        <v>0.46035134802808497</v>
      </c>
      <c r="Q9">
        <v>0.91625377196998603</v>
      </c>
      <c r="R9">
        <v>1.22641960726076</v>
      </c>
      <c r="T9" s="1">
        <v>11400000</v>
      </c>
      <c r="U9" s="1">
        <v>12100000</v>
      </c>
      <c r="V9" s="1">
        <v>9316190</v>
      </c>
      <c r="W9" s="1">
        <v>5942560</v>
      </c>
      <c r="X9" s="1">
        <v>7187220</v>
      </c>
      <c r="Y9" s="1">
        <v>9865370</v>
      </c>
      <c r="Z9" s="1">
        <v>13100000</v>
      </c>
      <c r="AA9" s="1">
        <v>18600000</v>
      </c>
    </row>
    <row r="10" spans="1:27" hidden="1" x14ac:dyDescent="0.25">
      <c r="A10">
        <v>727</v>
      </c>
      <c r="B10" t="s">
        <v>53</v>
      </c>
      <c r="C10" t="s">
        <v>52</v>
      </c>
      <c r="D10" t="s">
        <v>54</v>
      </c>
      <c r="E10">
        <v>13</v>
      </c>
      <c r="F10">
        <v>12</v>
      </c>
      <c r="G10">
        <v>13</v>
      </c>
      <c r="H10">
        <v>12</v>
      </c>
      <c r="I10">
        <v>45200</v>
      </c>
      <c r="J10">
        <v>40.28</v>
      </c>
      <c r="K10">
        <v>246.41708</v>
      </c>
      <c r="L10" t="s">
        <v>55</v>
      </c>
      <c r="M10" t="s">
        <v>56</v>
      </c>
      <c r="N10" t="s">
        <v>23</v>
      </c>
      <c r="O10" t="s">
        <v>24</v>
      </c>
      <c r="P10">
        <v>0.50972621571280297</v>
      </c>
      <c r="Q10">
        <v>0.91625377196998603</v>
      </c>
      <c r="R10">
        <v>1.35543639923532</v>
      </c>
      <c r="T10" s="1">
        <v>3443710</v>
      </c>
      <c r="U10">
        <v>787070</v>
      </c>
      <c r="V10" s="1">
        <v>3298950</v>
      </c>
      <c r="W10">
        <v>767543</v>
      </c>
      <c r="X10" s="1">
        <v>2010280</v>
      </c>
      <c r="Y10" s="1">
        <v>2829830</v>
      </c>
      <c r="Z10" s="1">
        <v>1823660</v>
      </c>
      <c r="AA10" s="1">
        <v>2232920</v>
      </c>
    </row>
    <row r="11" spans="1:27" hidden="1" x14ac:dyDescent="0.25">
      <c r="A11">
        <v>134</v>
      </c>
      <c r="B11" t="s">
        <v>58</v>
      </c>
      <c r="C11" t="s">
        <v>57</v>
      </c>
      <c r="D11" t="s">
        <v>59</v>
      </c>
      <c r="E11">
        <v>44</v>
      </c>
      <c r="F11">
        <v>42</v>
      </c>
      <c r="G11">
        <v>44</v>
      </c>
      <c r="H11">
        <v>42</v>
      </c>
      <c r="I11">
        <v>120839</v>
      </c>
      <c r="J11">
        <v>45.32</v>
      </c>
      <c r="K11">
        <v>342.79422</v>
      </c>
      <c r="L11" t="s">
        <v>60</v>
      </c>
      <c r="M11" t="s">
        <v>56</v>
      </c>
      <c r="N11" t="s">
        <v>23</v>
      </c>
      <c r="O11" t="s">
        <v>24</v>
      </c>
      <c r="P11">
        <v>0.48790002855612402</v>
      </c>
      <c r="Q11">
        <v>0.91625377196998603</v>
      </c>
      <c r="R11">
        <v>0.80385095886065305</v>
      </c>
      <c r="T11" s="1">
        <v>54700000</v>
      </c>
      <c r="U11" s="1">
        <v>22900000</v>
      </c>
      <c r="V11" s="1">
        <v>31000000</v>
      </c>
      <c r="W11" s="1">
        <v>23900000</v>
      </c>
      <c r="X11" s="1">
        <v>16100000</v>
      </c>
      <c r="Y11" s="1">
        <v>23100000</v>
      </c>
      <c r="Z11" s="1">
        <v>22900000</v>
      </c>
      <c r="AA11" s="1">
        <v>45500000</v>
      </c>
    </row>
    <row r="12" spans="1:27" hidden="1" x14ac:dyDescent="0.25">
      <c r="A12">
        <v>333</v>
      </c>
      <c r="B12" t="s">
        <v>62</v>
      </c>
      <c r="C12" t="s">
        <v>61</v>
      </c>
      <c r="D12" t="s">
        <v>63</v>
      </c>
      <c r="E12">
        <v>24</v>
      </c>
      <c r="F12">
        <v>24</v>
      </c>
      <c r="G12">
        <v>24</v>
      </c>
      <c r="H12">
        <v>24</v>
      </c>
      <c r="I12">
        <v>85425</v>
      </c>
      <c r="J12">
        <v>38.33</v>
      </c>
      <c r="K12">
        <v>263.46163999999999</v>
      </c>
      <c r="L12" t="s">
        <v>64</v>
      </c>
      <c r="M12" t="s">
        <v>51</v>
      </c>
      <c r="N12" t="s">
        <v>23</v>
      </c>
      <c r="O12" t="s">
        <v>24</v>
      </c>
      <c r="P12">
        <v>0.52569350219032696</v>
      </c>
      <c r="Q12">
        <v>0.91625377196998603</v>
      </c>
      <c r="R12">
        <v>1.8653729867637501</v>
      </c>
      <c r="T12" s="1">
        <v>21000000</v>
      </c>
      <c r="U12" s="1">
        <v>14000000</v>
      </c>
      <c r="V12" s="1">
        <v>19500000</v>
      </c>
      <c r="W12" s="1">
        <v>1828840</v>
      </c>
      <c r="X12" s="1">
        <v>2180490</v>
      </c>
      <c r="Y12" s="1">
        <v>31100000</v>
      </c>
      <c r="Z12" s="1">
        <v>45000000</v>
      </c>
      <c r="AA12" s="1">
        <v>41600000</v>
      </c>
    </row>
    <row r="13" spans="1:27" hidden="1" x14ac:dyDescent="0.25">
      <c r="A13">
        <v>2673</v>
      </c>
      <c r="B13" t="s">
        <v>66</v>
      </c>
      <c r="C13" t="s">
        <v>65</v>
      </c>
      <c r="D13" t="s">
        <v>67</v>
      </c>
      <c r="E13">
        <v>1</v>
      </c>
      <c r="F13">
        <v>1</v>
      </c>
      <c r="G13">
        <v>1</v>
      </c>
      <c r="H13">
        <v>1</v>
      </c>
      <c r="I13">
        <v>14960</v>
      </c>
      <c r="J13">
        <v>7.14</v>
      </c>
      <c r="K13">
        <v>43.912342000000002</v>
      </c>
      <c r="L13" t="s">
        <v>32</v>
      </c>
      <c r="M13" t="s">
        <v>22</v>
      </c>
      <c r="N13" t="s">
        <v>23</v>
      </c>
      <c r="O13" t="s">
        <v>34</v>
      </c>
      <c r="P13">
        <v>0.37825044643302802</v>
      </c>
      <c r="Q13">
        <v>0.90847596430440503</v>
      </c>
      <c r="R13">
        <v>0.48006751263324898</v>
      </c>
      <c r="T13">
        <v>116600</v>
      </c>
      <c r="U13">
        <v>34461.699999999997</v>
      </c>
      <c r="V13">
        <v>163517</v>
      </c>
      <c r="W13">
        <v>55184.7</v>
      </c>
      <c r="X13">
        <v>6406.59</v>
      </c>
      <c r="Y13">
        <v>168257</v>
      </c>
      <c r="Z13">
        <v>59855.6</v>
      </c>
      <c r="AA13">
        <v>29848.3</v>
      </c>
    </row>
    <row r="14" spans="1:27" hidden="1" x14ac:dyDescent="0.25">
      <c r="A14">
        <v>1829</v>
      </c>
      <c r="B14" t="s">
        <v>69</v>
      </c>
      <c r="C14" t="s">
        <v>68</v>
      </c>
      <c r="D14" t="s">
        <v>70</v>
      </c>
      <c r="E14">
        <v>4</v>
      </c>
      <c r="F14">
        <v>3</v>
      </c>
      <c r="G14">
        <v>4</v>
      </c>
      <c r="H14">
        <v>3</v>
      </c>
      <c r="I14">
        <v>41796</v>
      </c>
      <c r="J14">
        <v>10.26</v>
      </c>
      <c r="K14">
        <v>123.21134000000001</v>
      </c>
      <c r="L14" t="s">
        <v>32</v>
      </c>
      <c r="M14" t="s">
        <v>71</v>
      </c>
      <c r="N14" t="s">
        <v>23</v>
      </c>
      <c r="O14" t="s">
        <v>34</v>
      </c>
      <c r="P14">
        <v>0.67389072006759099</v>
      </c>
      <c r="Q14">
        <v>0.94126559738614202</v>
      </c>
      <c r="R14">
        <v>0.87351216039484003</v>
      </c>
      <c r="T14">
        <v>988650</v>
      </c>
      <c r="U14">
        <v>256472</v>
      </c>
      <c r="V14">
        <v>324151</v>
      </c>
      <c r="W14">
        <v>464217</v>
      </c>
      <c r="X14">
        <v>338908</v>
      </c>
      <c r="Y14">
        <v>420207</v>
      </c>
      <c r="Z14">
        <v>334792</v>
      </c>
      <c r="AA14">
        <v>465914</v>
      </c>
    </row>
    <row r="15" spans="1:27" hidden="1" x14ac:dyDescent="0.25">
      <c r="A15">
        <v>1760</v>
      </c>
      <c r="B15" t="s">
        <v>73</v>
      </c>
      <c r="C15" t="s">
        <v>72</v>
      </c>
      <c r="D15" t="s">
        <v>74</v>
      </c>
      <c r="E15">
        <v>4</v>
      </c>
      <c r="F15">
        <v>4</v>
      </c>
      <c r="G15">
        <v>4</v>
      </c>
      <c r="H15">
        <v>4</v>
      </c>
      <c r="I15">
        <v>49902</v>
      </c>
      <c r="J15">
        <v>11.85</v>
      </c>
      <c r="K15">
        <v>104.03981</v>
      </c>
      <c r="L15" t="s">
        <v>32</v>
      </c>
      <c r="M15" t="s">
        <v>22</v>
      </c>
      <c r="N15" t="s">
        <v>23</v>
      </c>
      <c r="O15" t="s">
        <v>24</v>
      </c>
      <c r="P15">
        <v>0.62871242775550595</v>
      </c>
      <c r="Q15">
        <v>0.94126559738614202</v>
      </c>
      <c r="R15">
        <v>1.2811585739886</v>
      </c>
      <c r="T15">
        <v>987361</v>
      </c>
      <c r="U15">
        <v>152520</v>
      </c>
      <c r="V15">
        <v>349745</v>
      </c>
      <c r="W15">
        <v>130500</v>
      </c>
      <c r="X15">
        <v>248959</v>
      </c>
      <c r="Y15">
        <v>365916</v>
      </c>
      <c r="Z15">
        <v>495902</v>
      </c>
      <c r="AA15">
        <v>409895</v>
      </c>
    </row>
    <row r="16" spans="1:27" hidden="1" x14ac:dyDescent="0.25">
      <c r="A16">
        <v>1812</v>
      </c>
      <c r="B16" t="s">
        <v>76</v>
      </c>
      <c r="C16" t="s">
        <v>75</v>
      </c>
      <c r="D16" t="s">
        <v>77</v>
      </c>
      <c r="E16">
        <v>4</v>
      </c>
      <c r="F16">
        <v>4</v>
      </c>
      <c r="G16">
        <v>3</v>
      </c>
      <c r="H16">
        <v>3</v>
      </c>
      <c r="I16">
        <v>88584</v>
      </c>
      <c r="J16">
        <v>3.39</v>
      </c>
      <c r="K16">
        <v>143.64664999999999</v>
      </c>
      <c r="L16" t="s">
        <v>78</v>
      </c>
      <c r="M16" t="s">
        <v>33</v>
      </c>
      <c r="N16" t="s">
        <v>23</v>
      </c>
      <c r="O16" t="s">
        <v>24</v>
      </c>
      <c r="P16">
        <v>0.34316437105271003</v>
      </c>
      <c r="Q16">
        <v>0.90847596430440503</v>
      </c>
      <c r="R16">
        <v>1.9735061993776299</v>
      </c>
      <c r="T16">
        <v>453409</v>
      </c>
      <c r="U16">
        <v>188193</v>
      </c>
      <c r="V16">
        <v>86152</v>
      </c>
      <c r="W16">
        <v>58602.2</v>
      </c>
      <c r="X16">
        <v>122734</v>
      </c>
      <c r="Y16">
        <v>124520</v>
      </c>
      <c r="Z16">
        <v>681918</v>
      </c>
      <c r="AA16">
        <v>627034</v>
      </c>
    </row>
    <row r="17" spans="1:27" hidden="1" x14ac:dyDescent="0.25">
      <c r="A17">
        <v>1840</v>
      </c>
      <c r="B17" t="s">
        <v>80</v>
      </c>
      <c r="C17" t="s">
        <v>79</v>
      </c>
      <c r="D17" t="s">
        <v>81</v>
      </c>
      <c r="E17">
        <v>4</v>
      </c>
      <c r="F17">
        <v>4</v>
      </c>
      <c r="G17">
        <v>4</v>
      </c>
      <c r="H17">
        <v>4</v>
      </c>
      <c r="I17">
        <v>47137</v>
      </c>
      <c r="J17">
        <v>12.8</v>
      </c>
      <c r="K17">
        <v>105.50994</v>
      </c>
      <c r="L17" t="s">
        <v>82</v>
      </c>
      <c r="M17" t="s">
        <v>22</v>
      </c>
      <c r="N17" t="s">
        <v>23</v>
      </c>
      <c r="O17" t="s">
        <v>24</v>
      </c>
      <c r="P17">
        <v>0.97059673082448805</v>
      </c>
      <c r="Q17">
        <v>1</v>
      </c>
      <c r="R17">
        <v>0.97787433604694196</v>
      </c>
      <c r="T17">
        <v>399113</v>
      </c>
      <c r="U17">
        <v>618074</v>
      </c>
      <c r="V17">
        <v>341437</v>
      </c>
      <c r="W17">
        <v>133547</v>
      </c>
      <c r="X17">
        <v>120098</v>
      </c>
      <c r="Y17">
        <v>387491</v>
      </c>
      <c r="Z17">
        <v>196197</v>
      </c>
      <c r="AA17" s="1">
        <v>1126490</v>
      </c>
    </row>
    <row r="18" spans="1:27" hidden="1" x14ac:dyDescent="0.25">
      <c r="A18">
        <v>2299</v>
      </c>
      <c r="B18" t="s">
        <v>84</v>
      </c>
      <c r="C18" t="s">
        <v>83</v>
      </c>
      <c r="D18" t="s">
        <v>85</v>
      </c>
      <c r="E18">
        <v>2</v>
      </c>
      <c r="F18">
        <v>2</v>
      </c>
      <c r="G18">
        <v>2</v>
      </c>
      <c r="H18">
        <v>2</v>
      </c>
      <c r="I18">
        <v>66901</v>
      </c>
      <c r="J18">
        <v>3.92</v>
      </c>
      <c r="K18">
        <v>64.282880000000006</v>
      </c>
      <c r="L18" t="s">
        <v>86</v>
      </c>
      <c r="M18" t="s">
        <v>22</v>
      </c>
      <c r="N18" t="s">
        <v>23</v>
      </c>
      <c r="O18" t="s">
        <v>24</v>
      </c>
      <c r="P18">
        <v>0.181544255821701</v>
      </c>
      <c r="Q18">
        <v>0.90847596430440503</v>
      </c>
      <c r="R18">
        <v>1.58761023225489</v>
      </c>
      <c r="T18">
        <v>55923</v>
      </c>
      <c r="U18">
        <v>16280.7</v>
      </c>
      <c r="V18">
        <v>37293.800000000003</v>
      </c>
      <c r="W18">
        <v>20725.2</v>
      </c>
      <c r="X18">
        <v>31999.8</v>
      </c>
      <c r="Y18">
        <v>53991.7</v>
      </c>
      <c r="Z18">
        <v>48447.1</v>
      </c>
      <c r="AA18">
        <v>53411.199999999997</v>
      </c>
    </row>
    <row r="19" spans="1:27" hidden="1" x14ac:dyDescent="0.25">
      <c r="A19">
        <v>2645</v>
      </c>
      <c r="B19" t="s">
        <v>88</v>
      </c>
      <c r="C19" t="s">
        <v>87</v>
      </c>
      <c r="D19" t="s">
        <v>89</v>
      </c>
      <c r="E19">
        <v>1</v>
      </c>
      <c r="F19">
        <v>1</v>
      </c>
      <c r="G19">
        <v>1</v>
      </c>
      <c r="H19">
        <v>1</v>
      </c>
      <c r="I19">
        <v>66791</v>
      </c>
      <c r="J19">
        <v>1.1599999999999999</v>
      </c>
      <c r="K19">
        <v>45.887608</v>
      </c>
      <c r="L19" t="s">
        <v>90</v>
      </c>
      <c r="M19" t="s">
        <v>91</v>
      </c>
      <c r="N19" t="s">
        <v>23</v>
      </c>
      <c r="O19" t="s">
        <v>24</v>
      </c>
      <c r="P19">
        <v>0.57544929407425105</v>
      </c>
      <c r="Q19">
        <v>0.91625377196998603</v>
      </c>
      <c r="R19">
        <v>1.4341908008053701</v>
      </c>
      <c r="T19" s="1">
        <v>1303030</v>
      </c>
      <c r="U19">
        <v>340456</v>
      </c>
      <c r="V19">
        <v>136899</v>
      </c>
      <c r="W19">
        <v>203877</v>
      </c>
      <c r="X19">
        <v>380535</v>
      </c>
      <c r="Y19">
        <v>190677</v>
      </c>
      <c r="Z19">
        <v>831958</v>
      </c>
      <c r="AA19">
        <v>867797</v>
      </c>
    </row>
    <row r="20" spans="1:27" hidden="1" x14ac:dyDescent="0.25">
      <c r="A20">
        <v>2325</v>
      </c>
      <c r="B20" t="s">
        <v>93</v>
      </c>
      <c r="C20" t="s">
        <v>92</v>
      </c>
      <c r="D20" t="s">
        <v>94</v>
      </c>
      <c r="E20">
        <v>2</v>
      </c>
      <c r="F20">
        <v>2</v>
      </c>
      <c r="G20">
        <v>2</v>
      </c>
      <c r="H20">
        <v>2</v>
      </c>
      <c r="I20">
        <v>26478</v>
      </c>
      <c r="J20">
        <v>14.64</v>
      </c>
      <c r="K20">
        <v>92.201229999999995</v>
      </c>
      <c r="L20" t="s">
        <v>95</v>
      </c>
      <c r="M20" t="s">
        <v>22</v>
      </c>
      <c r="N20" t="s">
        <v>23</v>
      </c>
      <c r="O20" t="s">
        <v>24</v>
      </c>
      <c r="P20">
        <v>0.13591209021603701</v>
      </c>
      <c r="Q20">
        <v>0.90847596430440503</v>
      </c>
      <c r="R20">
        <v>1.6604865150285</v>
      </c>
      <c r="T20">
        <v>153633</v>
      </c>
      <c r="U20">
        <v>68641.8</v>
      </c>
      <c r="V20">
        <v>197504</v>
      </c>
      <c r="W20">
        <v>94847.5</v>
      </c>
      <c r="X20">
        <v>321542</v>
      </c>
      <c r="Y20">
        <v>192703</v>
      </c>
      <c r="Z20">
        <v>143315</v>
      </c>
      <c r="AA20">
        <v>169121</v>
      </c>
    </row>
    <row r="21" spans="1:27" x14ac:dyDescent="0.25">
      <c r="A21" s="2">
        <v>1120</v>
      </c>
      <c r="B21" s="2" t="s">
        <v>97</v>
      </c>
      <c r="C21" s="2" t="s">
        <v>96</v>
      </c>
      <c r="D21" s="2" t="s">
        <v>98</v>
      </c>
      <c r="E21" s="2">
        <v>7</v>
      </c>
      <c r="F21" s="2">
        <v>7</v>
      </c>
      <c r="G21" s="2">
        <v>7</v>
      </c>
      <c r="H21" s="2">
        <v>7</v>
      </c>
      <c r="I21" s="2">
        <v>25565</v>
      </c>
      <c r="J21" s="2">
        <v>37.89</v>
      </c>
      <c r="K21" s="2">
        <v>153.83347000000001</v>
      </c>
      <c r="L21" s="2" t="s">
        <v>95</v>
      </c>
      <c r="M21" s="2" t="s">
        <v>91</v>
      </c>
      <c r="N21" s="2" t="s">
        <v>23</v>
      </c>
      <c r="O21" s="2" t="s">
        <v>24</v>
      </c>
      <c r="P21" s="2">
        <v>3.7378247300068702E-2</v>
      </c>
      <c r="Q21" s="2">
        <v>0.90847596430440503</v>
      </c>
      <c r="R21" s="2">
        <v>17.679327230792399</v>
      </c>
      <c r="S21" s="2">
        <f>LOG(R21,2)</f>
        <v>4.143991470336907</v>
      </c>
      <c r="T21" s="2">
        <v>976194</v>
      </c>
      <c r="U21" s="2">
        <v>451915</v>
      </c>
      <c r="V21" s="2">
        <v>1378070</v>
      </c>
      <c r="W21" s="2">
        <v>1951860</v>
      </c>
      <c r="X21" s="2">
        <v>30300000</v>
      </c>
      <c r="Y21" s="2">
        <v>52300000</v>
      </c>
      <c r="Z21" s="2">
        <v>82500000</v>
      </c>
      <c r="AA21" s="2">
        <v>886705</v>
      </c>
    </row>
    <row r="22" spans="1:27" hidden="1" x14ac:dyDescent="0.25">
      <c r="A22">
        <v>3026</v>
      </c>
      <c r="B22" t="s">
        <v>100</v>
      </c>
      <c r="C22" t="s">
        <v>99</v>
      </c>
      <c r="D22" t="s">
        <v>101</v>
      </c>
      <c r="E22">
        <v>1</v>
      </c>
      <c r="F22">
        <v>1</v>
      </c>
      <c r="G22">
        <v>1</v>
      </c>
      <c r="H22">
        <v>1</v>
      </c>
      <c r="I22">
        <v>25268</v>
      </c>
      <c r="J22">
        <v>5.38</v>
      </c>
      <c r="K22">
        <v>47.081333000000001</v>
      </c>
      <c r="L22" t="s">
        <v>95</v>
      </c>
      <c r="M22" t="s">
        <v>22</v>
      </c>
      <c r="N22" t="s">
        <v>23</v>
      </c>
      <c r="O22" t="s">
        <v>24</v>
      </c>
      <c r="P22">
        <v>0.96802393199162096</v>
      </c>
      <c r="Q22">
        <v>1</v>
      </c>
      <c r="R22">
        <v>1.1795598213296601</v>
      </c>
      <c r="T22">
        <v>0</v>
      </c>
      <c r="U22">
        <v>0</v>
      </c>
      <c r="V22">
        <v>51152.9</v>
      </c>
      <c r="W22">
        <v>0</v>
      </c>
      <c r="X22">
        <v>0</v>
      </c>
      <c r="Y22">
        <v>0</v>
      </c>
      <c r="Z22">
        <v>0</v>
      </c>
      <c r="AA22">
        <v>99026.2</v>
      </c>
    </row>
    <row r="23" spans="1:27" hidden="1" x14ac:dyDescent="0.25">
      <c r="A23">
        <v>976</v>
      </c>
      <c r="B23" t="s">
        <v>103</v>
      </c>
      <c r="C23" t="s">
        <v>102</v>
      </c>
      <c r="D23" t="s">
        <v>104</v>
      </c>
      <c r="E23">
        <v>8</v>
      </c>
      <c r="F23">
        <v>8</v>
      </c>
      <c r="G23">
        <v>4</v>
      </c>
      <c r="H23">
        <v>4</v>
      </c>
      <c r="I23">
        <v>39589</v>
      </c>
      <c r="J23">
        <v>19.78</v>
      </c>
      <c r="K23">
        <v>193.39517000000001</v>
      </c>
      <c r="L23" t="s">
        <v>105</v>
      </c>
      <c r="M23" t="s">
        <v>51</v>
      </c>
      <c r="N23" t="s">
        <v>23</v>
      </c>
      <c r="O23" t="s">
        <v>24</v>
      </c>
      <c r="P23">
        <v>0.58112336540468501</v>
      </c>
      <c r="Q23">
        <v>0.91625377196998603</v>
      </c>
      <c r="R23">
        <v>1.4368592042958499</v>
      </c>
      <c r="T23" s="1">
        <v>1959200</v>
      </c>
      <c r="U23">
        <v>418847</v>
      </c>
      <c r="V23" s="1">
        <v>1007650</v>
      </c>
      <c r="W23">
        <v>145402</v>
      </c>
      <c r="X23">
        <v>386828</v>
      </c>
      <c r="Y23" s="1">
        <v>1003420</v>
      </c>
      <c r="Z23" s="1">
        <v>1196300</v>
      </c>
      <c r="AA23" s="1">
        <v>1103650</v>
      </c>
    </row>
    <row r="24" spans="1:27" hidden="1" x14ac:dyDescent="0.25">
      <c r="A24">
        <v>1631</v>
      </c>
      <c r="B24" t="s">
        <v>107</v>
      </c>
      <c r="C24" t="s">
        <v>106</v>
      </c>
      <c r="D24" t="s">
        <v>108</v>
      </c>
      <c r="E24">
        <v>5</v>
      </c>
      <c r="F24">
        <v>5</v>
      </c>
      <c r="G24">
        <v>5</v>
      </c>
      <c r="H24">
        <v>5</v>
      </c>
      <c r="I24">
        <v>87302</v>
      </c>
      <c r="J24">
        <v>7.42</v>
      </c>
      <c r="K24">
        <v>128.83726999999999</v>
      </c>
      <c r="L24" t="s">
        <v>109</v>
      </c>
      <c r="M24" t="s">
        <v>22</v>
      </c>
      <c r="N24" t="s">
        <v>23</v>
      </c>
      <c r="O24" t="s">
        <v>24</v>
      </c>
      <c r="P24">
        <v>0.50157768137266701</v>
      </c>
      <c r="Q24">
        <v>0.91625377196998603</v>
      </c>
      <c r="R24">
        <v>1.53288712649405</v>
      </c>
      <c r="T24" s="1">
        <v>3317540</v>
      </c>
      <c r="U24" s="1">
        <v>1095830</v>
      </c>
      <c r="V24">
        <v>554823</v>
      </c>
      <c r="W24">
        <v>920050</v>
      </c>
      <c r="X24" s="1">
        <v>1561470</v>
      </c>
      <c r="Y24">
        <v>511221</v>
      </c>
      <c r="Z24" s="1">
        <v>3182120</v>
      </c>
      <c r="AA24" s="1">
        <v>4033730</v>
      </c>
    </row>
    <row r="25" spans="1:27" hidden="1" x14ac:dyDescent="0.25">
      <c r="A25">
        <v>1021</v>
      </c>
      <c r="B25" t="s">
        <v>111</v>
      </c>
      <c r="C25" t="s">
        <v>110</v>
      </c>
      <c r="D25" t="s">
        <v>112</v>
      </c>
      <c r="E25">
        <v>9</v>
      </c>
      <c r="F25">
        <v>9</v>
      </c>
      <c r="G25">
        <v>9</v>
      </c>
      <c r="H25">
        <v>9</v>
      </c>
      <c r="I25">
        <v>57249</v>
      </c>
      <c r="J25">
        <v>27.47</v>
      </c>
      <c r="K25">
        <v>182.44987</v>
      </c>
      <c r="L25" t="s">
        <v>113</v>
      </c>
      <c r="M25" t="s">
        <v>71</v>
      </c>
      <c r="N25" t="s">
        <v>23</v>
      </c>
      <c r="O25" t="s">
        <v>24</v>
      </c>
      <c r="P25">
        <v>0.98392104204610098</v>
      </c>
      <c r="Q25">
        <v>1</v>
      </c>
      <c r="R25">
        <v>1.01842014017324</v>
      </c>
      <c r="T25" s="1">
        <v>1093090</v>
      </c>
      <c r="U25">
        <v>137261</v>
      </c>
      <c r="V25" s="1">
        <v>1732310</v>
      </c>
      <c r="W25">
        <v>202139</v>
      </c>
      <c r="X25">
        <v>82339.899999999994</v>
      </c>
      <c r="Y25" s="1">
        <v>1256450</v>
      </c>
      <c r="Z25">
        <v>679868</v>
      </c>
      <c r="AA25">
        <v>803544</v>
      </c>
    </row>
    <row r="26" spans="1:27" hidden="1" x14ac:dyDescent="0.25">
      <c r="A26">
        <v>281</v>
      </c>
      <c r="B26" t="s">
        <v>115</v>
      </c>
      <c r="C26" t="s">
        <v>114</v>
      </c>
      <c r="D26" t="s">
        <v>116</v>
      </c>
      <c r="E26">
        <v>26</v>
      </c>
      <c r="F26">
        <v>23</v>
      </c>
      <c r="G26">
        <v>26</v>
      </c>
      <c r="H26">
        <v>23</v>
      </c>
      <c r="I26">
        <v>101746</v>
      </c>
      <c r="J26">
        <v>31.53</v>
      </c>
      <c r="K26">
        <v>256.18880000000001</v>
      </c>
      <c r="L26" t="s">
        <v>117</v>
      </c>
      <c r="M26" t="s">
        <v>51</v>
      </c>
      <c r="N26" t="s">
        <v>23</v>
      </c>
      <c r="O26" t="s">
        <v>24</v>
      </c>
      <c r="P26">
        <v>0.68301016525627301</v>
      </c>
      <c r="Q26">
        <v>0.94126559738614202</v>
      </c>
      <c r="R26">
        <v>1.20705389761805</v>
      </c>
      <c r="T26" s="1">
        <v>5593330</v>
      </c>
      <c r="U26" s="1">
        <v>1157320</v>
      </c>
      <c r="V26" s="1">
        <v>1744000</v>
      </c>
      <c r="W26">
        <v>876325</v>
      </c>
      <c r="X26" s="1">
        <v>1536210</v>
      </c>
      <c r="Y26" s="1">
        <v>2092300</v>
      </c>
      <c r="Z26" s="1">
        <v>1964880</v>
      </c>
      <c r="AA26" s="1">
        <v>3325330</v>
      </c>
    </row>
    <row r="27" spans="1:27" hidden="1" x14ac:dyDescent="0.25">
      <c r="A27">
        <v>1063</v>
      </c>
      <c r="B27" t="s">
        <v>119</v>
      </c>
      <c r="C27" t="s">
        <v>118</v>
      </c>
      <c r="D27" t="s">
        <v>120</v>
      </c>
      <c r="E27">
        <v>8</v>
      </c>
      <c r="F27">
        <v>7</v>
      </c>
      <c r="G27">
        <v>8</v>
      </c>
      <c r="H27">
        <v>7</v>
      </c>
      <c r="I27">
        <v>56381</v>
      </c>
      <c r="J27">
        <v>17.79</v>
      </c>
      <c r="K27">
        <v>180.98885000000001</v>
      </c>
      <c r="L27" t="s">
        <v>113</v>
      </c>
      <c r="M27" t="s">
        <v>22</v>
      </c>
      <c r="N27" t="s">
        <v>23</v>
      </c>
      <c r="O27" t="s">
        <v>24</v>
      </c>
      <c r="P27">
        <v>0.35693965301536701</v>
      </c>
      <c r="Q27">
        <v>0.90847596430440503</v>
      </c>
      <c r="R27">
        <v>1.4333970264117699</v>
      </c>
      <c r="T27">
        <v>933937</v>
      </c>
      <c r="U27">
        <v>419055</v>
      </c>
      <c r="V27">
        <v>435684</v>
      </c>
      <c r="W27">
        <v>209650</v>
      </c>
      <c r="X27">
        <v>358440</v>
      </c>
      <c r="Y27">
        <v>652727</v>
      </c>
      <c r="Z27">
        <v>753766</v>
      </c>
      <c r="AA27">
        <v>855727</v>
      </c>
    </row>
    <row r="28" spans="1:27" hidden="1" x14ac:dyDescent="0.25">
      <c r="A28">
        <v>1890</v>
      </c>
      <c r="B28" t="s">
        <v>122</v>
      </c>
      <c r="C28" t="s">
        <v>121</v>
      </c>
      <c r="D28" t="s">
        <v>123</v>
      </c>
      <c r="E28">
        <v>3</v>
      </c>
      <c r="F28">
        <v>3</v>
      </c>
      <c r="G28">
        <v>2</v>
      </c>
      <c r="H28">
        <v>2</v>
      </c>
      <c r="I28">
        <v>54848</v>
      </c>
      <c r="J28">
        <v>5.15</v>
      </c>
      <c r="K28">
        <v>99.139269999999996</v>
      </c>
      <c r="L28" t="s">
        <v>124</v>
      </c>
      <c r="M28" t="s">
        <v>22</v>
      </c>
      <c r="N28" t="s">
        <v>23</v>
      </c>
      <c r="O28" t="s">
        <v>34</v>
      </c>
      <c r="P28">
        <v>0.99031189790052998</v>
      </c>
      <c r="Q28">
        <v>1</v>
      </c>
      <c r="R28">
        <v>1.0533520187755001</v>
      </c>
      <c r="T28">
        <v>80154.600000000006</v>
      </c>
      <c r="U28">
        <v>0</v>
      </c>
      <c r="V28">
        <v>150346</v>
      </c>
      <c r="W28">
        <v>82894.399999999994</v>
      </c>
      <c r="X28">
        <v>0</v>
      </c>
      <c r="Y28">
        <v>106071</v>
      </c>
      <c r="Z28">
        <v>38499</v>
      </c>
      <c r="AA28">
        <v>301158</v>
      </c>
    </row>
    <row r="29" spans="1:27" hidden="1" x14ac:dyDescent="0.25">
      <c r="A29">
        <v>2410</v>
      </c>
      <c r="B29" t="s">
        <v>126</v>
      </c>
      <c r="C29" t="s">
        <v>125</v>
      </c>
      <c r="D29" t="s">
        <v>127</v>
      </c>
      <c r="E29">
        <v>2</v>
      </c>
      <c r="F29">
        <v>1</v>
      </c>
      <c r="G29">
        <v>2</v>
      </c>
      <c r="H29">
        <v>1</v>
      </c>
      <c r="I29">
        <v>61719</v>
      </c>
      <c r="J29">
        <v>1.42</v>
      </c>
      <c r="K29">
        <v>58.135703999999997</v>
      </c>
      <c r="L29" t="s">
        <v>128</v>
      </c>
      <c r="M29" t="s">
        <v>22</v>
      </c>
      <c r="N29" t="s">
        <v>23</v>
      </c>
      <c r="O29" t="s">
        <v>24</v>
      </c>
      <c r="P29">
        <v>0.116727239475707</v>
      </c>
      <c r="Q29">
        <v>0.90847596430440503</v>
      </c>
      <c r="R29">
        <v>3.4353605536917801E-3</v>
      </c>
      <c r="T29">
        <v>71439.100000000006</v>
      </c>
      <c r="U29">
        <v>80709</v>
      </c>
      <c r="V29">
        <v>65579.600000000006</v>
      </c>
      <c r="W29">
        <v>38373.599999999999</v>
      </c>
      <c r="X29">
        <v>38829.4</v>
      </c>
      <c r="Y29">
        <v>0</v>
      </c>
      <c r="Z29">
        <v>0</v>
      </c>
      <c r="AA29">
        <v>52046.1</v>
      </c>
    </row>
    <row r="30" spans="1:27" hidden="1" x14ac:dyDescent="0.25">
      <c r="A30">
        <v>464</v>
      </c>
      <c r="B30" t="s">
        <v>130</v>
      </c>
      <c r="C30" t="s">
        <v>129</v>
      </c>
      <c r="D30" t="s">
        <v>131</v>
      </c>
      <c r="E30">
        <v>19</v>
      </c>
      <c r="F30">
        <v>19</v>
      </c>
      <c r="G30">
        <v>19</v>
      </c>
      <c r="H30">
        <v>19</v>
      </c>
      <c r="I30">
        <v>58487</v>
      </c>
      <c r="J30">
        <v>47.87</v>
      </c>
      <c r="K30">
        <v>270.00349999999997</v>
      </c>
      <c r="L30" t="s">
        <v>132</v>
      </c>
      <c r="M30" t="s">
        <v>51</v>
      </c>
      <c r="N30" t="s">
        <v>23</v>
      </c>
      <c r="O30" t="s">
        <v>24</v>
      </c>
      <c r="P30">
        <v>0.140132908954619</v>
      </c>
      <c r="Q30">
        <v>0.90847596430440503</v>
      </c>
      <c r="R30">
        <v>1.60579382071167</v>
      </c>
      <c r="T30" s="1">
        <v>5884730</v>
      </c>
      <c r="U30" s="1">
        <v>1944960</v>
      </c>
      <c r="V30" s="1">
        <v>5321760</v>
      </c>
      <c r="W30" s="1">
        <v>4004040</v>
      </c>
      <c r="X30" s="1">
        <v>7207850</v>
      </c>
      <c r="Y30" s="1">
        <v>7105500</v>
      </c>
      <c r="Z30" s="1">
        <v>4386120</v>
      </c>
      <c r="AA30" s="1">
        <v>7218850</v>
      </c>
    </row>
    <row r="31" spans="1:27" hidden="1" x14ac:dyDescent="0.25">
      <c r="A31">
        <v>753</v>
      </c>
      <c r="B31" t="s">
        <v>134</v>
      </c>
      <c r="C31" t="s">
        <v>133</v>
      </c>
      <c r="D31" t="s">
        <v>135</v>
      </c>
      <c r="E31">
        <v>14</v>
      </c>
      <c r="F31">
        <v>13</v>
      </c>
      <c r="G31">
        <v>14</v>
      </c>
      <c r="H31">
        <v>13</v>
      </c>
      <c r="I31">
        <v>53802</v>
      </c>
      <c r="J31">
        <v>31.17</v>
      </c>
      <c r="K31">
        <v>200.94892999999999</v>
      </c>
      <c r="L31" t="s">
        <v>136</v>
      </c>
      <c r="M31" t="s">
        <v>137</v>
      </c>
      <c r="N31" t="s">
        <v>23</v>
      </c>
      <c r="O31" t="s">
        <v>24</v>
      </c>
      <c r="P31">
        <v>0.375929042188614</v>
      </c>
      <c r="Q31">
        <v>0.90847596430440503</v>
      </c>
      <c r="R31">
        <v>0.81321369111964903</v>
      </c>
      <c r="T31" s="1">
        <v>7839430</v>
      </c>
      <c r="U31" s="1">
        <v>3621450</v>
      </c>
      <c r="V31" s="1">
        <v>5885530</v>
      </c>
      <c r="W31" s="1">
        <v>4516370</v>
      </c>
      <c r="X31" s="1">
        <v>2833910</v>
      </c>
      <c r="Y31" s="1">
        <v>4894150</v>
      </c>
      <c r="Z31" s="1">
        <v>4647470</v>
      </c>
      <c r="AA31" s="1">
        <v>5120130</v>
      </c>
    </row>
    <row r="32" spans="1:27" hidden="1" x14ac:dyDescent="0.25">
      <c r="A32">
        <v>2834</v>
      </c>
      <c r="B32" t="s">
        <v>139</v>
      </c>
      <c r="C32" t="s">
        <v>138</v>
      </c>
      <c r="D32" t="s">
        <v>140</v>
      </c>
      <c r="E32">
        <v>1</v>
      </c>
      <c r="F32">
        <v>1</v>
      </c>
      <c r="G32">
        <v>1</v>
      </c>
      <c r="H32">
        <v>1</v>
      </c>
      <c r="I32">
        <v>35554</v>
      </c>
      <c r="J32">
        <v>5.35</v>
      </c>
      <c r="K32">
        <v>59.250233000000001</v>
      </c>
      <c r="L32" t="s">
        <v>141</v>
      </c>
      <c r="M32" t="s">
        <v>22</v>
      </c>
      <c r="N32" t="s">
        <v>23</v>
      </c>
      <c r="O32" t="s">
        <v>34</v>
      </c>
      <c r="P32">
        <v>0.24257346412873301</v>
      </c>
      <c r="Q32">
        <v>0.90847596430440503</v>
      </c>
      <c r="R32">
        <v>29.9536565773764</v>
      </c>
      <c r="T32">
        <v>17022.5</v>
      </c>
      <c r="U32">
        <v>0</v>
      </c>
      <c r="V32">
        <v>18324</v>
      </c>
      <c r="W32">
        <v>58060</v>
      </c>
      <c r="X32">
        <v>341966</v>
      </c>
      <c r="Y32">
        <v>29876.3</v>
      </c>
      <c r="Z32">
        <v>41572.199999999997</v>
      </c>
      <c r="AA32">
        <v>34324.800000000003</v>
      </c>
    </row>
    <row r="33" spans="1:27" hidden="1" x14ac:dyDescent="0.25">
      <c r="A33">
        <v>2423</v>
      </c>
      <c r="B33" t="s">
        <v>143</v>
      </c>
      <c r="C33" t="s">
        <v>142</v>
      </c>
      <c r="D33" t="s">
        <v>144</v>
      </c>
      <c r="E33">
        <v>2</v>
      </c>
      <c r="F33">
        <v>2</v>
      </c>
      <c r="G33">
        <v>2</v>
      </c>
      <c r="H33">
        <v>2</v>
      </c>
      <c r="I33">
        <v>20878</v>
      </c>
      <c r="J33">
        <v>10.87</v>
      </c>
      <c r="K33">
        <v>58.740079999999999</v>
      </c>
      <c r="L33" t="s">
        <v>145</v>
      </c>
      <c r="M33" t="s">
        <v>22</v>
      </c>
      <c r="N33" t="s">
        <v>23</v>
      </c>
      <c r="O33" t="s">
        <v>24</v>
      </c>
      <c r="P33">
        <v>0.91082194956176799</v>
      </c>
      <c r="Q33">
        <v>1</v>
      </c>
      <c r="R33">
        <v>0.95433967004947495</v>
      </c>
      <c r="T33">
        <v>60420.800000000003</v>
      </c>
      <c r="U33">
        <v>43612.4</v>
      </c>
      <c r="V33">
        <v>81670.899999999994</v>
      </c>
      <c r="W33">
        <v>59580.3</v>
      </c>
      <c r="X33">
        <v>55068.4</v>
      </c>
      <c r="Y33">
        <v>71596.7</v>
      </c>
      <c r="Z33">
        <v>128939</v>
      </c>
      <c r="AA33">
        <v>20921.8</v>
      </c>
    </row>
    <row r="34" spans="1:27" hidden="1" x14ac:dyDescent="0.25">
      <c r="A34">
        <v>1506</v>
      </c>
      <c r="B34" t="s">
        <v>147</v>
      </c>
      <c r="C34" t="s">
        <v>146</v>
      </c>
      <c r="D34" t="s">
        <v>148</v>
      </c>
      <c r="E34">
        <v>5</v>
      </c>
      <c r="F34">
        <v>4</v>
      </c>
      <c r="G34">
        <v>5</v>
      </c>
      <c r="H34">
        <v>4</v>
      </c>
      <c r="I34">
        <v>42501</v>
      </c>
      <c r="J34">
        <v>15.04</v>
      </c>
      <c r="K34">
        <v>147.93808000000001</v>
      </c>
      <c r="L34" t="s">
        <v>149</v>
      </c>
      <c r="M34" t="s">
        <v>22</v>
      </c>
      <c r="N34" t="s">
        <v>23</v>
      </c>
      <c r="O34" t="s">
        <v>34</v>
      </c>
      <c r="P34">
        <v>0.87011731760962896</v>
      </c>
      <c r="Q34">
        <v>1</v>
      </c>
      <c r="R34">
        <v>0.90173339553277498</v>
      </c>
      <c r="T34" s="1">
        <v>1010160</v>
      </c>
      <c r="U34">
        <v>77080.7</v>
      </c>
      <c r="V34">
        <v>288827</v>
      </c>
      <c r="W34">
        <v>167720</v>
      </c>
      <c r="X34">
        <v>144958</v>
      </c>
      <c r="Y34">
        <v>497347</v>
      </c>
      <c r="Z34">
        <v>183410</v>
      </c>
      <c r="AA34">
        <v>188602</v>
      </c>
    </row>
    <row r="35" spans="1:27" hidden="1" x14ac:dyDescent="0.25">
      <c r="A35">
        <v>1339</v>
      </c>
      <c r="B35" t="s">
        <v>151</v>
      </c>
      <c r="C35" t="s">
        <v>150</v>
      </c>
      <c r="D35" t="s">
        <v>152</v>
      </c>
      <c r="E35">
        <v>7</v>
      </c>
      <c r="F35">
        <v>7</v>
      </c>
      <c r="G35">
        <v>4</v>
      </c>
      <c r="H35">
        <v>4</v>
      </c>
      <c r="I35">
        <v>71369</v>
      </c>
      <c r="J35">
        <v>8.99</v>
      </c>
      <c r="K35">
        <v>172.74700999999999</v>
      </c>
      <c r="L35" t="s">
        <v>153</v>
      </c>
      <c r="M35" t="s">
        <v>22</v>
      </c>
      <c r="N35" t="s">
        <v>23</v>
      </c>
      <c r="O35" t="s">
        <v>24</v>
      </c>
      <c r="P35">
        <v>0.51369717732301301</v>
      </c>
      <c r="Q35">
        <v>0.91625377196998603</v>
      </c>
      <c r="R35">
        <v>1.49414725377754</v>
      </c>
      <c r="T35" s="1">
        <v>1518590</v>
      </c>
      <c r="U35">
        <v>177629</v>
      </c>
      <c r="V35">
        <v>656690</v>
      </c>
      <c r="W35">
        <v>153558</v>
      </c>
      <c r="X35">
        <v>502506</v>
      </c>
      <c r="Y35">
        <v>878191</v>
      </c>
      <c r="Z35">
        <v>394903</v>
      </c>
      <c r="AA35">
        <v>777924</v>
      </c>
    </row>
    <row r="36" spans="1:27" hidden="1" x14ac:dyDescent="0.25">
      <c r="A36">
        <v>1825</v>
      </c>
      <c r="B36" t="s">
        <v>155</v>
      </c>
      <c r="C36" t="s">
        <v>154</v>
      </c>
      <c r="D36" t="s">
        <v>156</v>
      </c>
      <c r="E36">
        <v>4</v>
      </c>
      <c r="F36">
        <v>4</v>
      </c>
      <c r="G36">
        <v>1</v>
      </c>
      <c r="H36">
        <v>1</v>
      </c>
      <c r="I36">
        <v>72573</v>
      </c>
      <c r="J36">
        <v>1.85</v>
      </c>
      <c r="K36">
        <v>113.031075</v>
      </c>
      <c r="L36" t="s">
        <v>153</v>
      </c>
      <c r="M36" t="s">
        <v>22</v>
      </c>
      <c r="N36" t="s">
        <v>23</v>
      </c>
      <c r="O36" t="s">
        <v>24</v>
      </c>
      <c r="P36">
        <v>0.37208068755710999</v>
      </c>
      <c r="Q36">
        <v>0.90847596430440503</v>
      </c>
      <c r="R36">
        <v>1.64315879646347</v>
      </c>
      <c r="T36">
        <v>196840</v>
      </c>
      <c r="U36">
        <v>208980</v>
      </c>
      <c r="V36">
        <v>73952.7</v>
      </c>
      <c r="W36">
        <v>179275</v>
      </c>
      <c r="X36">
        <v>349472</v>
      </c>
      <c r="Y36">
        <v>402658</v>
      </c>
      <c r="Z36">
        <v>64866.5</v>
      </c>
      <c r="AA36">
        <v>435553</v>
      </c>
    </row>
    <row r="37" spans="1:27" hidden="1" x14ac:dyDescent="0.25">
      <c r="A37">
        <v>266</v>
      </c>
      <c r="B37" t="s">
        <v>158</v>
      </c>
      <c r="C37" t="s">
        <v>157</v>
      </c>
      <c r="D37" t="s">
        <v>159</v>
      </c>
      <c r="E37">
        <v>24</v>
      </c>
      <c r="F37">
        <v>23</v>
      </c>
      <c r="G37">
        <v>24</v>
      </c>
      <c r="H37">
        <v>23</v>
      </c>
      <c r="I37">
        <v>59751</v>
      </c>
      <c r="J37">
        <v>50.27</v>
      </c>
      <c r="K37">
        <v>320.29793999999998</v>
      </c>
      <c r="L37" t="s">
        <v>160</v>
      </c>
      <c r="M37" t="s">
        <v>71</v>
      </c>
      <c r="N37" t="s">
        <v>23</v>
      </c>
      <c r="O37" t="s">
        <v>24</v>
      </c>
      <c r="P37">
        <v>0.36028862497923902</v>
      </c>
      <c r="Q37">
        <v>0.90847596430440503</v>
      </c>
      <c r="R37">
        <v>1.43288971496988</v>
      </c>
      <c r="T37" s="1">
        <v>50900000</v>
      </c>
      <c r="U37" s="1">
        <v>16500000</v>
      </c>
      <c r="V37" s="1">
        <v>23800000</v>
      </c>
      <c r="W37" s="1">
        <v>10400000</v>
      </c>
      <c r="X37" s="1">
        <v>23500000</v>
      </c>
      <c r="Y37" s="1">
        <v>24900000</v>
      </c>
      <c r="Z37" s="1">
        <v>36000000</v>
      </c>
      <c r="AA37" s="1">
        <v>41600000</v>
      </c>
    </row>
    <row r="38" spans="1:27" hidden="1" x14ac:dyDescent="0.25">
      <c r="A38">
        <v>148</v>
      </c>
      <c r="B38" t="s">
        <v>162</v>
      </c>
      <c r="C38" t="s">
        <v>161</v>
      </c>
      <c r="D38" t="s">
        <v>163</v>
      </c>
      <c r="E38">
        <v>24</v>
      </c>
      <c r="F38">
        <v>24</v>
      </c>
      <c r="G38">
        <v>24</v>
      </c>
      <c r="H38">
        <v>24</v>
      </c>
      <c r="I38">
        <v>56560</v>
      </c>
      <c r="J38">
        <v>68.81</v>
      </c>
      <c r="K38">
        <v>332.96499999999997</v>
      </c>
      <c r="L38" t="s">
        <v>160</v>
      </c>
      <c r="M38" t="s">
        <v>164</v>
      </c>
      <c r="N38" t="s">
        <v>23</v>
      </c>
      <c r="O38" t="s">
        <v>24</v>
      </c>
      <c r="P38">
        <v>0.41569472736852903</v>
      </c>
      <c r="Q38">
        <v>0.90847596430440503</v>
      </c>
      <c r="R38">
        <v>1.25269035708014</v>
      </c>
      <c r="T38" s="1">
        <v>54900000</v>
      </c>
      <c r="U38" s="1">
        <v>28000000</v>
      </c>
      <c r="V38" s="1">
        <v>42100000</v>
      </c>
      <c r="W38" s="1">
        <v>22200000</v>
      </c>
      <c r="X38" s="1">
        <v>32200000</v>
      </c>
      <c r="Y38" s="1">
        <v>34200000</v>
      </c>
      <c r="Z38" s="1">
        <v>61900000</v>
      </c>
      <c r="AA38" s="1">
        <v>51900000</v>
      </c>
    </row>
    <row r="39" spans="1:27" hidden="1" x14ac:dyDescent="0.25">
      <c r="A39">
        <v>1065</v>
      </c>
      <c r="B39" t="s">
        <v>166</v>
      </c>
      <c r="C39" t="s">
        <v>165</v>
      </c>
      <c r="D39" t="s">
        <v>167</v>
      </c>
      <c r="E39">
        <v>8</v>
      </c>
      <c r="F39">
        <v>7</v>
      </c>
      <c r="G39">
        <v>8</v>
      </c>
      <c r="H39">
        <v>7</v>
      </c>
      <c r="I39">
        <v>32996</v>
      </c>
      <c r="J39">
        <v>32.21</v>
      </c>
      <c r="K39">
        <v>163.63912999999999</v>
      </c>
      <c r="L39" t="s">
        <v>160</v>
      </c>
      <c r="M39" t="s">
        <v>51</v>
      </c>
      <c r="N39" t="s">
        <v>23</v>
      </c>
      <c r="O39" t="s">
        <v>24</v>
      </c>
      <c r="P39">
        <v>0.66071332100673197</v>
      </c>
      <c r="Q39">
        <v>0.94126559738614202</v>
      </c>
      <c r="R39">
        <v>1.2032753518070201</v>
      </c>
      <c r="T39" s="1">
        <v>2550900</v>
      </c>
      <c r="U39">
        <v>663221</v>
      </c>
      <c r="V39" s="1">
        <v>1649860</v>
      </c>
      <c r="W39">
        <v>512361</v>
      </c>
      <c r="X39">
        <v>987497</v>
      </c>
      <c r="Y39" s="1">
        <v>1277400</v>
      </c>
      <c r="Z39" s="1">
        <v>1255040</v>
      </c>
      <c r="AA39" s="1">
        <v>1893720</v>
      </c>
    </row>
    <row r="40" spans="1:27" hidden="1" x14ac:dyDescent="0.25">
      <c r="A40">
        <v>2466</v>
      </c>
      <c r="B40" t="s">
        <v>169</v>
      </c>
      <c r="C40" t="s">
        <v>168</v>
      </c>
      <c r="D40" t="s">
        <v>170</v>
      </c>
      <c r="E40">
        <v>1</v>
      </c>
      <c r="F40">
        <v>1</v>
      </c>
      <c r="G40">
        <v>1</v>
      </c>
      <c r="H40">
        <v>1</v>
      </c>
      <c r="I40">
        <v>17490</v>
      </c>
      <c r="J40">
        <v>8.33</v>
      </c>
      <c r="K40">
        <v>63.723163999999997</v>
      </c>
      <c r="L40" t="s">
        <v>160</v>
      </c>
      <c r="M40" t="s">
        <v>22</v>
      </c>
      <c r="N40" t="s">
        <v>23</v>
      </c>
      <c r="O40" t="s">
        <v>24</v>
      </c>
      <c r="P40">
        <v>0.37880968957990502</v>
      </c>
      <c r="Q40">
        <v>0.90847596430440503</v>
      </c>
      <c r="R40">
        <v>18.6469729008966</v>
      </c>
      <c r="T40">
        <v>326213</v>
      </c>
      <c r="U40">
        <v>89580.6</v>
      </c>
      <c r="V40">
        <v>317470</v>
      </c>
      <c r="W40">
        <v>0</v>
      </c>
      <c r="X40">
        <v>173810</v>
      </c>
      <c r="Y40">
        <v>225818</v>
      </c>
      <c r="Z40">
        <v>188660</v>
      </c>
      <c r="AA40">
        <v>151474</v>
      </c>
    </row>
    <row r="41" spans="1:27" hidden="1" x14ac:dyDescent="0.25">
      <c r="A41">
        <v>2399</v>
      </c>
      <c r="B41" t="s">
        <v>172</v>
      </c>
      <c r="C41" t="s">
        <v>171</v>
      </c>
      <c r="D41" t="s">
        <v>173</v>
      </c>
      <c r="E41">
        <v>2</v>
      </c>
      <c r="F41">
        <v>2</v>
      </c>
      <c r="G41">
        <v>2</v>
      </c>
      <c r="H41">
        <v>2</v>
      </c>
      <c r="I41">
        <v>7933</v>
      </c>
      <c r="J41">
        <v>30.43</v>
      </c>
      <c r="K41">
        <v>59.327396</v>
      </c>
      <c r="L41" t="s">
        <v>174</v>
      </c>
      <c r="M41" t="s">
        <v>22</v>
      </c>
      <c r="N41" t="s">
        <v>23</v>
      </c>
      <c r="O41" t="s">
        <v>24</v>
      </c>
      <c r="P41">
        <v>0.50664275178894003</v>
      </c>
      <c r="Q41">
        <v>0.91625377196998603</v>
      </c>
      <c r="R41">
        <v>26.509094554530801</v>
      </c>
      <c r="T41">
        <v>141606</v>
      </c>
      <c r="U41">
        <v>0</v>
      </c>
      <c r="V41">
        <v>125815</v>
      </c>
      <c r="W41">
        <v>0</v>
      </c>
      <c r="X41">
        <v>37857.5</v>
      </c>
      <c r="Y41" s="1">
        <v>1529550</v>
      </c>
      <c r="Z41">
        <v>0</v>
      </c>
      <c r="AA41">
        <v>151942</v>
      </c>
    </row>
    <row r="42" spans="1:27" hidden="1" x14ac:dyDescent="0.25">
      <c r="A42">
        <v>1732</v>
      </c>
      <c r="B42" t="s">
        <v>176</v>
      </c>
      <c r="C42" t="s">
        <v>175</v>
      </c>
      <c r="D42" t="s">
        <v>177</v>
      </c>
      <c r="E42">
        <v>3</v>
      </c>
      <c r="F42">
        <v>3</v>
      </c>
      <c r="G42">
        <v>3</v>
      </c>
      <c r="H42">
        <v>3</v>
      </c>
      <c r="I42">
        <v>10918</v>
      </c>
      <c r="J42">
        <v>39.36</v>
      </c>
      <c r="K42">
        <v>102.365486</v>
      </c>
      <c r="L42" t="s">
        <v>160</v>
      </c>
      <c r="M42" t="s">
        <v>137</v>
      </c>
      <c r="N42" t="s">
        <v>23</v>
      </c>
      <c r="O42" t="s">
        <v>24</v>
      </c>
      <c r="P42">
        <v>0.43564531340791401</v>
      </c>
      <c r="Q42">
        <v>0.91625377196998603</v>
      </c>
      <c r="R42">
        <v>1.5177176667818599</v>
      </c>
      <c r="T42">
        <v>761410</v>
      </c>
      <c r="U42">
        <v>222985</v>
      </c>
      <c r="V42">
        <v>689442</v>
      </c>
      <c r="W42">
        <v>120768</v>
      </c>
      <c r="X42">
        <v>456221</v>
      </c>
      <c r="Y42">
        <v>462619</v>
      </c>
      <c r="Z42">
        <v>356484</v>
      </c>
      <c r="AA42">
        <v>996939</v>
      </c>
    </row>
    <row r="43" spans="1:27" hidden="1" x14ac:dyDescent="0.25">
      <c r="A43">
        <v>1704</v>
      </c>
      <c r="B43" t="s">
        <v>179</v>
      </c>
      <c r="C43" t="s">
        <v>178</v>
      </c>
      <c r="D43" t="s">
        <v>180</v>
      </c>
      <c r="E43">
        <v>4</v>
      </c>
      <c r="F43">
        <v>4</v>
      </c>
      <c r="G43">
        <v>4</v>
      </c>
      <c r="H43">
        <v>4</v>
      </c>
      <c r="I43">
        <v>11428</v>
      </c>
      <c r="J43">
        <v>46.6</v>
      </c>
      <c r="K43">
        <v>125.647705</v>
      </c>
      <c r="L43" t="s">
        <v>174</v>
      </c>
      <c r="M43" t="s">
        <v>22</v>
      </c>
      <c r="N43" t="s">
        <v>23</v>
      </c>
      <c r="O43" t="s">
        <v>24</v>
      </c>
      <c r="P43">
        <v>0.862514574944658</v>
      </c>
      <c r="Q43">
        <v>1</v>
      </c>
      <c r="R43">
        <v>1.1207407193907899</v>
      </c>
      <c r="T43">
        <v>486851</v>
      </c>
      <c r="U43">
        <v>299084</v>
      </c>
      <c r="V43" s="1">
        <v>1622190</v>
      </c>
      <c r="W43">
        <v>218668</v>
      </c>
      <c r="X43">
        <v>972658</v>
      </c>
      <c r="Y43">
        <v>670482</v>
      </c>
      <c r="Z43">
        <v>140750</v>
      </c>
      <c r="AA43">
        <v>887776</v>
      </c>
    </row>
    <row r="44" spans="1:27" hidden="1" x14ac:dyDescent="0.25">
      <c r="A44">
        <v>3089</v>
      </c>
      <c r="B44" t="s">
        <v>182</v>
      </c>
      <c r="C44" t="s">
        <v>181</v>
      </c>
      <c r="D44" t="s">
        <v>183</v>
      </c>
      <c r="E44">
        <v>1</v>
      </c>
      <c r="F44">
        <v>1</v>
      </c>
      <c r="G44">
        <v>1</v>
      </c>
      <c r="H44">
        <v>1</v>
      </c>
      <c r="I44">
        <v>6458</v>
      </c>
      <c r="J44">
        <v>25.86</v>
      </c>
      <c r="K44">
        <v>52.309179999999998</v>
      </c>
      <c r="L44" t="s">
        <v>174</v>
      </c>
      <c r="M44" t="s">
        <v>22</v>
      </c>
      <c r="N44" t="s">
        <v>23</v>
      </c>
      <c r="O44" t="s">
        <v>24</v>
      </c>
      <c r="P44">
        <v>0.35591768374958199</v>
      </c>
      <c r="Q44">
        <v>0.90847596430440503</v>
      </c>
      <c r="R44">
        <v>7.3397522733906304E-2</v>
      </c>
      <c r="T44">
        <v>0</v>
      </c>
      <c r="U44">
        <v>0</v>
      </c>
      <c r="V44">
        <v>34456.699999999997</v>
      </c>
      <c r="W44">
        <v>0</v>
      </c>
      <c r="X44">
        <v>0</v>
      </c>
      <c r="Y44">
        <v>0</v>
      </c>
      <c r="Z44">
        <v>0</v>
      </c>
      <c r="AA44">
        <v>0</v>
      </c>
    </row>
    <row r="45" spans="1:27" hidden="1" x14ac:dyDescent="0.25">
      <c r="A45">
        <v>1257</v>
      </c>
      <c r="B45" t="s">
        <v>185</v>
      </c>
      <c r="C45" t="s">
        <v>184</v>
      </c>
      <c r="D45" t="s">
        <v>186</v>
      </c>
      <c r="E45">
        <v>7</v>
      </c>
      <c r="F45">
        <v>7</v>
      </c>
      <c r="G45">
        <v>7</v>
      </c>
      <c r="H45">
        <v>7</v>
      </c>
      <c r="I45">
        <v>28909</v>
      </c>
      <c r="J45">
        <v>29.3</v>
      </c>
      <c r="K45">
        <v>170.3526</v>
      </c>
      <c r="L45" t="s">
        <v>160</v>
      </c>
      <c r="M45" t="s">
        <v>22</v>
      </c>
      <c r="N45" t="s">
        <v>23</v>
      </c>
      <c r="O45" t="s">
        <v>24</v>
      </c>
      <c r="P45">
        <v>0.88536348695328404</v>
      </c>
      <c r="Q45">
        <v>1</v>
      </c>
      <c r="R45">
        <v>1.0585975895103701</v>
      </c>
      <c r="T45" s="1">
        <v>2415920</v>
      </c>
      <c r="U45">
        <v>780043</v>
      </c>
      <c r="V45" s="1">
        <v>1788120</v>
      </c>
      <c r="W45">
        <v>511946</v>
      </c>
      <c r="X45" s="1">
        <v>1035460</v>
      </c>
      <c r="Y45" s="1">
        <v>1282370</v>
      </c>
      <c r="Z45">
        <v>985163</v>
      </c>
      <c r="AA45" s="1">
        <v>1656110</v>
      </c>
    </row>
    <row r="46" spans="1:27" hidden="1" x14ac:dyDescent="0.25">
      <c r="A46">
        <v>1273</v>
      </c>
      <c r="B46" t="s">
        <v>188</v>
      </c>
      <c r="C46" t="s">
        <v>187</v>
      </c>
      <c r="D46" t="s">
        <v>189</v>
      </c>
      <c r="E46">
        <v>6</v>
      </c>
      <c r="F46">
        <v>6</v>
      </c>
      <c r="G46">
        <v>6</v>
      </c>
      <c r="H46">
        <v>6</v>
      </c>
      <c r="I46">
        <v>18491</v>
      </c>
      <c r="J46">
        <v>42.24</v>
      </c>
      <c r="K46">
        <v>155.26382000000001</v>
      </c>
      <c r="L46" t="s">
        <v>160</v>
      </c>
      <c r="M46" t="s">
        <v>33</v>
      </c>
      <c r="N46" t="s">
        <v>23</v>
      </c>
      <c r="O46" t="s">
        <v>24</v>
      </c>
      <c r="P46">
        <v>0.31543391804427301</v>
      </c>
      <c r="Q46">
        <v>0.90847596430440503</v>
      </c>
      <c r="R46">
        <v>2.8406870267071298</v>
      </c>
      <c r="T46" s="1">
        <v>1013210</v>
      </c>
      <c r="U46">
        <v>467354</v>
      </c>
      <c r="V46" s="1">
        <v>1295520</v>
      </c>
      <c r="W46">
        <v>22274</v>
      </c>
      <c r="X46">
        <v>893352</v>
      </c>
      <c r="Y46">
        <v>778299</v>
      </c>
      <c r="Z46">
        <v>772328</v>
      </c>
      <c r="AA46" s="1">
        <v>1656950</v>
      </c>
    </row>
    <row r="47" spans="1:27" hidden="1" x14ac:dyDescent="0.25">
      <c r="A47">
        <v>783</v>
      </c>
      <c r="B47" t="s">
        <v>191</v>
      </c>
      <c r="C47" t="s">
        <v>190</v>
      </c>
      <c r="D47" t="s">
        <v>192</v>
      </c>
      <c r="E47">
        <v>10</v>
      </c>
      <c r="F47">
        <v>10</v>
      </c>
      <c r="G47">
        <v>10</v>
      </c>
      <c r="H47">
        <v>10</v>
      </c>
      <c r="I47">
        <v>23277</v>
      </c>
      <c r="J47">
        <v>57.75</v>
      </c>
      <c r="K47">
        <v>209.6114</v>
      </c>
      <c r="L47" t="s">
        <v>160</v>
      </c>
      <c r="M47" t="s">
        <v>51</v>
      </c>
      <c r="N47" t="s">
        <v>23</v>
      </c>
      <c r="O47" t="s">
        <v>24</v>
      </c>
      <c r="P47">
        <v>0.22139764893974401</v>
      </c>
      <c r="Q47">
        <v>0.90847596430440503</v>
      </c>
      <c r="R47">
        <v>1.30206088331221</v>
      </c>
      <c r="T47" s="1">
        <v>6533930</v>
      </c>
      <c r="U47" s="1">
        <v>3410120</v>
      </c>
      <c r="V47" s="1">
        <v>6623610</v>
      </c>
      <c r="W47" s="1">
        <v>3667520</v>
      </c>
      <c r="X47" s="1">
        <v>5130370</v>
      </c>
      <c r="Y47" s="1">
        <v>7080260</v>
      </c>
      <c r="Z47" s="1">
        <v>6320490</v>
      </c>
      <c r="AA47" s="1">
        <v>6776250</v>
      </c>
    </row>
    <row r="48" spans="1:27" hidden="1" x14ac:dyDescent="0.25">
      <c r="A48">
        <v>1038</v>
      </c>
      <c r="B48" t="s">
        <v>194</v>
      </c>
      <c r="C48" t="s">
        <v>193</v>
      </c>
      <c r="D48" t="s">
        <v>195</v>
      </c>
      <c r="E48">
        <v>6</v>
      </c>
      <c r="F48">
        <v>6</v>
      </c>
      <c r="G48">
        <v>6</v>
      </c>
      <c r="H48">
        <v>6</v>
      </c>
      <c r="I48">
        <v>31362</v>
      </c>
      <c r="J48">
        <v>28.37</v>
      </c>
      <c r="K48">
        <v>193.88947999999999</v>
      </c>
      <c r="L48" t="s">
        <v>196</v>
      </c>
      <c r="M48" t="s">
        <v>51</v>
      </c>
      <c r="N48" t="s">
        <v>23</v>
      </c>
      <c r="O48" t="s">
        <v>24</v>
      </c>
      <c r="P48">
        <v>0.28726919124481198</v>
      </c>
      <c r="Q48">
        <v>0.90847596430440503</v>
      </c>
      <c r="R48">
        <v>3.1244512884911702</v>
      </c>
      <c r="T48" s="1">
        <v>1678860</v>
      </c>
      <c r="U48">
        <v>26962</v>
      </c>
      <c r="V48">
        <v>769088</v>
      </c>
      <c r="W48">
        <v>373055</v>
      </c>
      <c r="X48">
        <v>364411</v>
      </c>
      <c r="Y48" s="1">
        <v>2260970</v>
      </c>
      <c r="Z48" s="1">
        <v>1355170</v>
      </c>
      <c r="AA48" s="1">
        <v>1108490</v>
      </c>
    </row>
    <row r="49" spans="1:27" hidden="1" x14ac:dyDescent="0.25">
      <c r="A49">
        <v>2911</v>
      </c>
      <c r="B49" t="s">
        <v>198</v>
      </c>
      <c r="C49" t="s">
        <v>197</v>
      </c>
      <c r="D49" t="s">
        <v>199</v>
      </c>
      <c r="E49">
        <v>1</v>
      </c>
      <c r="F49">
        <v>1</v>
      </c>
      <c r="G49">
        <v>1</v>
      </c>
      <c r="H49">
        <v>1</v>
      </c>
      <c r="I49">
        <v>62224</v>
      </c>
      <c r="J49">
        <v>3.19</v>
      </c>
      <c r="K49">
        <v>54.145995999999997</v>
      </c>
      <c r="L49" t="s">
        <v>200</v>
      </c>
      <c r="M49" t="s">
        <v>22</v>
      </c>
      <c r="N49" t="s">
        <v>23</v>
      </c>
      <c r="O49" t="s">
        <v>24</v>
      </c>
      <c r="P49">
        <v>0.20555887179516599</v>
      </c>
      <c r="Q49">
        <v>0.90847596430440503</v>
      </c>
      <c r="R49">
        <v>126.219096919378</v>
      </c>
      <c r="T49">
        <v>110287</v>
      </c>
      <c r="U49">
        <v>0</v>
      </c>
      <c r="V49">
        <v>132119</v>
      </c>
      <c r="W49">
        <v>0</v>
      </c>
      <c r="X49">
        <v>46219.4</v>
      </c>
      <c r="Y49">
        <v>14138</v>
      </c>
      <c r="Z49">
        <v>43592.6</v>
      </c>
      <c r="AA49">
        <v>129826</v>
      </c>
    </row>
    <row r="50" spans="1:27" hidden="1" x14ac:dyDescent="0.25">
      <c r="A50">
        <v>481</v>
      </c>
      <c r="B50" t="s">
        <v>202</v>
      </c>
      <c r="C50" t="s">
        <v>201</v>
      </c>
      <c r="D50" t="s">
        <v>203</v>
      </c>
      <c r="E50">
        <v>17</v>
      </c>
      <c r="F50">
        <v>16</v>
      </c>
      <c r="G50">
        <v>17</v>
      </c>
      <c r="H50">
        <v>16</v>
      </c>
      <c r="I50">
        <v>59756</v>
      </c>
      <c r="J50">
        <v>38.9</v>
      </c>
      <c r="K50">
        <v>285.27300000000002</v>
      </c>
      <c r="L50" t="s">
        <v>124</v>
      </c>
      <c r="M50" t="s">
        <v>39</v>
      </c>
      <c r="N50" t="s">
        <v>23</v>
      </c>
      <c r="O50" t="s">
        <v>34</v>
      </c>
      <c r="P50">
        <v>8.6038275626789895E-2</v>
      </c>
      <c r="Q50">
        <v>0.90847596430440503</v>
      </c>
      <c r="R50">
        <v>1.47130270574621</v>
      </c>
      <c r="T50" s="1">
        <v>5915820</v>
      </c>
      <c r="U50" s="1">
        <v>4109540</v>
      </c>
      <c r="V50" s="1">
        <v>4858900</v>
      </c>
      <c r="W50" s="1">
        <v>4016650</v>
      </c>
      <c r="X50" s="1">
        <v>8351030</v>
      </c>
      <c r="Y50" s="1">
        <v>5519560</v>
      </c>
      <c r="Z50" s="1">
        <v>4903810</v>
      </c>
      <c r="AA50" s="1">
        <v>9836510</v>
      </c>
    </row>
    <row r="51" spans="1:27" hidden="1" x14ac:dyDescent="0.25">
      <c r="A51">
        <v>1199</v>
      </c>
      <c r="B51" t="s">
        <v>205</v>
      </c>
      <c r="C51" t="s">
        <v>204</v>
      </c>
      <c r="D51" t="s">
        <v>206</v>
      </c>
      <c r="E51">
        <v>8</v>
      </c>
      <c r="F51">
        <v>8</v>
      </c>
      <c r="G51">
        <v>8</v>
      </c>
      <c r="H51">
        <v>8</v>
      </c>
      <c r="I51">
        <v>26152</v>
      </c>
      <c r="J51">
        <v>35.24</v>
      </c>
      <c r="K51">
        <v>182.41095000000001</v>
      </c>
      <c r="L51" t="s">
        <v>207</v>
      </c>
      <c r="M51" t="s">
        <v>33</v>
      </c>
      <c r="N51" t="s">
        <v>23</v>
      </c>
      <c r="O51" t="s">
        <v>24</v>
      </c>
      <c r="P51">
        <v>0.57165180300811502</v>
      </c>
      <c r="Q51">
        <v>0.91625377196998603</v>
      </c>
      <c r="R51">
        <v>1.3235762932188699</v>
      </c>
      <c r="T51" s="1">
        <v>1349270</v>
      </c>
      <c r="U51">
        <v>242631</v>
      </c>
      <c r="V51" s="1">
        <v>1263520</v>
      </c>
      <c r="W51">
        <v>318219</v>
      </c>
      <c r="X51">
        <v>745522</v>
      </c>
      <c r="Y51">
        <v>928641</v>
      </c>
      <c r="Z51">
        <v>569823</v>
      </c>
      <c r="AA51" s="1">
        <v>1024000</v>
      </c>
    </row>
    <row r="52" spans="1:27" hidden="1" x14ac:dyDescent="0.25">
      <c r="A52">
        <v>3073</v>
      </c>
      <c r="B52" t="s">
        <v>209</v>
      </c>
      <c r="C52" t="s">
        <v>208</v>
      </c>
      <c r="D52" t="s">
        <v>210</v>
      </c>
      <c r="E52">
        <v>1</v>
      </c>
      <c r="F52">
        <v>1</v>
      </c>
      <c r="G52">
        <v>1</v>
      </c>
      <c r="H52">
        <v>1</v>
      </c>
      <c r="I52">
        <v>69224</v>
      </c>
      <c r="J52">
        <v>2.0499999999999998</v>
      </c>
      <c r="K52">
        <v>46.826186999999997</v>
      </c>
      <c r="L52" t="s">
        <v>78</v>
      </c>
      <c r="M52" t="s">
        <v>22</v>
      </c>
      <c r="N52" t="s">
        <v>23</v>
      </c>
      <c r="O52" t="s">
        <v>24</v>
      </c>
      <c r="P52">
        <v>0.24224769062073101</v>
      </c>
      <c r="Q52">
        <v>0.90847596430440503</v>
      </c>
      <c r="R52">
        <v>2.7046232930021201</v>
      </c>
      <c r="T52">
        <v>632141</v>
      </c>
      <c r="U52">
        <v>426035</v>
      </c>
      <c r="V52">
        <v>126229</v>
      </c>
      <c r="W52">
        <v>87932.1</v>
      </c>
      <c r="X52">
        <v>436460</v>
      </c>
      <c r="Y52">
        <v>139702</v>
      </c>
      <c r="Z52" s="1">
        <v>2202400</v>
      </c>
      <c r="AA52" s="1">
        <v>1191110</v>
      </c>
    </row>
    <row r="53" spans="1:27" hidden="1" x14ac:dyDescent="0.25">
      <c r="A53">
        <v>388</v>
      </c>
      <c r="B53" t="s">
        <v>212</v>
      </c>
      <c r="C53" t="s">
        <v>211</v>
      </c>
      <c r="D53" t="s">
        <v>213</v>
      </c>
      <c r="E53">
        <v>18</v>
      </c>
      <c r="F53">
        <v>18</v>
      </c>
      <c r="G53">
        <v>18</v>
      </c>
      <c r="H53">
        <v>18</v>
      </c>
      <c r="I53">
        <v>30037</v>
      </c>
      <c r="J53">
        <v>71.22</v>
      </c>
      <c r="K53">
        <v>268.86309999999997</v>
      </c>
      <c r="L53" t="s">
        <v>214</v>
      </c>
      <c r="M53" t="s">
        <v>39</v>
      </c>
      <c r="N53" t="s">
        <v>23</v>
      </c>
      <c r="O53" t="s">
        <v>24</v>
      </c>
      <c r="P53">
        <v>0.54713208812700997</v>
      </c>
      <c r="Q53">
        <v>0.91625377196998603</v>
      </c>
      <c r="R53">
        <v>1.41043575877474</v>
      </c>
      <c r="T53" s="1">
        <v>5956200</v>
      </c>
      <c r="U53" s="1">
        <v>1317380</v>
      </c>
      <c r="V53" s="1">
        <v>5580750</v>
      </c>
      <c r="W53">
        <v>736728</v>
      </c>
      <c r="X53" s="1">
        <v>3049930</v>
      </c>
      <c r="Y53" s="1">
        <v>4457260</v>
      </c>
      <c r="Z53" s="1">
        <v>2480320</v>
      </c>
      <c r="AA53" s="1">
        <v>3786400</v>
      </c>
    </row>
    <row r="54" spans="1:27" hidden="1" x14ac:dyDescent="0.25">
      <c r="A54">
        <v>1632</v>
      </c>
      <c r="B54" t="s">
        <v>216</v>
      </c>
      <c r="C54" t="s">
        <v>215</v>
      </c>
      <c r="D54" t="s">
        <v>217</v>
      </c>
      <c r="E54">
        <v>5</v>
      </c>
      <c r="F54">
        <v>5</v>
      </c>
      <c r="G54">
        <v>5</v>
      </c>
      <c r="H54">
        <v>5</v>
      </c>
      <c r="I54">
        <v>19577</v>
      </c>
      <c r="J54">
        <v>26.63</v>
      </c>
      <c r="K54">
        <v>117.13988999999999</v>
      </c>
      <c r="L54" t="s">
        <v>218</v>
      </c>
      <c r="M54" t="s">
        <v>22</v>
      </c>
      <c r="N54" t="s">
        <v>23</v>
      </c>
      <c r="O54" t="s">
        <v>24</v>
      </c>
      <c r="P54">
        <v>0.78643641622999205</v>
      </c>
      <c r="Q54">
        <v>0.98491798794518104</v>
      </c>
      <c r="R54">
        <v>1.1324827974622</v>
      </c>
      <c r="T54" s="1">
        <v>2150070</v>
      </c>
      <c r="U54">
        <v>859191</v>
      </c>
      <c r="V54" s="1">
        <v>3087450</v>
      </c>
      <c r="W54">
        <v>502623</v>
      </c>
      <c r="X54" s="1">
        <v>1804250</v>
      </c>
      <c r="Y54" s="1">
        <v>1077330</v>
      </c>
      <c r="Z54" s="1">
        <v>1256160</v>
      </c>
      <c r="AA54" s="1">
        <v>1931190</v>
      </c>
    </row>
    <row r="55" spans="1:27" hidden="1" x14ac:dyDescent="0.25">
      <c r="A55">
        <v>2872</v>
      </c>
      <c r="B55" t="s">
        <v>220</v>
      </c>
      <c r="C55" t="s">
        <v>219</v>
      </c>
      <c r="D55" t="s">
        <v>221</v>
      </c>
      <c r="E55">
        <v>1</v>
      </c>
      <c r="F55">
        <v>1</v>
      </c>
      <c r="G55">
        <v>1</v>
      </c>
      <c r="H55">
        <v>1</v>
      </c>
      <c r="I55">
        <v>16762</v>
      </c>
      <c r="J55">
        <v>20</v>
      </c>
      <c r="K55">
        <v>47.443961999999999</v>
      </c>
      <c r="L55" t="s">
        <v>218</v>
      </c>
      <c r="M55" t="s">
        <v>22</v>
      </c>
      <c r="N55" t="s">
        <v>23</v>
      </c>
      <c r="O55" t="s">
        <v>24</v>
      </c>
      <c r="P55">
        <v>0.25260268939527503</v>
      </c>
      <c r="Q55">
        <v>0.90847596430440503</v>
      </c>
      <c r="R55">
        <v>132.30412506603901</v>
      </c>
      <c r="T55">
        <v>0</v>
      </c>
      <c r="U55">
        <v>0</v>
      </c>
      <c r="V55">
        <v>89090.8</v>
      </c>
      <c r="W55">
        <v>0</v>
      </c>
      <c r="X55">
        <v>0</v>
      </c>
      <c r="Y55">
        <v>19818.5</v>
      </c>
      <c r="Z55">
        <v>16290.8</v>
      </c>
      <c r="AA55">
        <v>84549.9</v>
      </c>
    </row>
    <row r="56" spans="1:27" hidden="1" x14ac:dyDescent="0.25">
      <c r="A56">
        <v>2057</v>
      </c>
      <c r="B56" t="s">
        <v>223</v>
      </c>
      <c r="C56" t="s">
        <v>222</v>
      </c>
      <c r="D56" t="s">
        <v>224</v>
      </c>
      <c r="E56">
        <v>3</v>
      </c>
      <c r="F56">
        <v>3</v>
      </c>
      <c r="G56">
        <v>3</v>
      </c>
      <c r="H56">
        <v>3</v>
      </c>
      <c r="I56">
        <v>13696</v>
      </c>
      <c r="J56">
        <v>19.38</v>
      </c>
      <c r="K56">
        <v>88.695144999999997</v>
      </c>
      <c r="L56" t="s">
        <v>218</v>
      </c>
      <c r="M56" t="s">
        <v>22</v>
      </c>
      <c r="N56" t="s">
        <v>23</v>
      </c>
      <c r="O56" t="s">
        <v>24</v>
      </c>
      <c r="P56">
        <v>0.46938242882866399</v>
      </c>
      <c r="Q56">
        <v>0.91625377196998603</v>
      </c>
      <c r="R56">
        <v>2.24327279036453</v>
      </c>
      <c r="T56">
        <v>339230</v>
      </c>
      <c r="U56">
        <v>286634</v>
      </c>
      <c r="V56">
        <v>628200</v>
      </c>
      <c r="W56">
        <v>7060.54</v>
      </c>
      <c r="X56">
        <v>369306</v>
      </c>
      <c r="Y56">
        <v>175980</v>
      </c>
      <c r="Z56">
        <v>306120</v>
      </c>
      <c r="AA56">
        <v>548966</v>
      </c>
    </row>
    <row r="57" spans="1:27" hidden="1" x14ac:dyDescent="0.25">
      <c r="A57">
        <v>2178</v>
      </c>
      <c r="B57" t="s">
        <v>226</v>
      </c>
      <c r="C57" t="s">
        <v>225</v>
      </c>
      <c r="D57" t="s">
        <v>227</v>
      </c>
      <c r="E57">
        <v>2</v>
      </c>
      <c r="F57">
        <v>1</v>
      </c>
      <c r="G57">
        <v>2</v>
      </c>
      <c r="H57">
        <v>1</v>
      </c>
      <c r="I57">
        <v>8781</v>
      </c>
      <c r="J57">
        <v>9.33</v>
      </c>
      <c r="K57">
        <v>70.737976000000003</v>
      </c>
      <c r="L57" t="s">
        <v>218</v>
      </c>
      <c r="M57" t="s">
        <v>22</v>
      </c>
      <c r="N57" t="s">
        <v>23</v>
      </c>
      <c r="O57" t="s">
        <v>24</v>
      </c>
      <c r="P57">
        <v>0.869332808810522</v>
      </c>
      <c r="Q57">
        <v>1</v>
      </c>
      <c r="R57">
        <v>1.0999726272013099</v>
      </c>
      <c r="T57">
        <v>218876</v>
      </c>
      <c r="U57">
        <v>95775.5</v>
      </c>
      <c r="V57">
        <v>427218</v>
      </c>
      <c r="W57">
        <v>39836.199999999997</v>
      </c>
      <c r="X57">
        <v>227817</v>
      </c>
      <c r="Y57">
        <v>95262.8</v>
      </c>
      <c r="Z57">
        <v>118303</v>
      </c>
      <c r="AA57">
        <v>203423</v>
      </c>
    </row>
    <row r="58" spans="1:27" hidden="1" x14ac:dyDescent="0.25">
      <c r="A58">
        <v>1925</v>
      </c>
      <c r="B58" t="s">
        <v>229</v>
      </c>
      <c r="C58" t="s">
        <v>228</v>
      </c>
      <c r="D58" t="s">
        <v>230</v>
      </c>
      <c r="E58">
        <v>3</v>
      </c>
      <c r="F58">
        <v>3</v>
      </c>
      <c r="G58">
        <v>3</v>
      </c>
      <c r="H58">
        <v>3</v>
      </c>
      <c r="I58">
        <v>50152</v>
      </c>
      <c r="J58">
        <v>6.39</v>
      </c>
      <c r="K58">
        <v>88.132935000000003</v>
      </c>
      <c r="L58" t="s">
        <v>231</v>
      </c>
      <c r="M58" t="s">
        <v>33</v>
      </c>
      <c r="N58" t="s">
        <v>23</v>
      </c>
      <c r="O58" t="s">
        <v>24</v>
      </c>
      <c r="P58">
        <v>0.38543315441113601</v>
      </c>
      <c r="Q58">
        <v>0.90847596430440503</v>
      </c>
      <c r="R58">
        <v>0.41269554689966997</v>
      </c>
      <c r="T58">
        <v>237857</v>
      </c>
      <c r="U58" s="1">
        <v>3125490</v>
      </c>
      <c r="V58" s="1">
        <v>4940300</v>
      </c>
      <c r="W58" s="1">
        <v>3710870</v>
      </c>
      <c r="X58" s="1">
        <v>4430120</v>
      </c>
      <c r="Y58">
        <v>312483</v>
      </c>
      <c r="Z58">
        <v>300100</v>
      </c>
      <c r="AA58">
        <v>951640</v>
      </c>
    </row>
    <row r="59" spans="1:27" hidden="1" x14ac:dyDescent="0.25">
      <c r="A59">
        <v>1210</v>
      </c>
      <c r="B59" t="s">
        <v>233</v>
      </c>
      <c r="C59" t="s">
        <v>232</v>
      </c>
      <c r="D59" t="s">
        <v>234</v>
      </c>
      <c r="E59">
        <v>7</v>
      </c>
      <c r="F59">
        <v>6</v>
      </c>
      <c r="G59">
        <v>7</v>
      </c>
      <c r="H59">
        <v>6</v>
      </c>
      <c r="I59">
        <v>88368</v>
      </c>
      <c r="J59">
        <v>10.09</v>
      </c>
      <c r="K59">
        <v>145.66426000000001</v>
      </c>
      <c r="L59" t="s">
        <v>235</v>
      </c>
      <c r="M59" t="s">
        <v>51</v>
      </c>
      <c r="N59" t="s">
        <v>23</v>
      </c>
      <c r="O59" t="s">
        <v>24</v>
      </c>
      <c r="P59">
        <v>0.31640678924019999</v>
      </c>
      <c r="Q59">
        <v>0.90847596430440503</v>
      </c>
      <c r="R59">
        <v>2.2472511887490398</v>
      </c>
      <c r="T59" s="1">
        <v>1259180</v>
      </c>
      <c r="U59">
        <v>69302.3</v>
      </c>
      <c r="V59">
        <v>302518</v>
      </c>
      <c r="W59">
        <v>121888</v>
      </c>
      <c r="X59">
        <v>358386</v>
      </c>
      <c r="Y59">
        <v>414595</v>
      </c>
      <c r="Z59">
        <v>327435</v>
      </c>
      <c r="AA59" s="1">
        <v>1686760</v>
      </c>
    </row>
    <row r="60" spans="1:27" hidden="1" x14ac:dyDescent="0.25">
      <c r="A60">
        <v>938</v>
      </c>
      <c r="B60" t="s">
        <v>237</v>
      </c>
      <c r="C60" t="s">
        <v>236</v>
      </c>
      <c r="D60" t="s">
        <v>238</v>
      </c>
      <c r="E60">
        <v>10</v>
      </c>
      <c r="F60">
        <v>10</v>
      </c>
      <c r="G60">
        <v>10</v>
      </c>
      <c r="H60">
        <v>10</v>
      </c>
      <c r="I60">
        <v>35207</v>
      </c>
      <c r="J60">
        <v>43.77</v>
      </c>
      <c r="K60">
        <v>187.50594000000001</v>
      </c>
      <c r="L60">
        <v>0</v>
      </c>
      <c r="M60" t="s">
        <v>51</v>
      </c>
      <c r="N60" t="s">
        <v>23</v>
      </c>
      <c r="O60" t="s">
        <v>24</v>
      </c>
      <c r="P60">
        <v>0.42053334318835001</v>
      </c>
      <c r="Q60">
        <v>0.90847596430440503</v>
      </c>
      <c r="R60">
        <v>1.5256289095821101</v>
      </c>
      <c r="T60">
        <v>392736</v>
      </c>
      <c r="U60">
        <v>254540</v>
      </c>
      <c r="V60" s="1">
        <v>1434990</v>
      </c>
      <c r="W60">
        <v>415946</v>
      </c>
      <c r="X60" s="1">
        <v>1047510</v>
      </c>
      <c r="Y60" s="1">
        <v>1515900</v>
      </c>
      <c r="Z60">
        <v>368136</v>
      </c>
      <c r="AA60">
        <v>552968</v>
      </c>
    </row>
    <row r="61" spans="1:27" hidden="1" x14ac:dyDescent="0.25">
      <c r="A61">
        <v>600</v>
      </c>
      <c r="B61" t="s">
        <v>240</v>
      </c>
      <c r="C61" t="s">
        <v>239</v>
      </c>
      <c r="D61" t="s">
        <v>241</v>
      </c>
      <c r="E61">
        <v>16</v>
      </c>
      <c r="F61">
        <v>16</v>
      </c>
      <c r="G61">
        <v>16</v>
      </c>
      <c r="H61">
        <v>16</v>
      </c>
      <c r="I61">
        <v>51712</v>
      </c>
      <c r="J61">
        <v>48.5</v>
      </c>
      <c r="K61">
        <v>234.53018</v>
      </c>
      <c r="L61" t="s">
        <v>242</v>
      </c>
      <c r="M61" t="s">
        <v>39</v>
      </c>
      <c r="N61" t="s">
        <v>23</v>
      </c>
      <c r="O61" t="s">
        <v>24</v>
      </c>
      <c r="P61">
        <v>0.30321726556504103</v>
      </c>
      <c r="Q61">
        <v>0.90847596430440503</v>
      </c>
      <c r="R61">
        <v>1.4389522234135099</v>
      </c>
      <c r="T61" s="1">
        <v>9554900</v>
      </c>
      <c r="U61" s="1">
        <v>2878910</v>
      </c>
      <c r="V61" s="1">
        <v>6646180</v>
      </c>
      <c r="W61" s="1">
        <v>3145860</v>
      </c>
      <c r="X61" s="1">
        <v>6459170</v>
      </c>
      <c r="Y61" s="1">
        <v>7179590</v>
      </c>
      <c r="Z61" s="1">
        <v>5212850</v>
      </c>
      <c r="AA61" s="1">
        <v>10200000</v>
      </c>
    </row>
    <row r="62" spans="1:27" hidden="1" x14ac:dyDescent="0.25">
      <c r="A62">
        <v>1721</v>
      </c>
      <c r="B62" t="s">
        <v>244</v>
      </c>
      <c r="C62" t="s">
        <v>243</v>
      </c>
      <c r="D62" t="s">
        <v>245</v>
      </c>
      <c r="E62">
        <v>3</v>
      </c>
      <c r="F62">
        <v>3</v>
      </c>
      <c r="G62">
        <v>3</v>
      </c>
      <c r="H62">
        <v>3</v>
      </c>
      <c r="I62">
        <v>16695</v>
      </c>
      <c r="J62">
        <v>43.33</v>
      </c>
      <c r="K62">
        <v>134.1953</v>
      </c>
      <c r="L62" t="s">
        <v>246</v>
      </c>
      <c r="M62" t="s">
        <v>91</v>
      </c>
      <c r="N62" t="s">
        <v>23</v>
      </c>
      <c r="O62" t="s">
        <v>24</v>
      </c>
      <c r="P62">
        <v>0.654498144037577</v>
      </c>
      <c r="Q62">
        <v>0.94126559738614202</v>
      </c>
      <c r="R62">
        <v>1.3325047735554201</v>
      </c>
      <c r="T62">
        <v>638805</v>
      </c>
      <c r="U62">
        <v>416729</v>
      </c>
      <c r="V62" s="1">
        <v>2487840</v>
      </c>
      <c r="W62">
        <v>145360</v>
      </c>
      <c r="X62">
        <v>639353</v>
      </c>
      <c r="Y62" s="1">
        <v>1084090</v>
      </c>
      <c r="Z62">
        <v>515803</v>
      </c>
      <c r="AA62">
        <v>848931</v>
      </c>
    </row>
    <row r="63" spans="1:27" hidden="1" x14ac:dyDescent="0.25">
      <c r="A63">
        <v>168</v>
      </c>
      <c r="B63" t="s">
        <v>248</v>
      </c>
      <c r="C63" t="s">
        <v>247</v>
      </c>
      <c r="D63" t="s">
        <v>249</v>
      </c>
      <c r="E63">
        <v>21</v>
      </c>
      <c r="F63">
        <v>20</v>
      </c>
      <c r="G63">
        <v>21</v>
      </c>
      <c r="H63">
        <v>20</v>
      </c>
      <c r="I63">
        <v>34235</v>
      </c>
      <c r="J63">
        <v>78.739999999999995</v>
      </c>
      <c r="K63">
        <v>341.20519999999999</v>
      </c>
      <c r="L63" t="s">
        <v>250</v>
      </c>
      <c r="M63" t="s">
        <v>39</v>
      </c>
      <c r="N63" t="s">
        <v>23</v>
      </c>
      <c r="O63" t="s">
        <v>24</v>
      </c>
      <c r="P63">
        <v>0.84555854751224901</v>
      </c>
      <c r="Q63">
        <v>1</v>
      </c>
      <c r="R63">
        <v>1.0829591243336201</v>
      </c>
      <c r="T63" s="1">
        <v>48000000</v>
      </c>
      <c r="U63" s="1">
        <v>16300000</v>
      </c>
      <c r="V63" s="1">
        <v>64400000</v>
      </c>
      <c r="W63" s="1">
        <v>16300000</v>
      </c>
      <c r="X63" s="1">
        <v>22900000</v>
      </c>
      <c r="Y63" s="1">
        <v>45200000</v>
      </c>
      <c r="Z63" s="1">
        <v>27700000</v>
      </c>
      <c r="AA63" s="1">
        <v>39400000</v>
      </c>
    </row>
    <row r="64" spans="1:27" hidden="1" x14ac:dyDescent="0.25">
      <c r="A64">
        <v>1453</v>
      </c>
      <c r="B64" t="s">
        <v>252</v>
      </c>
      <c r="C64" t="s">
        <v>251</v>
      </c>
      <c r="D64" t="s">
        <v>253</v>
      </c>
      <c r="E64">
        <v>6</v>
      </c>
      <c r="F64">
        <v>6</v>
      </c>
      <c r="G64">
        <v>6</v>
      </c>
      <c r="H64">
        <v>6</v>
      </c>
      <c r="I64">
        <v>35422</v>
      </c>
      <c r="J64">
        <v>26.15</v>
      </c>
      <c r="K64">
        <v>156.17442</v>
      </c>
      <c r="L64" t="s">
        <v>254</v>
      </c>
      <c r="M64" t="s">
        <v>33</v>
      </c>
      <c r="N64" t="s">
        <v>23</v>
      </c>
      <c r="O64" t="s">
        <v>24</v>
      </c>
      <c r="P64">
        <v>0.24215991824736999</v>
      </c>
      <c r="Q64">
        <v>0.90847596430440503</v>
      </c>
      <c r="R64">
        <v>1.60482020021148</v>
      </c>
      <c r="T64" s="1">
        <v>3428430</v>
      </c>
      <c r="U64" s="1">
        <v>1173980</v>
      </c>
      <c r="V64" s="1">
        <v>2875670</v>
      </c>
      <c r="W64">
        <v>846050</v>
      </c>
      <c r="X64" s="1">
        <v>2054790</v>
      </c>
      <c r="Y64" s="1">
        <v>3123740</v>
      </c>
      <c r="Z64" s="1">
        <v>2639700</v>
      </c>
      <c r="AA64" s="1">
        <v>3833570</v>
      </c>
    </row>
    <row r="65" spans="1:27" hidden="1" x14ac:dyDescent="0.25">
      <c r="A65">
        <v>2085</v>
      </c>
      <c r="B65" t="s">
        <v>256</v>
      </c>
      <c r="C65" t="s">
        <v>255</v>
      </c>
      <c r="D65" t="s">
        <v>257</v>
      </c>
      <c r="E65">
        <v>3</v>
      </c>
      <c r="F65">
        <v>3</v>
      </c>
      <c r="G65">
        <v>3</v>
      </c>
      <c r="H65">
        <v>3</v>
      </c>
      <c r="I65">
        <v>11749</v>
      </c>
      <c r="J65">
        <v>31.43</v>
      </c>
      <c r="K65">
        <v>111.01108000000001</v>
      </c>
      <c r="L65" t="s">
        <v>258</v>
      </c>
      <c r="M65" t="s">
        <v>22</v>
      </c>
      <c r="N65" t="s">
        <v>23</v>
      </c>
      <c r="O65" t="s">
        <v>24</v>
      </c>
      <c r="P65">
        <v>9.2072541118138798E-2</v>
      </c>
      <c r="Q65">
        <v>0.90847596430440503</v>
      </c>
      <c r="R65">
        <v>1.68710580908415</v>
      </c>
      <c r="T65">
        <v>366538</v>
      </c>
      <c r="U65">
        <v>207459</v>
      </c>
      <c r="V65">
        <v>437412</v>
      </c>
      <c r="W65">
        <v>153610</v>
      </c>
      <c r="X65">
        <v>529420</v>
      </c>
      <c r="Y65">
        <v>425934</v>
      </c>
      <c r="Z65">
        <v>354970</v>
      </c>
      <c r="AA65">
        <v>517125</v>
      </c>
    </row>
    <row r="66" spans="1:27" hidden="1" x14ac:dyDescent="0.25">
      <c r="A66">
        <v>2146</v>
      </c>
      <c r="B66" t="s">
        <v>260</v>
      </c>
      <c r="C66" t="s">
        <v>259</v>
      </c>
      <c r="D66" t="s">
        <v>261</v>
      </c>
      <c r="E66">
        <v>2</v>
      </c>
      <c r="F66">
        <v>2</v>
      </c>
      <c r="G66">
        <v>2</v>
      </c>
      <c r="H66">
        <v>2</v>
      </c>
      <c r="I66">
        <v>25913</v>
      </c>
      <c r="J66">
        <v>8.61</v>
      </c>
      <c r="K66">
        <v>68.268190000000004</v>
      </c>
      <c r="L66" t="s">
        <v>262</v>
      </c>
      <c r="M66" t="s">
        <v>22</v>
      </c>
      <c r="N66" t="s">
        <v>23</v>
      </c>
      <c r="O66" t="s">
        <v>24</v>
      </c>
      <c r="P66">
        <v>0.48753207490361899</v>
      </c>
      <c r="Q66">
        <v>0.91625377196998603</v>
      </c>
      <c r="R66">
        <v>1.1945761418876699</v>
      </c>
      <c r="T66">
        <v>312419</v>
      </c>
      <c r="U66">
        <v>201738</v>
      </c>
      <c r="V66">
        <v>194038</v>
      </c>
      <c r="W66">
        <v>125822</v>
      </c>
      <c r="X66">
        <v>202983</v>
      </c>
      <c r="Y66">
        <v>302800</v>
      </c>
      <c r="Z66">
        <v>165816</v>
      </c>
      <c r="AA66">
        <v>307458</v>
      </c>
    </row>
    <row r="67" spans="1:27" hidden="1" x14ac:dyDescent="0.25">
      <c r="A67">
        <v>1203</v>
      </c>
      <c r="B67" t="s">
        <v>264</v>
      </c>
      <c r="C67" t="s">
        <v>263</v>
      </c>
      <c r="D67" t="s">
        <v>265</v>
      </c>
      <c r="E67">
        <v>7</v>
      </c>
      <c r="F67">
        <v>7</v>
      </c>
      <c r="G67">
        <v>7</v>
      </c>
      <c r="H67">
        <v>7</v>
      </c>
      <c r="I67">
        <v>36068</v>
      </c>
      <c r="J67">
        <v>25.37</v>
      </c>
      <c r="K67">
        <v>177.53586000000001</v>
      </c>
      <c r="L67" t="s">
        <v>47</v>
      </c>
      <c r="M67" t="s">
        <v>22</v>
      </c>
      <c r="N67" t="s">
        <v>23</v>
      </c>
      <c r="O67" t="s">
        <v>24</v>
      </c>
      <c r="P67">
        <v>0.34526762391074201</v>
      </c>
      <c r="Q67">
        <v>0.90847596430440503</v>
      </c>
      <c r="R67">
        <v>1.55766936763189</v>
      </c>
      <c r="T67" s="1">
        <v>1748530</v>
      </c>
      <c r="U67">
        <v>317305</v>
      </c>
      <c r="V67" s="1">
        <v>1416610</v>
      </c>
      <c r="W67">
        <v>572901</v>
      </c>
      <c r="X67">
        <v>861912</v>
      </c>
      <c r="Y67" s="1">
        <v>1728490</v>
      </c>
      <c r="Z67" s="1">
        <v>1072880</v>
      </c>
      <c r="AA67" s="1">
        <v>1658450</v>
      </c>
    </row>
    <row r="68" spans="1:27" hidden="1" x14ac:dyDescent="0.25">
      <c r="A68">
        <v>2467</v>
      </c>
      <c r="B68" t="s">
        <v>267</v>
      </c>
      <c r="C68" t="s">
        <v>266</v>
      </c>
      <c r="D68" t="s">
        <v>268</v>
      </c>
      <c r="E68">
        <v>1</v>
      </c>
      <c r="F68">
        <v>1</v>
      </c>
      <c r="G68">
        <v>1</v>
      </c>
      <c r="H68">
        <v>1</v>
      </c>
      <c r="I68">
        <v>133938</v>
      </c>
      <c r="J68">
        <v>1.51</v>
      </c>
      <c r="K68">
        <v>49.690758000000002</v>
      </c>
      <c r="L68" t="s">
        <v>269</v>
      </c>
      <c r="M68" t="s">
        <v>22</v>
      </c>
      <c r="N68" t="s">
        <v>23</v>
      </c>
      <c r="O68" t="s">
        <v>24</v>
      </c>
      <c r="P68">
        <v>0.19837170277558699</v>
      </c>
      <c r="Q68">
        <v>0.90847596430440503</v>
      </c>
      <c r="R68">
        <v>121.542478839661</v>
      </c>
      <c r="T68">
        <v>9975.69</v>
      </c>
      <c r="U68">
        <v>0</v>
      </c>
      <c r="V68">
        <v>0</v>
      </c>
      <c r="W68">
        <v>0</v>
      </c>
      <c r="X68">
        <v>0</v>
      </c>
      <c r="Y68">
        <v>10320.1</v>
      </c>
      <c r="Z68">
        <v>6368.14</v>
      </c>
      <c r="AA68">
        <v>33125.4</v>
      </c>
    </row>
    <row r="69" spans="1:27" hidden="1" x14ac:dyDescent="0.25">
      <c r="A69">
        <v>1759</v>
      </c>
      <c r="B69" t="s">
        <v>271</v>
      </c>
      <c r="C69" t="s">
        <v>270</v>
      </c>
      <c r="D69" t="s">
        <v>272</v>
      </c>
      <c r="E69">
        <v>4</v>
      </c>
      <c r="F69">
        <v>4</v>
      </c>
      <c r="G69">
        <v>4</v>
      </c>
      <c r="H69">
        <v>4</v>
      </c>
      <c r="I69">
        <v>68997</v>
      </c>
      <c r="J69">
        <v>7.11</v>
      </c>
      <c r="K69">
        <v>108.95285</v>
      </c>
      <c r="L69" t="s">
        <v>273</v>
      </c>
      <c r="M69" t="s">
        <v>33</v>
      </c>
      <c r="N69" t="s">
        <v>23</v>
      </c>
      <c r="O69" t="s">
        <v>24</v>
      </c>
      <c r="P69">
        <v>0.57234117949938401</v>
      </c>
      <c r="Q69">
        <v>0.91625377196998603</v>
      </c>
      <c r="R69">
        <v>1.3027324102058899</v>
      </c>
      <c r="T69">
        <v>387298</v>
      </c>
      <c r="U69">
        <v>100638</v>
      </c>
      <c r="V69">
        <v>186842</v>
      </c>
      <c r="W69">
        <v>79620.7</v>
      </c>
      <c r="X69">
        <v>121056</v>
      </c>
      <c r="Y69">
        <v>309130</v>
      </c>
      <c r="Z69">
        <v>134779</v>
      </c>
      <c r="AA69">
        <v>331117</v>
      </c>
    </row>
    <row r="70" spans="1:27" hidden="1" x14ac:dyDescent="0.25">
      <c r="A70">
        <v>572</v>
      </c>
      <c r="B70" t="s">
        <v>275</v>
      </c>
      <c r="C70" t="s">
        <v>274</v>
      </c>
      <c r="D70" t="s">
        <v>276</v>
      </c>
      <c r="E70">
        <v>11</v>
      </c>
      <c r="F70">
        <v>11</v>
      </c>
      <c r="G70">
        <v>11</v>
      </c>
      <c r="H70">
        <v>11</v>
      </c>
      <c r="I70">
        <v>54177</v>
      </c>
      <c r="J70">
        <v>31.43</v>
      </c>
      <c r="K70">
        <v>227.87189000000001</v>
      </c>
      <c r="L70" t="s">
        <v>277</v>
      </c>
      <c r="M70" t="s">
        <v>39</v>
      </c>
      <c r="N70" t="s">
        <v>23</v>
      </c>
      <c r="O70" t="s">
        <v>24</v>
      </c>
      <c r="P70">
        <v>0.74369401562298398</v>
      </c>
      <c r="Q70">
        <v>0.963505054723373</v>
      </c>
      <c r="R70">
        <v>0.89232395572838297</v>
      </c>
      <c r="T70" s="1">
        <v>6553800</v>
      </c>
      <c r="U70" s="1">
        <v>1626500</v>
      </c>
      <c r="V70" s="1">
        <v>3643400</v>
      </c>
      <c r="W70" s="1">
        <v>3509380</v>
      </c>
      <c r="X70" s="1">
        <v>1934780</v>
      </c>
      <c r="Y70" s="1">
        <v>3936220</v>
      </c>
      <c r="Z70" s="1">
        <v>3982900</v>
      </c>
      <c r="AA70" s="1">
        <v>2848830</v>
      </c>
    </row>
    <row r="71" spans="1:27" hidden="1" x14ac:dyDescent="0.25">
      <c r="A71">
        <v>645</v>
      </c>
      <c r="B71" t="s">
        <v>279</v>
      </c>
      <c r="C71" t="s">
        <v>278</v>
      </c>
      <c r="D71" t="s">
        <v>280</v>
      </c>
      <c r="E71">
        <v>11</v>
      </c>
      <c r="F71">
        <v>11</v>
      </c>
      <c r="G71">
        <v>11</v>
      </c>
      <c r="H71">
        <v>11</v>
      </c>
      <c r="I71">
        <v>48755</v>
      </c>
      <c r="J71">
        <v>24.28</v>
      </c>
      <c r="K71">
        <v>210.02704</v>
      </c>
      <c r="L71" t="s">
        <v>281</v>
      </c>
      <c r="M71" t="s">
        <v>164</v>
      </c>
      <c r="N71" t="s">
        <v>23</v>
      </c>
      <c r="O71" t="s">
        <v>24</v>
      </c>
      <c r="P71">
        <v>0.36366958876306199</v>
      </c>
      <c r="Q71">
        <v>0.90847596430440503</v>
      </c>
      <c r="R71">
        <v>1.3530801955642799</v>
      </c>
      <c r="T71" s="1">
        <v>4744640</v>
      </c>
      <c r="U71" s="1">
        <v>2066220</v>
      </c>
      <c r="V71" s="1">
        <v>5224630</v>
      </c>
      <c r="W71" s="1">
        <v>1622070</v>
      </c>
      <c r="X71" s="1">
        <v>3359230</v>
      </c>
      <c r="Y71" s="1">
        <v>5228620</v>
      </c>
      <c r="Z71" s="1">
        <v>4052680</v>
      </c>
      <c r="AA71" s="1">
        <v>3912300</v>
      </c>
    </row>
    <row r="72" spans="1:27" hidden="1" x14ac:dyDescent="0.25">
      <c r="A72">
        <v>330</v>
      </c>
      <c r="B72" t="s">
        <v>283</v>
      </c>
      <c r="C72" t="s">
        <v>282</v>
      </c>
      <c r="D72" t="s">
        <v>284</v>
      </c>
      <c r="E72">
        <v>24</v>
      </c>
      <c r="F72">
        <v>24</v>
      </c>
      <c r="G72">
        <v>24</v>
      </c>
      <c r="H72">
        <v>24</v>
      </c>
      <c r="I72">
        <v>81877</v>
      </c>
      <c r="J72">
        <v>43.07</v>
      </c>
      <c r="K72">
        <v>275.02605999999997</v>
      </c>
      <c r="L72" t="s">
        <v>285</v>
      </c>
      <c r="M72" t="s">
        <v>286</v>
      </c>
      <c r="N72" t="s">
        <v>23</v>
      </c>
      <c r="O72" t="s">
        <v>24</v>
      </c>
      <c r="P72">
        <v>0.28001074682126498</v>
      </c>
      <c r="Q72">
        <v>0.90847596430440503</v>
      </c>
      <c r="R72">
        <v>1.4920553188685399</v>
      </c>
      <c r="T72" s="1">
        <v>3486180</v>
      </c>
      <c r="U72" s="1">
        <v>1123510</v>
      </c>
      <c r="V72" s="1">
        <v>2734790</v>
      </c>
      <c r="W72" s="1">
        <v>1559890</v>
      </c>
      <c r="X72" s="1">
        <v>1579690</v>
      </c>
      <c r="Y72" s="1">
        <v>3939090</v>
      </c>
      <c r="Z72" s="1">
        <v>3722320</v>
      </c>
      <c r="AA72" s="1">
        <v>3575200</v>
      </c>
    </row>
    <row r="73" spans="1:27" hidden="1" x14ac:dyDescent="0.25">
      <c r="A73">
        <v>1323</v>
      </c>
      <c r="B73" t="s">
        <v>288</v>
      </c>
      <c r="C73" t="s">
        <v>287</v>
      </c>
      <c r="D73" t="s">
        <v>289</v>
      </c>
      <c r="E73">
        <v>7</v>
      </c>
      <c r="F73">
        <v>7</v>
      </c>
      <c r="G73">
        <v>7</v>
      </c>
      <c r="H73">
        <v>7</v>
      </c>
      <c r="I73">
        <v>23819</v>
      </c>
      <c r="J73">
        <v>37.26</v>
      </c>
      <c r="K73">
        <v>146.10645</v>
      </c>
      <c r="L73" t="s">
        <v>95</v>
      </c>
      <c r="M73" t="s">
        <v>33</v>
      </c>
      <c r="N73" t="s">
        <v>23</v>
      </c>
      <c r="O73" t="s">
        <v>34</v>
      </c>
      <c r="P73">
        <v>0.65568366340714701</v>
      </c>
      <c r="Q73">
        <v>0.94126559738614202</v>
      </c>
      <c r="R73">
        <v>0.87204932918579103</v>
      </c>
      <c r="T73" s="1">
        <v>1694110</v>
      </c>
      <c r="U73">
        <v>616145</v>
      </c>
      <c r="V73">
        <v>714256</v>
      </c>
      <c r="W73">
        <v>716725</v>
      </c>
      <c r="X73">
        <v>467726</v>
      </c>
      <c r="Y73" s="1">
        <v>1100320</v>
      </c>
      <c r="Z73">
        <v>839155</v>
      </c>
      <c r="AA73">
        <v>715554</v>
      </c>
    </row>
    <row r="74" spans="1:27" hidden="1" x14ac:dyDescent="0.25">
      <c r="A74">
        <v>1258</v>
      </c>
      <c r="B74" t="s">
        <v>291</v>
      </c>
      <c r="C74" t="s">
        <v>290</v>
      </c>
      <c r="D74" t="s">
        <v>292</v>
      </c>
      <c r="E74">
        <v>7</v>
      </c>
      <c r="F74">
        <v>6</v>
      </c>
      <c r="G74">
        <v>7</v>
      </c>
      <c r="H74">
        <v>6</v>
      </c>
      <c r="I74">
        <v>35816</v>
      </c>
      <c r="J74">
        <v>20.73</v>
      </c>
      <c r="K74">
        <v>140.26616999999999</v>
      </c>
      <c r="L74" t="s">
        <v>32</v>
      </c>
      <c r="M74" t="s">
        <v>33</v>
      </c>
      <c r="N74" t="s">
        <v>23</v>
      </c>
      <c r="O74" t="s">
        <v>24</v>
      </c>
      <c r="P74">
        <v>0.33158023746737098</v>
      </c>
      <c r="Q74">
        <v>0.90847596430440503</v>
      </c>
      <c r="R74">
        <v>2.31165821663991</v>
      </c>
      <c r="T74">
        <v>458855</v>
      </c>
      <c r="U74" s="1">
        <v>1121390</v>
      </c>
      <c r="V74" s="1">
        <v>1224050</v>
      </c>
      <c r="W74" s="1">
        <v>2001250</v>
      </c>
      <c r="X74">
        <v>396482</v>
      </c>
      <c r="Y74" s="1">
        <v>2791970</v>
      </c>
      <c r="Z74" s="1">
        <v>2289840</v>
      </c>
      <c r="AA74" s="1">
        <v>14200000</v>
      </c>
    </row>
    <row r="75" spans="1:27" hidden="1" x14ac:dyDescent="0.25">
      <c r="A75">
        <v>791</v>
      </c>
      <c r="B75" t="s">
        <v>294</v>
      </c>
      <c r="C75" t="s">
        <v>293</v>
      </c>
      <c r="D75" t="s">
        <v>295</v>
      </c>
      <c r="E75">
        <v>10</v>
      </c>
      <c r="F75">
        <v>10</v>
      </c>
      <c r="G75">
        <v>10</v>
      </c>
      <c r="H75">
        <v>10</v>
      </c>
      <c r="I75">
        <v>31387</v>
      </c>
      <c r="J75">
        <v>41.38</v>
      </c>
      <c r="K75">
        <v>215.53325000000001</v>
      </c>
      <c r="L75" t="s">
        <v>296</v>
      </c>
      <c r="M75" t="s">
        <v>51</v>
      </c>
      <c r="N75" t="s">
        <v>23</v>
      </c>
      <c r="O75" t="s">
        <v>24</v>
      </c>
      <c r="P75">
        <v>0.39462669482247398</v>
      </c>
      <c r="Q75">
        <v>0.90847596430440503</v>
      </c>
      <c r="R75">
        <v>1.2130779164871199</v>
      </c>
      <c r="T75" s="1">
        <v>5142210</v>
      </c>
      <c r="U75" s="1">
        <v>4196330</v>
      </c>
      <c r="V75" s="1">
        <v>5355700</v>
      </c>
      <c r="W75" s="1">
        <v>3122110</v>
      </c>
      <c r="X75" s="1">
        <v>3195390</v>
      </c>
      <c r="Y75" s="1">
        <v>6049560</v>
      </c>
      <c r="Z75" s="1">
        <v>5913470</v>
      </c>
      <c r="AA75" s="1">
        <v>6835170</v>
      </c>
    </row>
    <row r="76" spans="1:27" hidden="1" x14ac:dyDescent="0.25">
      <c r="A76">
        <v>1961</v>
      </c>
      <c r="B76" t="s">
        <v>298</v>
      </c>
      <c r="C76" t="s">
        <v>297</v>
      </c>
      <c r="D76" t="s">
        <v>299</v>
      </c>
      <c r="E76">
        <v>2</v>
      </c>
      <c r="F76">
        <v>2</v>
      </c>
      <c r="G76">
        <v>2</v>
      </c>
      <c r="H76">
        <v>2</v>
      </c>
      <c r="I76">
        <v>32816</v>
      </c>
      <c r="J76">
        <v>10.6</v>
      </c>
      <c r="K76">
        <v>115.36922</v>
      </c>
      <c r="L76" t="s">
        <v>47</v>
      </c>
      <c r="M76" t="s">
        <v>51</v>
      </c>
      <c r="N76" t="s">
        <v>23</v>
      </c>
      <c r="O76" t="s">
        <v>24</v>
      </c>
      <c r="P76">
        <v>0.17857383871638999</v>
      </c>
      <c r="Q76">
        <v>0.90847596430440503</v>
      </c>
      <c r="R76">
        <v>1.9418278984441499</v>
      </c>
      <c r="T76">
        <v>233846</v>
      </c>
      <c r="U76">
        <v>36737.699999999997</v>
      </c>
      <c r="V76">
        <v>160860</v>
      </c>
      <c r="W76">
        <v>68624</v>
      </c>
      <c r="X76">
        <v>151379</v>
      </c>
      <c r="Y76">
        <v>166159</v>
      </c>
      <c r="Z76">
        <v>201240</v>
      </c>
      <c r="AA76">
        <v>266384</v>
      </c>
    </row>
    <row r="77" spans="1:27" hidden="1" x14ac:dyDescent="0.25">
      <c r="A77">
        <v>1524</v>
      </c>
      <c r="B77" t="s">
        <v>301</v>
      </c>
      <c r="C77" t="s">
        <v>300</v>
      </c>
      <c r="D77" t="s">
        <v>302</v>
      </c>
      <c r="E77">
        <v>5</v>
      </c>
      <c r="F77">
        <v>3</v>
      </c>
      <c r="G77">
        <v>5</v>
      </c>
      <c r="H77">
        <v>3</v>
      </c>
      <c r="I77">
        <v>43585</v>
      </c>
      <c r="J77">
        <v>10.91</v>
      </c>
      <c r="K77">
        <v>113.97772999999999</v>
      </c>
      <c r="L77" t="s">
        <v>47</v>
      </c>
      <c r="M77" t="s">
        <v>33</v>
      </c>
      <c r="N77" t="s">
        <v>23</v>
      </c>
      <c r="O77" t="s">
        <v>24</v>
      </c>
      <c r="P77">
        <v>0.186042907556148</v>
      </c>
      <c r="Q77">
        <v>0.90847596430440503</v>
      </c>
      <c r="R77">
        <v>188.48996232494201</v>
      </c>
      <c r="T77">
        <v>77680.3</v>
      </c>
      <c r="U77">
        <v>0</v>
      </c>
      <c r="V77">
        <v>378545</v>
      </c>
      <c r="W77">
        <v>0</v>
      </c>
      <c r="X77">
        <v>72470.8</v>
      </c>
      <c r="Y77">
        <v>131396</v>
      </c>
      <c r="Z77">
        <v>32238.7</v>
      </c>
      <c r="AA77">
        <v>120909</v>
      </c>
    </row>
    <row r="78" spans="1:27" hidden="1" x14ac:dyDescent="0.25">
      <c r="A78">
        <v>2039</v>
      </c>
      <c r="B78" t="s">
        <v>304</v>
      </c>
      <c r="C78" t="s">
        <v>303</v>
      </c>
      <c r="D78" t="s">
        <v>305</v>
      </c>
      <c r="E78">
        <v>3</v>
      </c>
      <c r="F78">
        <v>3</v>
      </c>
      <c r="G78">
        <v>3</v>
      </c>
      <c r="H78">
        <v>3</v>
      </c>
      <c r="I78">
        <v>26928</v>
      </c>
      <c r="J78">
        <v>14.23</v>
      </c>
      <c r="K78">
        <v>94.217674000000002</v>
      </c>
      <c r="L78" t="s">
        <v>306</v>
      </c>
      <c r="M78" t="s">
        <v>22</v>
      </c>
      <c r="N78" t="s">
        <v>23</v>
      </c>
      <c r="O78" t="s">
        <v>24</v>
      </c>
      <c r="P78">
        <v>0.734644466553381</v>
      </c>
      <c r="Q78">
        <v>0.963505054723373</v>
      </c>
      <c r="R78">
        <v>1.1482806466456199</v>
      </c>
      <c r="T78">
        <v>629066</v>
      </c>
      <c r="U78">
        <v>153092</v>
      </c>
      <c r="V78">
        <v>367148</v>
      </c>
      <c r="W78">
        <v>133082</v>
      </c>
      <c r="X78">
        <v>207416</v>
      </c>
      <c r="Y78">
        <v>346526</v>
      </c>
      <c r="Z78">
        <v>356257</v>
      </c>
      <c r="AA78">
        <v>319491</v>
      </c>
    </row>
    <row r="79" spans="1:27" hidden="1" x14ac:dyDescent="0.25">
      <c r="A79">
        <v>2306</v>
      </c>
      <c r="B79" t="s">
        <v>308</v>
      </c>
      <c r="C79" t="s">
        <v>307</v>
      </c>
      <c r="D79" t="s">
        <v>309</v>
      </c>
      <c r="E79">
        <v>2</v>
      </c>
      <c r="F79">
        <v>2</v>
      </c>
      <c r="G79">
        <v>2</v>
      </c>
      <c r="H79">
        <v>2</v>
      </c>
      <c r="I79">
        <v>79495</v>
      </c>
      <c r="J79">
        <v>3.87</v>
      </c>
      <c r="K79">
        <v>56.181435</v>
      </c>
      <c r="L79" t="s">
        <v>32</v>
      </c>
      <c r="M79" t="s">
        <v>91</v>
      </c>
      <c r="N79" t="s">
        <v>23</v>
      </c>
      <c r="O79" t="s">
        <v>34</v>
      </c>
      <c r="P79">
        <v>0.17834007184872799</v>
      </c>
      <c r="Q79">
        <v>0.90847596430440503</v>
      </c>
      <c r="R79">
        <v>4.6514582477350199</v>
      </c>
      <c r="T79" s="1">
        <v>1526360</v>
      </c>
      <c r="U79">
        <v>989472</v>
      </c>
      <c r="V79">
        <v>490268</v>
      </c>
      <c r="W79">
        <v>34491.800000000003</v>
      </c>
      <c r="X79" s="1">
        <v>1002400</v>
      </c>
      <c r="Y79">
        <v>575333</v>
      </c>
      <c r="Z79" s="1">
        <v>6171840</v>
      </c>
      <c r="AA79" s="1">
        <v>3358820</v>
      </c>
    </row>
    <row r="80" spans="1:27" hidden="1" x14ac:dyDescent="0.25">
      <c r="A80">
        <v>835</v>
      </c>
      <c r="B80" t="s">
        <v>311</v>
      </c>
      <c r="C80" t="s">
        <v>310</v>
      </c>
      <c r="D80" t="s">
        <v>312</v>
      </c>
      <c r="E80">
        <v>13</v>
      </c>
      <c r="F80">
        <v>13</v>
      </c>
      <c r="G80">
        <v>13</v>
      </c>
      <c r="H80">
        <v>13</v>
      </c>
      <c r="I80">
        <v>35080</v>
      </c>
      <c r="J80">
        <v>53.45</v>
      </c>
      <c r="K80">
        <v>235.94794999999999</v>
      </c>
      <c r="L80" t="s">
        <v>313</v>
      </c>
      <c r="M80" t="s">
        <v>33</v>
      </c>
      <c r="N80" t="s">
        <v>23</v>
      </c>
      <c r="O80" t="s">
        <v>24</v>
      </c>
      <c r="P80">
        <v>0.38117223936290501</v>
      </c>
      <c r="Q80">
        <v>0.90847596430440503</v>
      </c>
      <c r="R80">
        <v>1.5197215094327301</v>
      </c>
      <c r="T80" s="1">
        <v>3223500</v>
      </c>
      <c r="U80">
        <v>711362</v>
      </c>
      <c r="V80" s="1">
        <v>2821350</v>
      </c>
      <c r="W80">
        <v>684594</v>
      </c>
      <c r="X80" s="1">
        <v>1913560</v>
      </c>
      <c r="Y80" s="1">
        <v>2679060</v>
      </c>
      <c r="Z80" s="1">
        <v>1643130</v>
      </c>
      <c r="AA80" s="1">
        <v>2804580</v>
      </c>
    </row>
    <row r="81" spans="1:27" hidden="1" x14ac:dyDescent="0.25">
      <c r="A81">
        <v>922</v>
      </c>
      <c r="B81" t="s">
        <v>315</v>
      </c>
      <c r="C81" t="s">
        <v>314</v>
      </c>
      <c r="D81" t="s">
        <v>316</v>
      </c>
      <c r="E81">
        <v>10</v>
      </c>
      <c r="F81">
        <v>10</v>
      </c>
      <c r="G81">
        <v>10</v>
      </c>
      <c r="H81">
        <v>10</v>
      </c>
      <c r="I81">
        <v>27844</v>
      </c>
      <c r="J81">
        <v>34.119999999999997</v>
      </c>
      <c r="K81">
        <v>153.90199999999999</v>
      </c>
      <c r="L81" t="s">
        <v>313</v>
      </c>
      <c r="M81" t="s">
        <v>71</v>
      </c>
      <c r="N81" t="s">
        <v>23</v>
      </c>
      <c r="O81" t="s">
        <v>24</v>
      </c>
      <c r="P81">
        <v>0.32868276318376799</v>
      </c>
      <c r="Q81">
        <v>0.90847596430440503</v>
      </c>
      <c r="R81">
        <v>1.4660082621472199</v>
      </c>
      <c r="T81" s="1">
        <v>5134310</v>
      </c>
      <c r="U81" s="1">
        <v>1284460</v>
      </c>
      <c r="V81" s="1">
        <v>4558960</v>
      </c>
      <c r="W81" s="1">
        <v>1688270</v>
      </c>
      <c r="X81" s="1">
        <v>3046410</v>
      </c>
      <c r="Y81" s="1">
        <v>4610830</v>
      </c>
      <c r="Z81" s="1">
        <v>4196750</v>
      </c>
      <c r="AA81" s="1">
        <v>3977190</v>
      </c>
    </row>
    <row r="82" spans="1:27" hidden="1" x14ac:dyDescent="0.25">
      <c r="A82">
        <v>1383</v>
      </c>
      <c r="B82" t="s">
        <v>318</v>
      </c>
      <c r="C82" t="s">
        <v>317</v>
      </c>
      <c r="D82" t="s">
        <v>319</v>
      </c>
      <c r="E82">
        <v>6</v>
      </c>
      <c r="F82">
        <v>6</v>
      </c>
      <c r="G82">
        <v>6</v>
      </c>
      <c r="H82">
        <v>6</v>
      </c>
      <c r="I82">
        <v>27873</v>
      </c>
      <c r="J82">
        <v>40.159999999999997</v>
      </c>
      <c r="K82">
        <v>165.85130000000001</v>
      </c>
      <c r="L82" t="s">
        <v>320</v>
      </c>
      <c r="M82" t="s">
        <v>33</v>
      </c>
      <c r="N82" t="s">
        <v>23</v>
      </c>
      <c r="O82" t="s">
        <v>24</v>
      </c>
      <c r="P82">
        <v>0.19011486042517101</v>
      </c>
      <c r="Q82">
        <v>0.90847596430440503</v>
      </c>
      <c r="R82">
        <v>1.47967999772021</v>
      </c>
      <c r="T82" s="1">
        <v>2449470</v>
      </c>
      <c r="U82">
        <v>863694</v>
      </c>
      <c r="V82" s="1">
        <v>1028340</v>
      </c>
      <c r="W82">
        <v>963810</v>
      </c>
      <c r="X82" s="1">
        <v>1501040</v>
      </c>
      <c r="Y82" s="1">
        <v>2199200</v>
      </c>
      <c r="Z82" s="1">
        <v>1427440</v>
      </c>
      <c r="AA82" s="1">
        <v>2133130</v>
      </c>
    </row>
    <row r="83" spans="1:27" hidden="1" x14ac:dyDescent="0.25">
      <c r="A83">
        <v>1816</v>
      </c>
      <c r="B83" t="s">
        <v>322</v>
      </c>
      <c r="C83" t="s">
        <v>321</v>
      </c>
      <c r="D83" t="s">
        <v>323</v>
      </c>
      <c r="E83">
        <v>4</v>
      </c>
      <c r="F83">
        <v>4</v>
      </c>
      <c r="G83">
        <v>4</v>
      </c>
      <c r="H83">
        <v>4</v>
      </c>
      <c r="I83">
        <v>24843</v>
      </c>
      <c r="J83">
        <v>27.23</v>
      </c>
      <c r="K83">
        <v>109.56870000000001</v>
      </c>
      <c r="L83" t="s">
        <v>60</v>
      </c>
      <c r="M83" t="s">
        <v>22</v>
      </c>
      <c r="N83" t="s">
        <v>23</v>
      </c>
      <c r="O83" t="s">
        <v>24</v>
      </c>
      <c r="P83">
        <v>0.60233050527050502</v>
      </c>
      <c r="Q83">
        <v>0.934832327402494</v>
      </c>
      <c r="R83">
        <v>1.2022985883587001</v>
      </c>
      <c r="T83">
        <v>329795</v>
      </c>
      <c r="U83">
        <v>93005.5</v>
      </c>
      <c r="V83">
        <v>248753</v>
      </c>
      <c r="W83">
        <v>108589</v>
      </c>
      <c r="X83">
        <v>142284</v>
      </c>
      <c r="Y83">
        <v>223148</v>
      </c>
      <c r="Z83">
        <v>260886</v>
      </c>
      <c r="AA83">
        <v>209006</v>
      </c>
    </row>
    <row r="84" spans="1:27" hidden="1" x14ac:dyDescent="0.25">
      <c r="A84">
        <v>2304</v>
      </c>
      <c r="B84" t="s">
        <v>325</v>
      </c>
      <c r="C84" t="s">
        <v>324</v>
      </c>
      <c r="D84" t="s">
        <v>326</v>
      </c>
      <c r="E84">
        <v>2</v>
      </c>
      <c r="F84">
        <v>2</v>
      </c>
      <c r="G84">
        <v>2</v>
      </c>
      <c r="H84">
        <v>2</v>
      </c>
      <c r="I84">
        <v>34596</v>
      </c>
      <c r="J84">
        <v>7.96</v>
      </c>
      <c r="K84">
        <v>61.539439999999999</v>
      </c>
      <c r="L84">
        <v>0</v>
      </c>
      <c r="M84" t="s">
        <v>22</v>
      </c>
      <c r="N84" t="s">
        <v>23</v>
      </c>
      <c r="O84" t="s">
        <v>24</v>
      </c>
      <c r="P84">
        <v>0.88892575656363304</v>
      </c>
      <c r="Q84">
        <v>1</v>
      </c>
      <c r="R84">
        <v>1.0626180463927</v>
      </c>
      <c r="T84">
        <v>557003</v>
      </c>
      <c r="U84">
        <v>109171</v>
      </c>
      <c r="V84">
        <v>260255</v>
      </c>
      <c r="W84">
        <v>129263</v>
      </c>
      <c r="X84">
        <v>132178</v>
      </c>
      <c r="Y84">
        <v>260209</v>
      </c>
      <c r="Z84">
        <v>239488</v>
      </c>
      <c r="AA84">
        <v>316652</v>
      </c>
    </row>
    <row r="85" spans="1:27" hidden="1" x14ac:dyDescent="0.25">
      <c r="A85">
        <v>36</v>
      </c>
      <c r="B85" t="s">
        <v>328</v>
      </c>
      <c r="C85" t="s">
        <v>327</v>
      </c>
      <c r="D85" t="s">
        <v>329</v>
      </c>
      <c r="E85">
        <v>88</v>
      </c>
      <c r="F85">
        <v>83</v>
      </c>
      <c r="G85">
        <v>88</v>
      </c>
      <c r="H85">
        <v>83</v>
      </c>
      <c r="I85">
        <v>273427</v>
      </c>
      <c r="J85">
        <v>48.86</v>
      </c>
      <c r="K85">
        <v>408.00565</v>
      </c>
      <c r="L85" t="s">
        <v>32</v>
      </c>
      <c r="M85" t="s">
        <v>286</v>
      </c>
      <c r="N85" t="s">
        <v>23</v>
      </c>
      <c r="O85" t="s">
        <v>34</v>
      </c>
      <c r="P85">
        <v>0.63510084932573596</v>
      </c>
      <c r="Q85">
        <v>0.94126559738614202</v>
      </c>
      <c r="R85">
        <v>0.83070659187339502</v>
      </c>
      <c r="T85" s="1">
        <v>93500000</v>
      </c>
      <c r="U85" s="1">
        <v>20700000</v>
      </c>
      <c r="V85" s="1">
        <v>22200000</v>
      </c>
      <c r="W85" s="1">
        <v>35100000</v>
      </c>
      <c r="X85" s="1">
        <v>19700000</v>
      </c>
      <c r="Y85" s="1">
        <v>34200000</v>
      </c>
      <c r="Z85" s="1">
        <v>32900000</v>
      </c>
      <c r="AA85" s="1">
        <v>32400000</v>
      </c>
    </row>
    <row r="86" spans="1:27" hidden="1" x14ac:dyDescent="0.25">
      <c r="A86">
        <v>1284</v>
      </c>
      <c r="B86" t="s">
        <v>331</v>
      </c>
      <c r="C86" t="s">
        <v>330</v>
      </c>
      <c r="D86" t="s">
        <v>332</v>
      </c>
      <c r="E86">
        <v>6</v>
      </c>
      <c r="F86">
        <v>6</v>
      </c>
      <c r="G86">
        <v>6</v>
      </c>
      <c r="H86">
        <v>6</v>
      </c>
      <c r="I86">
        <v>48275</v>
      </c>
      <c r="J86">
        <v>21.96</v>
      </c>
      <c r="K86">
        <v>164.55779999999999</v>
      </c>
      <c r="L86" t="s">
        <v>333</v>
      </c>
      <c r="M86" t="s">
        <v>39</v>
      </c>
      <c r="N86" t="s">
        <v>23</v>
      </c>
      <c r="O86" t="s">
        <v>34</v>
      </c>
      <c r="P86">
        <v>0.37067735312321098</v>
      </c>
      <c r="Q86">
        <v>0.90847596430440503</v>
      </c>
      <c r="R86">
        <v>0.72039436755687103</v>
      </c>
      <c r="T86" s="1">
        <v>3825740</v>
      </c>
      <c r="U86" s="1">
        <v>1813710</v>
      </c>
      <c r="V86" s="1">
        <v>2523430</v>
      </c>
      <c r="W86" s="1">
        <v>2551550</v>
      </c>
      <c r="X86">
        <v>789048</v>
      </c>
      <c r="Y86" s="1">
        <v>3229660</v>
      </c>
      <c r="Z86" s="1">
        <v>2338610</v>
      </c>
      <c r="AA86" s="1">
        <v>2019030</v>
      </c>
    </row>
    <row r="87" spans="1:27" hidden="1" x14ac:dyDescent="0.25">
      <c r="A87">
        <v>1297</v>
      </c>
      <c r="B87" t="s">
        <v>335</v>
      </c>
      <c r="C87" t="s">
        <v>334</v>
      </c>
      <c r="D87" t="s">
        <v>336</v>
      </c>
      <c r="E87">
        <v>7</v>
      </c>
      <c r="F87">
        <v>5</v>
      </c>
      <c r="G87">
        <v>7</v>
      </c>
      <c r="H87">
        <v>5</v>
      </c>
      <c r="I87">
        <v>53837</v>
      </c>
      <c r="J87">
        <v>14.66</v>
      </c>
      <c r="K87">
        <v>137.79302999999999</v>
      </c>
      <c r="L87" t="s">
        <v>337</v>
      </c>
      <c r="M87" t="s">
        <v>33</v>
      </c>
      <c r="N87" t="s">
        <v>23</v>
      </c>
      <c r="O87" t="s">
        <v>24</v>
      </c>
      <c r="P87">
        <v>0.45262936019396099</v>
      </c>
      <c r="Q87">
        <v>0.91625377196998603</v>
      </c>
      <c r="R87">
        <v>1.44570632712739</v>
      </c>
      <c r="T87">
        <v>644498</v>
      </c>
      <c r="U87">
        <v>107940</v>
      </c>
      <c r="V87">
        <v>543880</v>
      </c>
      <c r="W87">
        <v>387501</v>
      </c>
      <c r="X87">
        <v>400650</v>
      </c>
      <c r="Y87">
        <v>507696</v>
      </c>
      <c r="Z87">
        <v>341728</v>
      </c>
      <c r="AA87">
        <v>921403</v>
      </c>
    </row>
    <row r="88" spans="1:27" hidden="1" x14ac:dyDescent="0.25">
      <c r="A88">
        <v>338</v>
      </c>
      <c r="B88" t="s">
        <v>339</v>
      </c>
      <c r="C88" t="s">
        <v>338</v>
      </c>
      <c r="D88" t="s">
        <v>340</v>
      </c>
      <c r="E88">
        <v>18</v>
      </c>
      <c r="F88">
        <v>17</v>
      </c>
      <c r="G88">
        <v>18</v>
      </c>
      <c r="H88">
        <v>17</v>
      </c>
      <c r="I88">
        <v>54637</v>
      </c>
      <c r="J88">
        <v>51.76</v>
      </c>
      <c r="K88">
        <v>264.61930000000001</v>
      </c>
      <c r="L88" t="s">
        <v>242</v>
      </c>
      <c r="M88" t="s">
        <v>39</v>
      </c>
      <c r="N88" t="s">
        <v>23</v>
      </c>
      <c r="O88" t="s">
        <v>24</v>
      </c>
      <c r="P88">
        <v>0.57913900581871502</v>
      </c>
      <c r="Q88">
        <v>0.91625377196998603</v>
      </c>
      <c r="R88">
        <v>1.24589998734228</v>
      </c>
      <c r="T88" s="1">
        <v>4651580</v>
      </c>
      <c r="U88" s="1">
        <v>1124870</v>
      </c>
      <c r="V88" s="1">
        <v>4868750</v>
      </c>
      <c r="W88" s="1">
        <v>2201040</v>
      </c>
      <c r="X88" s="1">
        <v>3195930</v>
      </c>
      <c r="Y88" s="1">
        <v>5153390</v>
      </c>
      <c r="Z88" s="1">
        <v>2786450</v>
      </c>
      <c r="AA88" s="1">
        <v>2944010</v>
      </c>
    </row>
    <row r="89" spans="1:27" hidden="1" x14ac:dyDescent="0.25">
      <c r="A89">
        <v>2106</v>
      </c>
      <c r="B89" t="s">
        <v>342</v>
      </c>
      <c r="C89" t="s">
        <v>341</v>
      </c>
      <c r="D89" t="s">
        <v>343</v>
      </c>
      <c r="E89">
        <v>3</v>
      </c>
      <c r="F89">
        <v>3</v>
      </c>
      <c r="G89">
        <v>3</v>
      </c>
      <c r="H89">
        <v>3</v>
      </c>
      <c r="I89">
        <v>16938</v>
      </c>
      <c r="J89">
        <v>22.37</v>
      </c>
      <c r="K89">
        <v>95.962860000000006</v>
      </c>
      <c r="L89" t="s">
        <v>285</v>
      </c>
      <c r="M89" t="s">
        <v>33</v>
      </c>
      <c r="N89" t="s">
        <v>23</v>
      </c>
      <c r="O89" t="s">
        <v>24</v>
      </c>
      <c r="P89">
        <v>0.54555156342397704</v>
      </c>
      <c r="Q89">
        <v>0.91625377196998603</v>
      </c>
      <c r="R89">
        <v>1.26315931521255</v>
      </c>
      <c r="T89">
        <v>314896</v>
      </c>
      <c r="U89">
        <v>177729</v>
      </c>
      <c r="V89">
        <v>465007</v>
      </c>
      <c r="W89">
        <v>111578</v>
      </c>
      <c r="X89">
        <v>245355</v>
      </c>
      <c r="Y89">
        <v>372642</v>
      </c>
      <c r="Z89">
        <v>190373</v>
      </c>
      <c r="AA89">
        <v>424722</v>
      </c>
    </row>
    <row r="90" spans="1:27" hidden="1" x14ac:dyDescent="0.25">
      <c r="A90">
        <v>635</v>
      </c>
      <c r="B90" t="s">
        <v>345</v>
      </c>
      <c r="C90" t="s">
        <v>344</v>
      </c>
      <c r="D90" t="s">
        <v>346</v>
      </c>
      <c r="E90">
        <v>13</v>
      </c>
      <c r="F90">
        <v>13</v>
      </c>
      <c r="G90">
        <v>13</v>
      </c>
      <c r="H90">
        <v>13</v>
      </c>
      <c r="I90">
        <v>64245</v>
      </c>
      <c r="J90">
        <v>28.35</v>
      </c>
      <c r="K90">
        <v>226.69704999999999</v>
      </c>
      <c r="L90" t="s">
        <v>347</v>
      </c>
      <c r="M90" t="s">
        <v>39</v>
      </c>
      <c r="N90" t="s">
        <v>23</v>
      </c>
      <c r="O90" t="s">
        <v>24</v>
      </c>
      <c r="P90">
        <v>0.886831960099278</v>
      </c>
      <c r="Q90">
        <v>1</v>
      </c>
      <c r="R90">
        <v>1.0566756635618699</v>
      </c>
      <c r="T90" s="1">
        <v>5874140</v>
      </c>
      <c r="U90" s="1">
        <v>2558230</v>
      </c>
      <c r="V90" s="1">
        <v>7130190</v>
      </c>
      <c r="W90" s="1">
        <v>2480740</v>
      </c>
      <c r="X90" s="1">
        <v>2098910</v>
      </c>
      <c r="Y90" s="1">
        <v>6297070</v>
      </c>
      <c r="Z90" s="1">
        <v>4356140</v>
      </c>
      <c r="AA90" s="1">
        <v>5755730</v>
      </c>
    </row>
    <row r="91" spans="1:27" hidden="1" x14ac:dyDescent="0.25">
      <c r="A91">
        <v>535</v>
      </c>
      <c r="B91" t="s">
        <v>349</v>
      </c>
      <c r="C91" t="s">
        <v>348</v>
      </c>
      <c r="D91" t="s">
        <v>350</v>
      </c>
      <c r="E91">
        <v>12</v>
      </c>
      <c r="F91">
        <v>12</v>
      </c>
      <c r="G91">
        <v>12</v>
      </c>
      <c r="H91">
        <v>12</v>
      </c>
      <c r="I91">
        <v>21226</v>
      </c>
      <c r="J91">
        <v>63.39</v>
      </c>
      <c r="K91">
        <v>250.06842</v>
      </c>
      <c r="L91" t="s">
        <v>351</v>
      </c>
      <c r="M91" t="s">
        <v>39</v>
      </c>
      <c r="N91" t="s">
        <v>23</v>
      </c>
      <c r="O91" t="s">
        <v>34</v>
      </c>
      <c r="P91">
        <v>0.67549492952872003</v>
      </c>
      <c r="Q91">
        <v>0.94126559738614202</v>
      </c>
      <c r="R91">
        <v>1.1371280824771699</v>
      </c>
      <c r="T91" s="1">
        <v>11200000</v>
      </c>
      <c r="U91" s="1">
        <v>6574240</v>
      </c>
      <c r="V91" s="1">
        <v>11700000</v>
      </c>
      <c r="W91" s="1">
        <v>5886090</v>
      </c>
      <c r="X91" s="1">
        <v>4796070</v>
      </c>
      <c r="Y91" s="1">
        <v>12600000</v>
      </c>
      <c r="Z91" s="1">
        <v>12200000</v>
      </c>
      <c r="AA91" s="1">
        <v>11500000</v>
      </c>
    </row>
    <row r="92" spans="1:27" hidden="1" x14ac:dyDescent="0.25">
      <c r="A92">
        <v>105</v>
      </c>
      <c r="B92" t="s">
        <v>353</v>
      </c>
      <c r="C92" t="s">
        <v>352</v>
      </c>
      <c r="D92" t="s">
        <v>354</v>
      </c>
      <c r="E92">
        <v>35</v>
      </c>
      <c r="F92">
        <v>35</v>
      </c>
      <c r="G92">
        <v>35</v>
      </c>
      <c r="H92">
        <v>35</v>
      </c>
      <c r="I92">
        <v>83166</v>
      </c>
      <c r="J92">
        <v>56.29</v>
      </c>
      <c r="K92">
        <v>348.76961999999997</v>
      </c>
      <c r="L92" t="s">
        <v>200</v>
      </c>
      <c r="M92" t="s">
        <v>39</v>
      </c>
      <c r="N92" t="s">
        <v>23</v>
      </c>
      <c r="O92" t="s">
        <v>34</v>
      </c>
      <c r="P92">
        <v>0.70479867160559795</v>
      </c>
      <c r="Q92">
        <v>0.95393138379439302</v>
      </c>
      <c r="R92">
        <v>1.17385723814898</v>
      </c>
      <c r="T92" s="1">
        <v>45600000</v>
      </c>
      <c r="U92" s="1">
        <v>7561460</v>
      </c>
      <c r="V92" s="1">
        <v>18900000</v>
      </c>
      <c r="W92" s="1">
        <v>16100000</v>
      </c>
      <c r="X92" s="1">
        <v>13400000</v>
      </c>
      <c r="Y92" s="1">
        <v>26600000</v>
      </c>
      <c r="Z92" s="1">
        <v>20700000</v>
      </c>
      <c r="AA92" s="1">
        <v>27000000</v>
      </c>
    </row>
    <row r="93" spans="1:27" hidden="1" x14ac:dyDescent="0.25">
      <c r="A93">
        <v>1705</v>
      </c>
      <c r="B93" t="s">
        <v>356</v>
      </c>
      <c r="C93" t="s">
        <v>355</v>
      </c>
      <c r="D93" t="s">
        <v>357</v>
      </c>
      <c r="E93">
        <v>4</v>
      </c>
      <c r="F93">
        <v>4</v>
      </c>
      <c r="G93">
        <v>4</v>
      </c>
      <c r="H93">
        <v>4</v>
      </c>
      <c r="I93">
        <v>34793</v>
      </c>
      <c r="J93">
        <v>13.42</v>
      </c>
      <c r="K93">
        <v>115.50535600000001</v>
      </c>
      <c r="L93">
        <v>0</v>
      </c>
      <c r="M93" t="s">
        <v>33</v>
      </c>
      <c r="N93" t="s">
        <v>23</v>
      </c>
      <c r="O93" t="s">
        <v>24</v>
      </c>
      <c r="P93">
        <v>0.19799444684633399</v>
      </c>
      <c r="Q93">
        <v>0.90847596430440503</v>
      </c>
      <c r="R93">
        <v>1.3397848671310399</v>
      </c>
      <c r="T93" s="1">
        <v>1238520</v>
      </c>
      <c r="U93">
        <v>878218</v>
      </c>
      <c r="V93">
        <v>933282</v>
      </c>
      <c r="W93" s="1">
        <v>1355180</v>
      </c>
      <c r="X93" s="1">
        <v>1223930</v>
      </c>
      <c r="Y93" s="1">
        <v>1115440</v>
      </c>
      <c r="Z93" s="1">
        <v>1353270</v>
      </c>
      <c r="AA93" s="1">
        <v>2399230</v>
      </c>
    </row>
    <row r="94" spans="1:27" hidden="1" x14ac:dyDescent="0.25">
      <c r="A94">
        <v>309</v>
      </c>
      <c r="B94" t="s">
        <v>359</v>
      </c>
      <c r="C94" t="s">
        <v>358</v>
      </c>
      <c r="D94" t="s">
        <v>360</v>
      </c>
      <c r="E94">
        <v>19</v>
      </c>
      <c r="F94">
        <v>18</v>
      </c>
      <c r="G94">
        <v>19</v>
      </c>
      <c r="H94">
        <v>18</v>
      </c>
      <c r="I94">
        <v>73461</v>
      </c>
      <c r="J94">
        <v>42.3</v>
      </c>
      <c r="K94">
        <v>292.7176</v>
      </c>
      <c r="L94" t="s">
        <v>361</v>
      </c>
      <c r="M94" t="s">
        <v>39</v>
      </c>
      <c r="N94" t="s">
        <v>23</v>
      </c>
      <c r="O94" t="s">
        <v>24</v>
      </c>
      <c r="P94">
        <v>0.95013959413831395</v>
      </c>
      <c r="Q94">
        <v>1</v>
      </c>
      <c r="R94">
        <v>1.0265267515763099</v>
      </c>
      <c r="T94" s="1">
        <v>11700000</v>
      </c>
      <c r="U94" s="1">
        <v>3062850</v>
      </c>
      <c r="V94" s="1">
        <v>7530510</v>
      </c>
      <c r="W94" s="1">
        <v>3221380</v>
      </c>
      <c r="X94" s="1">
        <v>3606990</v>
      </c>
      <c r="Y94" s="1">
        <v>8841820</v>
      </c>
      <c r="Z94" s="1">
        <v>3901930</v>
      </c>
      <c r="AA94" s="1">
        <v>7756980</v>
      </c>
    </row>
    <row r="95" spans="1:27" hidden="1" x14ac:dyDescent="0.25">
      <c r="A95">
        <v>383</v>
      </c>
      <c r="B95" t="s">
        <v>363</v>
      </c>
      <c r="C95" t="s">
        <v>362</v>
      </c>
      <c r="D95" t="s">
        <v>364</v>
      </c>
      <c r="E95">
        <v>23</v>
      </c>
      <c r="F95">
        <v>23</v>
      </c>
      <c r="G95">
        <v>7</v>
      </c>
      <c r="H95">
        <v>7</v>
      </c>
      <c r="I95">
        <v>61398</v>
      </c>
      <c r="J95">
        <v>17.03</v>
      </c>
      <c r="K95">
        <v>262.03230000000002</v>
      </c>
      <c r="L95" t="s">
        <v>365</v>
      </c>
      <c r="M95" t="s">
        <v>56</v>
      </c>
      <c r="N95" t="s">
        <v>23</v>
      </c>
      <c r="O95" t="s">
        <v>24</v>
      </c>
      <c r="P95">
        <v>0.54864334513028901</v>
      </c>
      <c r="Q95">
        <v>0.91625377196998603</v>
      </c>
      <c r="R95">
        <v>1.36235763746078</v>
      </c>
      <c r="T95" s="1">
        <v>4308030</v>
      </c>
      <c r="U95">
        <v>911280</v>
      </c>
      <c r="V95" s="1">
        <v>3333280</v>
      </c>
      <c r="W95">
        <v>807562</v>
      </c>
      <c r="X95" s="1">
        <v>1266380</v>
      </c>
      <c r="Y95" s="1">
        <v>3312710</v>
      </c>
      <c r="Z95" s="1">
        <v>2885120</v>
      </c>
      <c r="AA95" s="1">
        <v>3007670</v>
      </c>
    </row>
    <row r="96" spans="1:27" hidden="1" x14ac:dyDescent="0.25">
      <c r="A96">
        <v>581</v>
      </c>
      <c r="B96" t="s">
        <v>367</v>
      </c>
      <c r="C96" t="s">
        <v>366</v>
      </c>
      <c r="D96" t="s">
        <v>368</v>
      </c>
      <c r="E96">
        <v>17</v>
      </c>
      <c r="F96">
        <v>17</v>
      </c>
      <c r="G96">
        <v>1</v>
      </c>
      <c r="H96">
        <v>1</v>
      </c>
      <c r="I96">
        <v>61434</v>
      </c>
      <c r="J96">
        <v>2.33</v>
      </c>
      <c r="K96">
        <v>237.74029999999999</v>
      </c>
      <c r="L96" t="s">
        <v>365</v>
      </c>
      <c r="M96" t="s">
        <v>22</v>
      </c>
      <c r="N96" t="s">
        <v>23</v>
      </c>
      <c r="O96" t="s">
        <v>34</v>
      </c>
      <c r="P96">
        <v>0.35591768374958199</v>
      </c>
      <c r="Q96">
        <v>0.90847596430440503</v>
      </c>
      <c r="R96">
        <v>8.5070711901785306E-2</v>
      </c>
      <c r="T96">
        <v>19093.3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</row>
    <row r="97" spans="1:27" hidden="1" x14ac:dyDescent="0.25">
      <c r="A97">
        <v>1950</v>
      </c>
      <c r="B97" t="s">
        <v>370</v>
      </c>
      <c r="C97" t="s">
        <v>369</v>
      </c>
      <c r="D97" t="s">
        <v>371</v>
      </c>
      <c r="E97">
        <v>3</v>
      </c>
      <c r="F97">
        <v>3</v>
      </c>
      <c r="G97">
        <v>3</v>
      </c>
      <c r="H97">
        <v>3</v>
      </c>
      <c r="I97">
        <v>33811</v>
      </c>
      <c r="J97">
        <v>14.77</v>
      </c>
      <c r="K97">
        <v>84.203513999999998</v>
      </c>
      <c r="L97">
        <v>0</v>
      </c>
      <c r="M97" t="s">
        <v>22</v>
      </c>
      <c r="N97" t="s">
        <v>23</v>
      </c>
      <c r="O97" t="s">
        <v>24</v>
      </c>
      <c r="P97">
        <v>0.84700989485802003</v>
      </c>
      <c r="Q97">
        <v>1</v>
      </c>
      <c r="R97">
        <v>1.1452507059444501</v>
      </c>
      <c r="T97">
        <v>23583</v>
      </c>
      <c r="U97">
        <v>3749.97</v>
      </c>
      <c r="V97">
        <v>12168.5</v>
      </c>
      <c r="W97">
        <v>68708.5</v>
      </c>
      <c r="X97">
        <v>11729.9</v>
      </c>
      <c r="Y97">
        <v>38161</v>
      </c>
      <c r="Z97">
        <v>11907.5</v>
      </c>
      <c r="AA97">
        <v>23863.9</v>
      </c>
    </row>
    <row r="98" spans="1:27" hidden="1" x14ac:dyDescent="0.25">
      <c r="A98">
        <v>631</v>
      </c>
      <c r="B98" t="s">
        <v>373</v>
      </c>
      <c r="C98" t="s">
        <v>372</v>
      </c>
      <c r="D98" t="s">
        <v>374</v>
      </c>
      <c r="E98">
        <v>15</v>
      </c>
      <c r="F98">
        <v>14</v>
      </c>
      <c r="G98">
        <v>15</v>
      </c>
      <c r="H98">
        <v>14</v>
      </c>
      <c r="I98">
        <v>47518</v>
      </c>
      <c r="J98">
        <v>40.229999999999997</v>
      </c>
      <c r="K98">
        <v>220.17921000000001</v>
      </c>
      <c r="L98" t="s">
        <v>375</v>
      </c>
      <c r="M98" t="s">
        <v>51</v>
      </c>
      <c r="N98" t="s">
        <v>23</v>
      </c>
      <c r="O98" t="s">
        <v>24</v>
      </c>
      <c r="P98">
        <v>0.324541457736096</v>
      </c>
      <c r="Q98">
        <v>0.90847596430440503</v>
      </c>
      <c r="R98">
        <v>1.53591835049945</v>
      </c>
      <c r="T98" s="1">
        <v>4785820</v>
      </c>
      <c r="U98" s="1">
        <v>1123550</v>
      </c>
      <c r="V98" s="1">
        <v>4906870</v>
      </c>
      <c r="W98" s="1">
        <v>1543130</v>
      </c>
      <c r="X98" s="1">
        <v>3024640</v>
      </c>
      <c r="Y98" s="1">
        <v>5373640</v>
      </c>
      <c r="Z98" s="1">
        <v>3712960</v>
      </c>
      <c r="AA98" s="1">
        <v>3754610</v>
      </c>
    </row>
    <row r="99" spans="1:27" hidden="1" x14ac:dyDescent="0.25">
      <c r="A99">
        <v>882</v>
      </c>
      <c r="B99" t="s">
        <v>377</v>
      </c>
      <c r="C99" t="s">
        <v>376</v>
      </c>
      <c r="D99" t="s">
        <v>378</v>
      </c>
      <c r="E99">
        <v>12</v>
      </c>
      <c r="F99">
        <v>11</v>
      </c>
      <c r="G99">
        <v>12</v>
      </c>
      <c r="H99">
        <v>11</v>
      </c>
      <c r="I99">
        <v>80853</v>
      </c>
      <c r="J99">
        <v>18.29</v>
      </c>
      <c r="K99">
        <v>203.66114999999999</v>
      </c>
      <c r="L99" t="s">
        <v>379</v>
      </c>
      <c r="M99" t="s">
        <v>33</v>
      </c>
      <c r="N99" t="s">
        <v>23</v>
      </c>
      <c r="O99" t="s">
        <v>24</v>
      </c>
      <c r="P99">
        <v>0.97391374410985398</v>
      </c>
      <c r="Q99">
        <v>1</v>
      </c>
      <c r="R99">
        <v>1.0169377950638501</v>
      </c>
      <c r="T99" s="1">
        <v>1956560</v>
      </c>
      <c r="U99">
        <v>471421</v>
      </c>
      <c r="V99" s="1">
        <v>2281640</v>
      </c>
      <c r="W99">
        <v>588850</v>
      </c>
      <c r="X99">
        <v>554014</v>
      </c>
      <c r="Y99" s="1">
        <v>2058740</v>
      </c>
      <c r="Z99">
        <v>875551</v>
      </c>
      <c r="AA99" s="1">
        <v>1327170</v>
      </c>
    </row>
    <row r="100" spans="1:27" hidden="1" x14ac:dyDescent="0.25">
      <c r="A100">
        <v>1331</v>
      </c>
      <c r="B100" t="s">
        <v>381</v>
      </c>
      <c r="C100" t="s">
        <v>380</v>
      </c>
      <c r="D100" t="s">
        <v>382</v>
      </c>
      <c r="E100">
        <v>5</v>
      </c>
      <c r="F100">
        <v>5</v>
      </c>
      <c r="G100">
        <v>5</v>
      </c>
      <c r="H100">
        <v>5</v>
      </c>
      <c r="I100">
        <v>22057</v>
      </c>
      <c r="J100">
        <v>32.51</v>
      </c>
      <c r="K100">
        <v>153.00059999999999</v>
      </c>
      <c r="L100" t="s">
        <v>383</v>
      </c>
      <c r="M100" t="s">
        <v>33</v>
      </c>
      <c r="N100" t="s">
        <v>23</v>
      </c>
      <c r="O100" t="s">
        <v>24</v>
      </c>
      <c r="P100">
        <v>0.31046135802958502</v>
      </c>
      <c r="Q100">
        <v>0.90847596430440503</v>
      </c>
      <c r="R100">
        <v>0.72211337992251201</v>
      </c>
      <c r="T100">
        <v>788052</v>
      </c>
      <c r="U100">
        <v>636131</v>
      </c>
      <c r="V100" s="1">
        <v>1274100</v>
      </c>
      <c r="W100">
        <v>425094</v>
      </c>
      <c r="X100">
        <v>323911</v>
      </c>
      <c r="Y100">
        <v>753683</v>
      </c>
      <c r="Z100">
        <v>475772</v>
      </c>
      <c r="AA100">
        <v>635624</v>
      </c>
    </row>
    <row r="101" spans="1:27" hidden="1" x14ac:dyDescent="0.25">
      <c r="A101">
        <v>927</v>
      </c>
      <c r="B101" t="s">
        <v>385</v>
      </c>
      <c r="C101" t="s">
        <v>384</v>
      </c>
      <c r="D101" t="s">
        <v>386</v>
      </c>
      <c r="E101">
        <v>7</v>
      </c>
      <c r="F101">
        <v>6</v>
      </c>
      <c r="G101">
        <v>7</v>
      </c>
      <c r="H101">
        <v>6</v>
      </c>
      <c r="I101">
        <v>35668</v>
      </c>
      <c r="J101">
        <v>31.71</v>
      </c>
      <c r="K101">
        <v>203.7869</v>
      </c>
      <c r="L101" t="s">
        <v>387</v>
      </c>
      <c r="M101" t="s">
        <v>51</v>
      </c>
      <c r="N101" t="s">
        <v>23</v>
      </c>
      <c r="O101" t="s">
        <v>24</v>
      </c>
      <c r="P101">
        <v>0.671951277856493</v>
      </c>
      <c r="Q101">
        <v>0.94126559738614202</v>
      </c>
      <c r="R101">
        <v>1.21241373336117</v>
      </c>
      <c r="T101" s="1">
        <v>2659100</v>
      </c>
      <c r="U101">
        <v>823276</v>
      </c>
      <c r="V101" s="1">
        <v>2592290</v>
      </c>
      <c r="W101">
        <v>648636</v>
      </c>
      <c r="X101">
        <v>911021</v>
      </c>
      <c r="Y101" s="1">
        <v>2561830</v>
      </c>
      <c r="Z101" s="1">
        <v>1698600</v>
      </c>
      <c r="AA101" s="1">
        <v>2006310</v>
      </c>
    </row>
    <row r="102" spans="1:27" hidden="1" x14ac:dyDescent="0.25">
      <c r="A102">
        <v>2975</v>
      </c>
      <c r="B102" t="s">
        <v>389</v>
      </c>
      <c r="C102" t="s">
        <v>388</v>
      </c>
      <c r="D102" t="s">
        <v>390</v>
      </c>
      <c r="E102">
        <v>1</v>
      </c>
      <c r="F102">
        <v>1</v>
      </c>
      <c r="G102">
        <v>1</v>
      </c>
      <c r="H102">
        <v>1</v>
      </c>
      <c r="I102">
        <v>53126</v>
      </c>
      <c r="J102">
        <v>4.58</v>
      </c>
      <c r="K102">
        <v>59.353138000000001</v>
      </c>
      <c r="L102" t="s">
        <v>391</v>
      </c>
      <c r="M102" t="s">
        <v>22</v>
      </c>
      <c r="N102" t="s">
        <v>23</v>
      </c>
      <c r="O102" t="s">
        <v>24</v>
      </c>
      <c r="P102">
        <v>0.49068002539515498</v>
      </c>
      <c r="Q102">
        <v>0.91625377196998603</v>
      </c>
      <c r="R102">
        <v>19.920601281155399</v>
      </c>
      <c r="T102">
        <v>48627</v>
      </c>
      <c r="U102">
        <v>0</v>
      </c>
      <c r="V102">
        <v>23471.200000000001</v>
      </c>
      <c r="W102">
        <v>0</v>
      </c>
      <c r="X102">
        <v>0</v>
      </c>
      <c r="Y102">
        <v>88424.3</v>
      </c>
      <c r="Z102">
        <v>29991.1</v>
      </c>
      <c r="AA102">
        <v>67773</v>
      </c>
    </row>
    <row r="103" spans="1:27" hidden="1" x14ac:dyDescent="0.25">
      <c r="A103">
        <v>1271</v>
      </c>
      <c r="B103" t="s">
        <v>393</v>
      </c>
      <c r="C103" t="s">
        <v>392</v>
      </c>
      <c r="D103" t="s">
        <v>394</v>
      </c>
      <c r="E103">
        <v>6</v>
      </c>
      <c r="F103">
        <v>6</v>
      </c>
      <c r="G103">
        <v>6</v>
      </c>
      <c r="H103">
        <v>6</v>
      </c>
      <c r="I103">
        <v>56257</v>
      </c>
      <c r="J103">
        <v>19.16</v>
      </c>
      <c r="K103">
        <v>141.92276000000001</v>
      </c>
      <c r="L103" t="s">
        <v>124</v>
      </c>
      <c r="M103" t="s">
        <v>51</v>
      </c>
      <c r="N103" t="s">
        <v>23</v>
      </c>
      <c r="O103" t="s">
        <v>24</v>
      </c>
      <c r="P103">
        <v>0.72861393663185103</v>
      </c>
      <c r="Q103">
        <v>0.96294203685516</v>
      </c>
      <c r="R103">
        <v>0.84502211558055496</v>
      </c>
      <c r="T103" s="1">
        <v>1572540</v>
      </c>
      <c r="U103">
        <v>293349</v>
      </c>
      <c r="V103">
        <v>868017</v>
      </c>
      <c r="W103">
        <v>703729</v>
      </c>
      <c r="X103">
        <v>249617</v>
      </c>
      <c r="Y103">
        <v>855159</v>
      </c>
      <c r="Z103">
        <v>935377</v>
      </c>
      <c r="AA103">
        <v>719585</v>
      </c>
    </row>
    <row r="104" spans="1:27" hidden="1" x14ac:dyDescent="0.25">
      <c r="A104">
        <v>1298</v>
      </c>
      <c r="B104" t="s">
        <v>396</v>
      </c>
      <c r="C104" t="s">
        <v>395</v>
      </c>
      <c r="D104" t="s">
        <v>397</v>
      </c>
      <c r="E104">
        <v>6</v>
      </c>
      <c r="F104">
        <v>6</v>
      </c>
      <c r="G104">
        <v>6</v>
      </c>
      <c r="H104">
        <v>6</v>
      </c>
      <c r="I104">
        <v>25497</v>
      </c>
      <c r="J104">
        <v>34.07</v>
      </c>
      <c r="K104">
        <v>143.09270000000001</v>
      </c>
      <c r="L104" t="s">
        <v>113</v>
      </c>
      <c r="M104" t="s">
        <v>22</v>
      </c>
      <c r="N104" t="s">
        <v>23</v>
      </c>
      <c r="O104" t="s">
        <v>24</v>
      </c>
      <c r="P104">
        <v>0.31793911023148502</v>
      </c>
      <c r="Q104">
        <v>0.90847596430440503</v>
      </c>
      <c r="R104">
        <v>0.74571506680565203</v>
      </c>
      <c r="T104">
        <v>515200</v>
      </c>
      <c r="U104">
        <v>896208</v>
      </c>
      <c r="V104" s="1">
        <v>1794990</v>
      </c>
      <c r="W104">
        <v>964350</v>
      </c>
      <c r="X104">
        <v>767847</v>
      </c>
      <c r="Y104">
        <v>856986</v>
      </c>
      <c r="Z104">
        <v>587332</v>
      </c>
      <c r="AA104">
        <v>639498</v>
      </c>
    </row>
    <row r="105" spans="1:27" hidden="1" x14ac:dyDescent="0.25">
      <c r="A105">
        <v>2998</v>
      </c>
      <c r="B105" t="s">
        <v>399</v>
      </c>
      <c r="C105" t="s">
        <v>398</v>
      </c>
      <c r="D105" t="s">
        <v>400</v>
      </c>
      <c r="E105">
        <v>1</v>
      </c>
      <c r="F105">
        <v>1</v>
      </c>
      <c r="G105">
        <v>1</v>
      </c>
      <c r="H105">
        <v>1</v>
      </c>
      <c r="I105">
        <v>74328</v>
      </c>
      <c r="J105">
        <v>1.79</v>
      </c>
      <c r="K105">
        <v>49.457462</v>
      </c>
      <c r="L105" t="s">
        <v>401</v>
      </c>
      <c r="M105" t="s">
        <v>22</v>
      </c>
      <c r="N105" t="s">
        <v>23</v>
      </c>
      <c r="O105" t="s">
        <v>24</v>
      </c>
      <c r="P105">
        <v>0.94301119578585801</v>
      </c>
      <c r="Q105">
        <v>1</v>
      </c>
      <c r="R105">
        <v>0.74166252639289998</v>
      </c>
      <c r="T105">
        <v>202922</v>
      </c>
      <c r="U105">
        <v>0</v>
      </c>
      <c r="V105">
        <v>94485.9</v>
      </c>
      <c r="W105">
        <v>39875.4</v>
      </c>
      <c r="X105">
        <v>31845.5</v>
      </c>
      <c r="Y105">
        <v>228758</v>
      </c>
      <c r="Z105">
        <v>0</v>
      </c>
      <c r="AA105">
        <v>31754.3</v>
      </c>
    </row>
    <row r="106" spans="1:27" hidden="1" x14ac:dyDescent="0.25">
      <c r="A106">
        <v>1740</v>
      </c>
      <c r="B106" t="s">
        <v>403</v>
      </c>
      <c r="C106" t="s">
        <v>402</v>
      </c>
      <c r="D106" t="s">
        <v>404</v>
      </c>
      <c r="E106">
        <v>4</v>
      </c>
      <c r="F106">
        <v>4</v>
      </c>
      <c r="G106">
        <v>4</v>
      </c>
      <c r="H106">
        <v>4</v>
      </c>
      <c r="I106">
        <v>21726</v>
      </c>
      <c r="J106">
        <v>29.95</v>
      </c>
      <c r="K106">
        <v>97.705259999999996</v>
      </c>
      <c r="L106" t="s">
        <v>95</v>
      </c>
      <c r="M106" t="s">
        <v>405</v>
      </c>
      <c r="N106" t="s">
        <v>23</v>
      </c>
      <c r="O106" t="s">
        <v>24</v>
      </c>
      <c r="P106">
        <v>0.653245473292977</v>
      </c>
      <c r="Q106">
        <v>0.94126559738614202</v>
      </c>
      <c r="R106">
        <v>1.3623031541652399</v>
      </c>
      <c r="T106">
        <v>675752</v>
      </c>
      <c r="U106">
        <v>150974</v>
      </c>
      <c r="V106">
        <v>464207</v>
      </c>
      <c r="W106">
        <v>38225.599999999999</v>
      </c>
      <c r="X106">
        <v>315575</v>
      </c>
      <c r="Y106">
        <v>323128</v>
      </c>
      <c r="Z106">
        <v>206023</v>
      </c>
      <c r="AA106">
        <v>296796</v>
      </c>
    </row>
    <row r="107" spans="1:27" hidden="1" x14ac:dyDescent="0.25">
      <c r="A107">
        <v>1681</v>
      </c>
      <c r="B107" t="s">
        <v>407</v>
      </c>
      <c r="C107" t="s">
        <v>406</v>
      </c>
      <c r="D107" t="s">
        <v>408</v>
      </c>
      <c r="E107">
        <v>4</v>
      </c>
      <c r="F107">
        <v>4</v>
      </c>
      <c r="G107">
        <v>4</v>
      </c>
      <c r="H107">
        <v>4</v>
      </c>
      <c r="I107">
        <v>34294</v>
      </c>
      <c r="J107">
        <v>20.7</v>
      </c>
      <c r="K107">
        <v>122.23947</v>
      </c>
      <c r="L107" t="s">
        <v>409</v>
      </c>
      <c r="M107" t="s">
        <v>71</v>
      </c>
      <c r="N107" t="s">
        <v>23</v>
      </c>
      <c r="O107" t="s">
        <v>24</v>
      </c>
      <c r="P107">
        <v>0.40407601867780801</v>
      </c>
      <c r="Q107">
        <v>0.90847596430440503</v>
      </c>
      <c r="R107">
        <v>1.4530827456528801</v>
      </c>
      <c r="T107">
        <v>424020</v>
      </c>
      <c r="U107">
        <v>97594.1</v>
      </c>
      <c r="V107">
        <v>460769</v>
      </c>
      <c r="W107">
        <v>119370</v>
      </c>
      <c r="X107">
        <v>286762</v>
      </c>
      <c r="Y107">
        <v>349820</v>
      </c>
      <c r="Z107">
        <v>271661</v>
      </c>
      <c r="AA107">
        <v>372355</v>
      </c>
    </row>
    <row r="108" spans="1:27" hidden="1" x14ac:dyDescent="0.25">
      <c r="A108">
        <v>203</v>
      </c>
      <c r="B108" t="s">
        <v>411</v>
      </c>
      <c r="C108" t="s">
        <v>410</v>
      </c>
      <c r="D108" t="s">
        <v>412</v>
      </c>
      <c r="E108">
        <v>31</v>
      </c>
      <c r="F108">
        <v>30</v>
      </c>
      <c r="G108">
        <v>31</v>
      </c>
      <c r="H108">
        <v>30</v>
      </c>
      <c r="I108">
        <v>83000</v>
      </c>
      <c r="J108">
        <v>50.98</v>
      </c>
      <c r="K108">
        <v>322.46895999999998</v>
      </c>
      <c r="L108" t="s">
        <v>413</v>
      </c>
      <c r="M108" t="s">
        <v>39</v>
      </c>
      <c r="N108" t="s">
        <v>23</v>
      </c>
      <c r="O108" t="s">
        <v>24</v>
      </c>
      <c r="P108">
        <v>0.82525163732439899</v>
      </c>
      <c r="Q108">
        <v>1</v>
      </c>
      <c r="R108">
        <v>1.0667369773234401</v>
      </c>
      <c r="T108" s="1">
        <v>12700000</v>
      </c>
      <c r="U108" s="1">
        <v>9716220</v>
      </c>
      <c r="V108" s="1">
        <v>12600000</v>
      </c>
      <c r="W108" s="1">
        <v>4520150</v>
      </c>
      <c r="X108" s="1">
        <v>10200000</v>
      </c>
      <c r="Y108" s="1">
        <v>7151550</v>
      </c>
      <c r="Z108" s="1">
        <v>13900000</v>
      </c>
      <c r="AA108" s="1">
        <v>8975120</v>
      </c>
    </row>
    <row r="109" spans="1:27" hidden="1" x14ac:dyDescent="0.25">
      <c r="A109">
        <v>497</v>
      </c>
      <c r="B109" t="s">
        <v>415</v>
      </c>
      <c r="C109" t="s">
        <v>414</v>
      </c>
      <c r="D109" t="s">
        <v>416</v>
      </c>
      <c r="E109">
        <v>17</v>
      </c>
      <c r="F109">
        <v>17</v>
      </c>
      <c r="G109">
        <v>17</v>
      </c>
      <c r="H109">
        <v>17</v>
      </c>
      <c r="I109">
        <v>51294</v>
      </c>
      <c r="J109">
        <v>44.73</v>
      </c>
      <c r="K109">
        <v>236.00638000000001</v>
      </c>
      <c r="L109" t="s">
        <v>38</v>
      </c>
      <c r="M109" t="s">
        <v>39</v>
      </c>
      <c r="N109" t="s">
        <v>23</v>
      </c>
      <c r="O109" t="s">
        <v>24</v>
      </c>
      <c r="P109">
        <v>0.69351646048888704</v>
      </c>
      <c r="Q109">
        <v>0.94997306827383998</v>
      </c>
      <c r="R109">
        <v>1.1391451323680799</v>
      </c>
      <c r="T109" s="1">
        <v>8686860</v>
      </c>
      <c r="U109" s="1">
        <v>4069940</v>
      </c>
      <c r="V109" s="1">
        <v>3057830</v>
      </c>
      <c r="W109" s="1">
        <v>6624990</v>
      </c>
      <c r="X109" s="1">
        <v>7393060</v>
      </c>
      <c r="Y109" s="1">
        <v>5224890</v>
      </c>
      <c r="Z109" s="1">
        <v>3468110</v>
      </c>
      <c r="AA109" s="1">
        <v>9002690</v>
      </c>
    </row>
    <row r="110" spans="1:27" hidden="1" x14ac:dyDescent="0.25">
      <c r="A110">
        <v>1434</v>
      </c>
      <c r="B110" t="s">
        <v>418</v>
      </c>
      <c r="C110" t="s">
        <v>417</v>
      </c>
      <c r="D110" t="s">
        <v>419</v>
      </c>
      <c r="E110">
        <v>6</v>
      </c>
      <c r="F110">
        <v>6</v>
      </c>
      <c r="G110">
        <v>6</v>
      </c>
      <c r="H110">
        <v>6</v>
      </c>
      <c r="I110">
        <v>21097</v>
      </c>
      <c r="J110">
        <v>41.8</v>
      </c>
      <c r="K110">
        <v>198.99106</v>
      </c>
      <c r="L110">
        <v>0</v>
      </c>
      <c r="M110" t="s">
        <v>22</v>
      </c>
      <c r="N110" t="s">
        <v>23</v>
      </c>
      <c r="O110" t="s">
        <v>24</v>
      </c>
      <c r="P110">
        <v>0.44960220907831799</v>
      </c>
      <c r="Q110">
        <v>0.91625377196998603</v>
      </c>
      <c r="R110">
        <v>0.78225787936857105</v>
      </c>
      <c r="T110" s="1">
        <v>3173820</v>
      </c>
      <c r="U110" s="1">
        <v>1673120</v>
      </c>
      <c r="V110" s="1">
        <v>3571990</v>
      </c>
      <c r="W110" s="1">
        <v>1269380</v>
      </c>
      <c r="X110" s="1">
        <v>1041290</v>
      </c>
      <c r="Y110" s="1">
        <v>2185010</v>
      </c>
      <c r="Z110" s="1">
        <v>2126710</v>
      </c>
      <c r="AA110" s="1">
        <v>1863280</v>
      </c>
    </row>
    <row r="111" spans="1:27" hidden="1" x14ac:dyDescent="0.25">
      <c r="A111">
        <v>1233</v>
      </c>
      <c r="B111" t="s">
        <v>421</v>
      </c>
      <c r="C111" t="s">
        <v>420</v>
      </c>
      <c r="D111" t="s">
        <v>422</v>
      </c>
      <c r="E111">
        <v>7</v>
      </c>
      <c r="F111">
        <v>7</v>
      </c>
      <c r="G111">
        <v>7</v>
      </c>
      <c r="H111">
        <v>7</v>
      </c>
      <c r="I111">
        <v>35329</v>
      </c>
      <c r="J111">
        <v>26.79</v>
      </c>
      <c r="K111">
        <v>186.90720999999999</v>
      </c>
      <c r="L111" t="s">
        <v>423</v>
      </c>
      <c r="M111" t="s">
        <v>33</v>
      </c>
      <c r="N111" t="s">
        <v>23</v>
      </c>
      <c r="O111" t="s">
        <v>24</v>
      </c>
      <c r="P111">
        <v>0.48042787342908</v>
      </c>
      <c r="Q111">
        <v>0.91625377196998603</v>
      </c>
      <c r="R111">
        <v>0.69110445726362202</v>
      </c>
      <c r="T111" s="1">
        <v>4189210</v>
      </c>
      <c r="U111" s="1">
        <v>5295740</v>
      </c>
      <c r="V111" s="1">
        <v>1185530</v>
      </c>
      <c r="W111" s="1">
        <v>3223420</v>
      </c>
      <c r="X111" s="1">
        <v>3556220</v>
      </c>
      <c r="Y111" s="1">
        <v>1081440</v>
      </c>
      <c r="Z111" s="1">
        <v>4333630</v>
      </c>
      <c r="AA111" s="1">
        <v>1160430</v>
      </c>
    </row>
    <row r="112" spans="1:27" hidden="1" x14ac:dyDescent="0.25">
      <c r="A112">
        <v>2863</v>
      </c>
      <c r="B112" t="s">
        <v>425</v>
      </c>
      <c r="C112" t="s">
        <v>424</v>
      </c>
      <c r="D112" t="s">
        <v>426</v>
      </c>
      <c r="E112">
        <v>1</v>
      </c>
      <c r="F112">
        <v>1</v>
      </c>
      <c r="G112">
        <v>1</v>
      </c>
      <c r="H112">
        <v>1</v>
      </c>
      <c r="I112">
        <v>17162</v>
      </c>
      <c r="J112">
        <v>9.82</v>
      </c>
      <c r="K112">
        <v>46.496834</v>
      </c>
      <c r="L112" t="s">
        <v>427</v>
      </c>
      <c r="M112" t="s">
        <v>22</v>
      </c>
      <c r="N112" t="s">
        <v>23</v>
      </c>
      <c r="O112" t="s">
        <v>24</v>
      </c>
      <c r="P112">
        <v>0.134258479794891</v>
      </c>
      <c r="Q112">
        <v>0.90847596430440503</v>
      </c>
      <c r="R112">
        <v>3.9040402838961198E-3</v>
      </c>
      <c r="T112">
        <v>0</v>
      </c>
      <c r="U112">
        <v>91263.5</v>
      </c>
      <c r="V112">
        <v>0</v>
      </c>
      <c r="W112">
        <v>47167.8</v>
      </c>
      <c r="X112">
        <v>0</v>
      </c>
      <c r="Y112">
        <v>0</v>
      </c>
      <c r="Z112">
        <v>0</v>
      </c>
      <c r="AA112">
        <v>0</v>
      </c>
    </row>
    <row r="113" spans="1:27" hidden="1" x14ac:dyDescent="0.25">
      <c r="A113">
        <v>1960</v>
      </c>
      <c r="B113" t="s">
        <v>429</v>
      </c>
      <c r="C113" t="s">
        <v>428</v>
      </c>
      <c r="D113" t="s">
        <v>430</v>
      </c>
      <c r="E113">
        <v>3</v>
      </c>
      <c r="F113">
        <v>3</v>
      </c>
      <c r="G113">
        <v>3</v>
      </c>
      <c r="H113">
        <v>3</v>
      </c>
      <c r="I113">
        <v>34360</v>
      </c>
      <c r="J113">
        <v>11.69</v>
      </c>
      <c r="K113">
        <v>114.83023</v>
      </c>
      <c r="L113" t="s">
        <v>431</v>
      </c>
      <c r="M113" t="s">
        <v>33</v>
      </c>
      <c r="N113" t="s">
        <v>23</v>
      </c>
      <c r="O113" t="s">
        <v>24</v>
      </c>
      <c r="P113">
        <v>0.329971847301196</v>
      </c>
      <c r="Q113">
        <v>0.90847596430440503</v>
      </c>
      <c r="R113">
        <v>0.67447977841940898</v>
      </c>
      <c r="T113">
        <v>193361</v>
      </c>
      <c r="U113">
        <v>617224</v>
      </c>
      <c r="V113">
        <v>282328</v>
      </c>
      <c r="W113">
        <v>137288</v>
      </c>
      <c r="X113">
        <v>154394</v>
      </c>
      <c r="Y113">
        <v>110763</v>
      </c>
      <c r="Z113">
        <v>238764</v>
      </c>
      <c r="AA113">
        <v>234466</v>
      </c>
    </row>
    <row r="114" spans="1:27" hidden="1" x14ac:dyDescent="0.25">
      <c r="A114">
        <v>621</v>
      </c>
      <c r="B114" t="s">
        <v>433</v>
      </c>
      <c r="C114" t="s">
        <v>432</v>
      </c>
      <c r="D114" t="s">
        <v>434</v>
      </c>
      <c r="E114">
        <v>12</v>
      </c>
      <c r="F114">
        <v>11</v>
      </c>
      <c r="G114">
        <v>12</v>
      </c>
      <c r="H114">
        <v>11</v>
      </c>
      <c r="I114">
        <v>26923</v>
      </c>
      <c r="J114">
        <v>72.41</v>
      </c>
      <c r="K114">
        <v>244.15198000000001</v>
      </c>
      <c r="L114" t="s">
        <v>435</v>
      </c>
      <c r="M114" t="s">
        <v>39</v>
      </c>
      <c r="N114" t="s">
        <v>23</v>
      </c>
      <c r="O114" t="s">
        <v>24</v>
      </c>
      <c r="P114">
        <v>0.30263621886398001</v>
      </c>
      <c r="Q114">
        <v>0.90847596430440503</v>
      </c>
      <c r="R114">
        <v>1.4979576588226799</v>
      </c>
      <c r="T114" s="1">
        <v>2571360</v>
      </c>
      <c r="U114">
        <v>545132</v>
      </c>
      <c r="V114" s="1">
        <v>1342540</v>
      </c>
      <c r="W114">
        <v>850742</v>
      </c>
      <c r="X114" s="1">
        <v>1457720</v>
      </c>
      <c r="Y114" s="1">
        <v>1898840</v>
      </c>
      <c r="Z114" s="1">
        <v>1255320</v>
      </c>
      <c r="AA114" s="1">
        <v>2319900</v>
      </c>
    </row>
    <row r="115" spans="1:27" hidden="1" x14ac:dyDescent="0.25">
      <c r="A115">
        <v>615</v>
      </c>
      <c r="B115" t="s">
        <v>437</v>
      </c>
      <c r="C115" t="s">
        <v>436</v>
      </c>
      <c r="D115" t="s">
        <v>438</v>
      </c>
      <c r="E115">
        <v>17</v>
      </c>
      <c r="F115">
        <v>17</v>
      </c>
      <c r="G115">
        <v>17</v>
      </c>
      <c r="H115">
        <v>17</v>
      </c>
      <c r="I115">
        <v>79686</v>
      </c>
      <c r="J115">
        <v>28.94</v>
      </c>
      <c r="K115">
        <v>236.10422</v>
      </c>
      <c r="L115" t="s">
        <v>32</v>
      </c>
      <c r="M115" t="s">
        <v>33</v>
      </c>
      <c r="N115" t="s">
        <v>23</v>
      </c>
      <c r="O115" t="s">
        <v>34</v>
      </c>
      <c r="P115">
        <v>0.75964578823224005</v>
      </c>
      <c r="Q115">
        <v>0.97027539740181701</v>
      </c>
      <c r="R115">
        <v>1.1466494572526</v>
      </c>
      <c r="T115" s="1">
        <v>2926060</v>
      </c>
      <c r="U115">
        <v>852438</v>
      </c>
      <c r="V115" s="1">
        <v>3446840</v>
      </c>
      <c r="W115">
        <v>961397</v>
      </c>
      <c r="X115" s="1">
        <v>1047840</v>
      </c>
      <c r="Y115" s="1">
        <v>1978360</v>
      </c>
      <c r="Z115" s="1">
        <v>2311030</v>
      </c>
      <c r="AA115" s="1">
        <v>2982540</v>
      </c>
    </row>
    <row r="116" spans="1:27" hidden="1" x14ac:dyDescent="0.25">
      <c r="A116">
        <v>1767</v>
      </c>
      <c r="B116" t="s">
        <v>440</v>
      </c>
      <c r="C116" t="s">
        <v>439</v>
      </c>
      <c r="D116" t="s">
        <v>441</v>
      </c>
      <c r="E116">
        <v>4</v>
      </c>
      <c r="F116">
        <v>4</v>
      </c>
      <c r="G116">
        <v>4</v>
      </c>
      <c r="H116">
        <v>4</v>
      </c>
      <c r="I116">
        <v>45395</v>
      </c>
      <c r="J116">
        <v>12.2</v>
      </c>
      <c r="K116">
        <v>105.988174</v>
      </c>
      <c r="L116">
        <v>0</v>
      </c>
      <c r="M116" t="s">
        <v>33</v>
      </c>
      <c r="N116" t="s">
        <v>23</v>
      </c>
      <c r="O116" t="s">
        <v>24</v>
      </c>
      <c r="P116">
        <v>0.42037346285891503</v>
      </c>
      <c r="Q116">
        <v>0.90847596430440503</v>
      </c>
      <c r="R116">
        <v>14.3578481836363</v>
      </c>
      <c r="T116">
        <v>289663</v>
      </c>
      <c r="U116">
        <v>0</v>
      </c>
      <c r="V116">
        <v>184366</v>
      </c>
      <c r="W116">
        <v>183617</v>
      </c>
      <c r="X116">
        <v>208476</v>
      </c>
      <c r="Y116">
        <v>234282</v>
      </c>
      <c r="Z116">
        <v>97188</v>
      </c>
      <c r="AA116">
        <v>87788</v>
      </c>
    </row>
    <row r="117" spans="1:27" hidden="1" x14ac:dyDescent="0.25">
      <c r="A117">
        <v>138</v>
      </c>
      <c r="B117" t="s">
        <v>443</v>
      </c>
      <c r="C117" t="s">
        <v>442</v>
      </c>
      <c r="D117" t="s">
        <v>444</v>
      </c>
      <c r="E117">
        <v>35</v>
      </c>
      <c r="F117">
        <v>35</v>
      </c>
      <c r="G117">
        <v>35</v>
      </c>
      <c r="H117">
        <v>35</v>
      </c>
      <c r="I117">
        <v>73680</v>
      </c>
      <c r="J117">
        <v>53.9</v>
      </c>
      <c r="K117">
        <v>317.85915999999997</v>
      </c>
      <c r="L117" t="s">
        <v>445</v>
      </c>
      <c r="M117" t="s">
        <v>39</v>
      </c>
      <c r="N117" t="s">
        <v>23</v>
      </c>
      <c r="O117" t="s">
        <v>24</v>
      </c>
      <c r="P117">
        <v>0.29284699380518803</v>
      </c>
      <c r="Q117">
        <v>0.90847596430440503</v>
      </c>
      <c r="R117">
        <v>1.21688282024825</v>
      </c>
      <c r="T117" s="1">
        <v>49600000</v>
      </c>
      <c r="U117" s="1">
        <v>25500000</v>
      </c>
      <c r="V117" s="1">
        <v>26500000</v>
      </c>
      <c r="W117" s="1">
        <v>30800000</v>
      </c>
      <c r="X117" s="1">
        <v>31000000</v>
      </c>
      <c r="Y117" s="1">
        <v>41900000</v>
      </c>
      <c r="Z117" s="1">
        <v>42300000</v>
      </c>
      <c r="AA117" s="1">
        <v>41200000</v>
      </c>
    </row>
    <row r="118" spans="1:27" hidden="1" x14ac:dyDescent="0.25">
      <c r="A118">
        <v>111</v>
      </c>
      <c r="B118" t="s">
        <v>447</v>
      </c>
      <c r="C118" t="s">
        <v>446</v>
      </c>
      <c r="D118" t="s">
        <v>448</v>
      </c>
      <c r="E118">
        <v>39</v>
      </c>
      <c r="F118">
        <v>39</v>
      </c>
      <c r="G118">
        <v>39</v>
      </c>
      <c r="H118">
        <v>39</v>
      </c>
      <c r="I118">
        <v>61055</v>
      </c>
      <c r="J118">
        <v>69.11</v>
      </c>
      <c r="K118">
        <v>372.75830000000002</v>
      </c>
      <c r="L118" t="s">
        <v>347</v>
      </c>
      <c r="M118" t="s">
        <v>286</v>
      </c>
      <c r="N118" t="s">
        <v>23</v>
      </c>
      <c r="O118" t="s">
        <v>24</v>
      </c>
      <c r="P118">
        <v>0.18034798957061399</v>
      </c>
      <c r="Q118">
        <v>0.90847596430440503</v>
      </c>
      <c r="R118">
        <v>1.4292264022776</v>
      </c>
      <c r="T118" s="1">
        <v>25500000</v>
      </c>
      <c r="U118" s="1">
        <v>12200000</v>
      </c>
      <c r="V118" s="1">
        <v>22000000</v>
      </c>
      <c r="W118" s="1">
        <v>10900000</v>
      </c>
      <c r="X118" s="1">
        <v>20400000</v>
      </c>
      <c r="Y118" s="1">
        <v>31500000</v>
      </c>
      <c r="Z118" s="1">
        <v>20100000</v>
      </c>
      <c r="AA118" s="1">
        <v>24100000</v>
      </c>
    </row>
    <row r="119" spans="1:27" hidden="1" x14ac:dyDescent="0.25">
      <c r="A119">
        <v>1613</v>
      </c>
      <c r="B119" t="s">
        <v>450</v>
      </c>
      <c r="C119" t="s">
        <v>449</v>
      </c>
      <c r="D119" t="s">
        <v>451</v>
      </c>
      <c r="E119">
        <v>5</v>
      </c>
      <c r="F119">
        <v>5</v>
      </c>
      <c r="G119">
        <v>5</v>
      </c>
      <c r="H119">
        <v>5</v>
      </c>
      <c r="I119">
        <v>10932</v>
      </c>
      <c r="J119">
        <v>51.96</v>
      </c>
      <c r="K119">
        <v>138.30354</v>
      </c>
      <c r="L119" t="s">
        <v>347</v>
      </c>
      <c r="M119" t="s">
        <v>22</v>
      </c>
      <c r="N119" t="s">
        <v>23</v>
      </c>
      <c r="O119" t="s">
        <v>24</v>
      </c>
      <c r="P119">
        <v>0.411286502771811</v>
      </c>
      <c r="Q119">
        <v>0.90847596430440503</v>
      </c>
      <c r="R119">
        <v>1.4813647944441</v>
      </c>
      <c r="T119" s="1">
        <v>3026940</v>
      </c>
      <c r="U119">
        <v>734971</v>
      </c>
      <c r="V119" s="1">
        <v>2604030</v>
      </c>
      <c r="W119">
        <v>545212</v>
      </c>
      <c r="X119" s="1">
        <v>1686030</v>
      </c>
      <c r="Y119" s="1">
        <v>2411950</v>
      </c>
      <c r="Z119" s="1">
        <v>1688460</v>
      </c>
      <c r="AA119" s="1">
        <v>2215180</v>
      </c>
    </row>
    <row r="120" spans="1:27" hidden="1" x14ac:dyDescent="0.25">
      <c r="A120">
        <v>1097</v>
      </c>
      <c r="B120" t="s">
        <v>453</v>
      </c>
      <c r="C120" t="s">
        <v>452</v>
      </c>
      <c r="D120" t="s">
        <v>454</v>
      </c>
      <c r="E120">
        <v>9</v>
      </c>
      <c r="F120">
        <v>9</v>
      </c>
      <c r="G120">
        <v>9</v>
      </c>
      <c r="H120">
        <v>9</v>
      </c>
      <c r="I120">
        <v>113792</v>
      </c>
      <c r="J120">
        <v>10.28</v>
      </c>
      <c r="K120">
        <v>156.83269999999999</v>
      </c>
      <c r="L120" t="s">
        <v>200</v>
      </c>
      <c r="M120" t="s">
        <v>33</v>
      </c>
      <c r="N120" t="s">
        <v>23</v>
      </c>
      <c r="O120" t="s">
        <v>24</v>
      </c>
      <c r="P120">
        <v>0.54556337822083001</v>
      </c>
      <c r="Q120">
        <v>0.91625377196998603</v>
      </c>
      <c r="R120">
        <v>1.4661313411352199</v>
      </c>
      <c r="T120">
        <v>955694</v>
      </c>
      <c r="U120">
        <v>74912.2</v>
      </c>
      <c r="V120">
        <v>374170</v>
      </c>
      <c r="W120">
        <v>334841</v>
      </c>
      <c r="X120">
        <v>207671</v>
      </c>
      <c r="Y120">
        <v>705147</v>
      </c>
      <c r="Z120">
        <v>424472</v>
      </c>
      <c r="AA120">
        <v>666755</v>
      </c>
    </row>
    <row r="121" spans="1:27" hidden="1" x14ac:dyDescent="0.25">
      <c r="A121">
        <v>1753</v>
      </c>
      <c r="B121" t="s">
        <v>456</v>
      </c>
      <c r="C121" t="s">
        <v>455</v>
      </c>
      <c r="D121" t="s">
        <v>457</v>
      </c>
      <c r="E121">
        <v>4</v>
      </c>
      <c r="F121">
        <v>4</v>
      </c>
      <c r="G121">
        <v>4</v>
      </c>
      <c r="H121">
        <v>4</v>
      </c>
      <c r="I121">
        <v>117968</v>
      </c>
      <c r="J121">
        <v>5.2</v>
      </c>
      <c r="K121">
        <v>105.69896</v>
      </c>
      <c r="L121" t="s">
        <v>78</v>
      </c>
      <c r="M121" t="s">
        <v>22</v>
      </c>
      <c r="N121" t="s">
        <v>23</v>
      </c>
      <c r="O121" t="s">
        <v>24</v>
      </c>
      <c r="P121">
        <v>0.32326920935081999</v>
      </c>
      <c r="Q121">
        <v>0.90847596430440503</v>
      </c>
      <c r="R121">
        <v>0.63290409332689102</v>
      </c>
      <c r="T121">
        <v>594717</v>
      </c>
      <c r="U121">
        <v>350504</v>
      </c>
      <c r="V121">
        <v>150529</v>
      </c>
      <c r="W121">
        <v>373402</v>
      </c>
      <c r="X121">
        <v>81808.399999999994</v>
      </c>
      <c r="Y121">
        <v>284922</v>
      </c>
      <c r="Z121">
        <v>255105</v>
      </c>
      <c r="AA121">
        <v>316161</v>
      </c>
    </row>
    <row r="122" spans="1:27" hidden="1" x14ac:dyDescent="0.25">
      <c r="A122">
        <v>369</v>
      </c>
      <c r="B122" t="s">
        <v>459</v>
      </c>
      <c r="C122" t="s">
        <v>458</v>
      </c>
      <c r="D122" t="s">
        <v>460</v>
      </c>
      <c r="E122">
        <v>21</v>
      </c>
      <c r="F122">
        <v>21</v>
      </c>
      <c r="G122">
        <v>19</v>
      </c>
      <c r="H122">
        <v>19</v>
      </c>
      <c r="I122">
        <v>50909</v>
      </c>
      <c r="J122">
        <v>43.58</v>
      </c>
      <c r="K122">
        <v>265.65454</v>
      </c>
      <c r="L122" t="s">
        <v>242</v>
      </c>
      <c r="M122" t="s">
        <v>39</v>
      </c>
      <c r="N122" t="s">
        <v>23</v>
      </c>
      <c r="O122" t="s">
        <v>24</v>
      </c>
      <c r="P122">
        <v>0.250610955640792</v>
      </c>
      <c r="Q122">
        <v>0.90847596430440503</v>
      </c>
      <c r="R122">
        <v>1.5594996625201001</v>
      </c>
      <c r="T122" s="1">
        <v>13600000</v>
      </c>
      <c r="U122" s="1">
        <v>4902790</v>
      </c>
      <c r="V122" s="1">
        <v>6036260</v>
      </c>
      <c r="W122" s="1">
        <v>3204510</v>
      </c>
      <c r="X122" s="1">
        <v>5989640</v>
      </c>
      <c r="Y122" s="1">
        <v>8432570</v>
      </c>
      <c r="Z122" s="1">
        <v>11800000</v>
      </c>
      <c r="AA122" s="1">
        <v>12800000</v>
      </c>
    </row>
    <row r="123" spans="1:27" hidden="1" x14ac:dyDescent="0.25">
      <c r="A123">
        <v>1450</v>
      </c>
      <c r="B123" t="s">
        <v>462</v>
      </c>
      <c r="C123" t="s">
        <v>461</v>
      </c>
      <c r="D123" t="s">
        <v>463</v>
      </c>
      <c r="E123">
        <v>6</v>
      </c>
      <c r="F123">
        <v>6</v>
      </c>
      <c r="G123">
        <v>6</v>
      </c>
      <c r="H123">
        <v>6</v>
      </c>
      <c r="I123">
        <v>39592</v>
      </c>
      <c r="J123">
        <v>20.22</v>
      </c>
      <c r="K123">
        <v>144.50103999999999</v>
      </c>
      <c r="L123" t="s">
        <v>242</v>
      </c>
      <c r="M123" t="s">
        <v>33</v>
      </c>
      <c r="N123" t="s">
        <v>23</v>
      </c>
      <c r="O123" t="s">
        <v>24</v>
      </c>
      <c r="P123">
        <v>0.33343507815096202</v>
      </c>
      <c r="Q123">
        <v>0.90847596430440503</v>
      </c>
      <c r="R123">
        <v>1.6225298820645599</v>
      </c>
      <c r="T123" s="1">
        <v>1259630</v>
      </c>
      <c r="U123">
        <v>301919</v>
      </c>
      <c r="V123" s="1">
        <v>1105860</v>
      </c>
      <c r="W123">
        <v>284525</v>
      </c>
      <c r="X123">
        <v>559546</v>
      </c>
      <c r="Y123" s="1">
        <v>1470480</v>
      </c>
      <c r="Z123">
        <v>791064</v>
      </c>
      <c r="AA123" s="1">
        <v>1274130</v>
      </c>
    </row>
    <row r="124" spans="1:27" hidden="1" x14ac:dyDescent="0.25">
      <c r="A124">
        <v>1972</v>
      </c>
      <c r="B124" t="s">
        <v>465</v>
      </c>
      <c r="C124" t="s">
        <v>464</v>
      </c>
      <c r="D124" t="s">
        <v>466</v>
      </c>
      <c r="E124">
        <v>3</v>
      </c>
      <c r="F124">
        <v>3</v>
      </c>
      <c r="G124">
        <v>3</v>
      </c>
      <c r="H124">
        <v>3</v>
      </c>
      <c r="I124">
        <v>42184</v>
      </c>
      <c r="J124">
        <v>9.8699999999999992</v>
      </c>
      <c r="K124">
        <v>87.482240000000004</v>
      </c>
      <c r="L124" t="s">
        <v>242</v>
      </c>
      <c r="M124" t="s">
        <v>22</v>
      </c>
      <c r="N124" t="s">
        <v>23</v>
      </c>
      <c r="O124" t="s">
        <v>24</v>
      </c>
      <c r="P124">
        <v>0.375837917924009</v>
      </c>
      <c r="Q124">
        <v>0.90847596430440503</v>
      </c>
      <c r="R124">
        <v>15.8942913765407</v>
      </c>
      <c r="T124">
        <v>211183</v>
      </c>
      <c r="U124">
        <v>15549.1</v>
      </c>
      <c r="V124">
        <v>125444</v>
      </c>
      <c r="W124">
        <v>0</v>
      </c>
      <c r="X124">
        <v>20929.2</v>
      </c>
      <c r="Y124">
        <v>91280.3</v>
      </c>
      <c r="Z124">
        <v>89841</v>
      </c>
      <c r="AA124">
        <v>153170</v>
      </c>
    </row>
    <row r="125" spans="1:27" hidden="1" x14ac:dyDescent="0.25">
      <c r="A125">
        <v>2042</v>
      </c>
      <c r="B125" t="s">
        <v>468</v>
      </c>
      <c r="C125" t="s">
        <v>467</v>
      </c>
      <c r="D125" t="s">
        <v>469</v>
      </c>
      <c r="E125">
        <v>2</v>
      </c>
      <c r="F125">
        <v>2</v>
      </c>
      <c r="G125">
        <v>2</v>
      </c>
      <c r="H125">
        <v>2</v>
      </c>
      <c r="I125">
        <v>26319</v>
      </c>
      <c r="J125">
        <v>13.66</v>
      </c>
      <c r="K125">
        <v>75.508470000000003</v>
      </c>
      <c r="L125" t="s">
        <v>333</v>
      </c>
      <c r="M125" t="s">
        <v>91</v>
      </c>
      <c r="N125" t="s">
        <v>23</v>
      </c>
      <c r="O125" t="s">
        <v>34</v>
      </c>
      <c r="P125">
        <v>0.137103073559637</v>
      </c>
      <c r="Q125">
        <v>0.90847596430440503</v>
      </c>
      <c r="R125">
        <v>230.786685338571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156305</v>
      </c>
      <c r="Z125">
        <v>0</v>
      </c>
      <c r="AA125">
        <v>18149.7</v>
      </c>
    </row>
    <row r="126" spans="1:27" hidden="1" x14ac:dyDescent="0.25">
      <c r="A126">
        <v>292</v>
      </c>
      <c r="B126" t="s">
        <v>471</v>
      </c>
      <c r="C126" t="s">
        <v>470</v>
      </c>
      <c r="D126" t="s">
        <v>472</v>
      </c>
      <c r="E126">
        <v>27</v>
      </c>
      <c r="F126">
        <v>27</v>
      </c>
      <c r="G126">
        <v>27</v>
      </c>
      <c r="H126">
        <v>27</v>
      </c>
      <c r="I126">
        <v>83678</v>
      </c>
      <c r="J126">
        <v>39.97</v>
      </c>
      <c r="K126">
        <v>244.34298999999999</v>
      </c>
      <c r="L126" t="s">
        <v>473</v>
      </c>
      <c r="M126" t="s">
        <v>22</v>
      </c>
      <c r="N126" t="s">
        <v>23</v>
      </c>
      <c r="O126" t="s">
        <v>24</v>
      </c>
      <c r="P126">
        <v>0.71601564100791104</v>
      </c>
      <c r="Q126">
        <v>0.9607760897198</v>
      </c>
      <c r="R126">
        <v>1.11038325760071</v>
      </c>
      <c r="T126" s="1">
        <v>7119380</v>
      </c>
      <c r="U126" s="1">
        <v>2560750</v>
      </c>
      <c r="V126" s="1">
        <v>5672590</v>
      </c>
      <c r="W126" s="1">
        <v>2693380</v>
      </c>
      <c r="X126" s="1">
        <v>3905770</v>
      </c>
      <c r="Y126" s="1">
        <v>5879810</v>
      </c>
      <c r="Z126" s="1">
        <v>4360860</v>
      </c>
      <c r="AA126" s="1">
        <v>4228040</v>
      </c>
    </row>
    <row r="127" spans="1:27" hidden="1" x14ac:dyDescent="0.25">
      <c r="A127">
        <v>2339</v>
      </c>
      <c r="B127" t="s">
        <v>475</v>
      </c>
      <c r="C127" t="s">
        <v>474</v>
      </c>
      <c r="D127" t="s">
        <v>476</v>
      </c>
      <c r="E127">
        <v>2</v>
      </c>
      <c r="F127">
        <v>2</v>
      </c>
      <c r="G127">
        <v>2</v>
      </c>
      <c r="H127">
        <v>2</v>
      </c>
      <c r="I127">
        <v>46651</v>
      </c>
      <c r="J127">
        <v>4.46</v>
      </c>
      <c r="K127">
        <v>62.271239999999999</v>
      </c>
      <c r="L127" t="s">
        <v>423</v>
      </c>
      <c r="M127" t="s">
        <v>22</v>
      </c>
      <c r="N127" t="s">
        <v>23</v>
      </c>
      <c r="O127" t="s">
        <v>24</v>
      </c>
      <c r="P127">
        <v>0.12942090287469399</v>
      </c>
      <c r="Q127">
        <v>0.90847596430440503</v>
      </c>
      <c r="R127">
        <v>4.3549001960540297</v>
      </c>
      <c r="T127">
        <v>262391</v>
      </c>
      <c r="U127">
        <v>7047.69</v>
      </c>
      <c r="V127">
        <v>196186</v>
      </c>
      <c r="W127">
        <v>79962.100000000006</v>
      </c>
      <c r="X127">
        <v>275224</v>
      </c>
      <c r="Y127">
        <v>327840</v>
      </c>
      <c r="Z127">
        <v>231454</v>
      </c>
      <c r="AA127">
        <v>499629</v>
      </c>
    </row>
    <row r="128" spans="1:27" hidden="1" x14ac:dyDescent="0.25">
      <c r="A128">
        <v>847</v>
      </c>
      <c r="B128" t="s">
        <v>478</v>
      </c>
      <c r="C128" t="s">
        <v>477</v>
      </c>
      <c r="D128" t="s">
        <v>479</v>
      </c>
      <c r="E128">
        <v>11</v>
      </c>
      <c r="F128">
        <v>10</v>
      </c>
      <c r="G128">
        <v>11</v>
      </c>
      <c r="H128">
        <v>10</v>
      </c>
      <c r="I128">
        <v>68048</v>
      </c>
      <c r="J128">
        <v>16.079999999999998</v>
      </c>
      <c r="K128">
        <v>168.40025</v>
      </c>
      <c r="L128" t="s">
        <v>200</v>
      </c>
      <c r="M128" t="s">
        <v>33</v>
      </c>
      <c r="N128" t="s">
        <v>23</v>
      </c>
      <c r="O128" t="s">
        <v>24</v>
      </c>
      <c r="P128">
        <v>0.56778014918332798</v>
      </c>
      <c r="Q128">
        <v>0.91625377196998603</v>
      </c>
      <c r="R128">
        <v>1.3276882880038801</v>
      </c>
      <c r="T128" s="1">
        <v>1706700</v>
      </c>
      <c r="U128">
        <v>312182</v>
      </c>
      <c r="V128">
        <v>770295</v>
      </c>
      <c r="W128">
        <v>766396</v>
      </c>
      <c r="X128">
        <v>400311</v>
      </c>
      <c r="Y128" s="1">
        <v>1703290</v>
      </c>
      <c r="Z128" s="1">
        <v>1275670</v>
      </c>
      <c r="AA128" s="1">
        <v>1123660</v>
      </c>
    </row>
    <row r="129" spans="1:27" hidden="1" x14ac:dyDescent="0.25">
      <c r="A129">
        <v>3091</v>
      </c>
      <c r="B129" t="s">
        <v>481</v>
      </c>
      <c r="C129" t="s">
        <v>480</v>
      </c>
      <c r="D129" t="s">
        <v>482</v>
      </c>
      <c r="E129">
        <v>1</v>
      </c>
      <c r="F129">
        <v>1</v>
      </c>
      <c r="G129">
        <v>1</v>
      </c>
      <c r="H129">
        <v>1</v>
      </c>
      <c r="I129">
        <v>60694</v>
      </c>
      <c r="J129">
        <v>2.74</v>
      </c>
      <c r="K129">
        <v>67.212810000000005</v>
      </c>
      <c r="L129" t="s">
        <v>483</v>
      </c>
      <c r="M129" t="s">
        <v>22</v>
      </c>
      <c r="N129" t="s">
        <v>23</v>
      </c>
      <c r="O129" t="s">
        <v>24</v>
      </c>
      <c r="P129">
        <v>0.53755839012956197</v>
      </c>
      <c r="Q129">
        <v>0.91625377196998603</v>
      </c>
      <c r="R129">
        <v>12.8258356514465</v>
      </c>
      <c r="T129">
        <v>35775.199999999997</v>
      </c>
      <c r="U129">
        <v>0</v>
      </c>
      <c r="V129">
        <v>20877.099999999999</v>
      </c>
      <c r="W129">
        <v>0</v>
      </c>
      <c r="X129">
        <v>0</v>
      </c>
      <c r="Y129">
        <v>29408.9</v>
      </c>
      <c r="Z129">
        <v>21051.4</v>
      </c>
      <c r="AA129">
        <v>32646.3</v>
      </c>
    </row>
    <row r="130" spans="1:27" hidden="1" x14ac:dyDescent="0.25">
      <c r="A130">
        <v>323</v>
      </c>
      <c r="B130" t="s">
        <v>485</v>
      </c>
      <c r="C130" t="s">
        <v>484</v>
      </c>
      <c r="D130" t="s">
        <v>486</v>
      </c>
      <c r="E130">
        <v>22</v>
      </c>
      <c r="F130">
        <v>18</v>
      </c>
      <c r="G130">
        <v>22</v>
      </c>
      <c r="H130">
        <v>18</v>
      </c>
      <c r="I130">
        <v>56166</v>
      </c>
      <c r="J130">
        <v>43.74</v>
      </c>
      <c r="K130">
        <v>259.89141999999998</v>
      </c>
      <c r="L130" t="s">
        <v>78</v>
      </c>
      <c r="M130" t="s">
        <v>51</v>
      </c>
      <c r="N130" t="s">
        <v>23</v>
      </c>
      <c r="O130" t="s">
        <v>24</v>
      </c>
      <c r="P130">
        <v>0.87306692038959599</v>
      </c>
      <c r="Q130">
        <v>1</v>
      </c>
      <c r="R130">
        <v>1.05046683669847</v>
      </c>
      <c r="T130" s="1">
        <v>6788850</v>
      </c>
      <c r="U130" s="1">
        <v>2580830</v>
      </c>
      <c r="V130" s="1">
        <v>5254470</v>
      </c>
      <c r="W130" s="1">
        <v>2213610</v>
      </c>
      <c r="X130" s="1">
        <v>2980780</v>
      </c>
      <c r="Y130" s="1">
        <v>4493110</v>
      </c>
      <c r="Z130" s="1">
        <v>5062890</v>
      </c>
      <c r="AA130" s="1">
        <v>3659650</v>
      </c>
    </row>
    <row r="131" spans="1:27" hidden="1" x14ac:dyDescent="0.25">
      <c r="A131">
        <v>381</v>
      </c>
      <c r="B131" t="s">
        <v>488</v>
      </c>
      <c r="C131" t="s">
        <v>487</v>
      </c>
      <c r="D131" t="s">
        <v>489</v>
      </c>
      <c r="E131">
        <v>20</v>
      </c>
      <c r="F131">
        <v>20</v>
      </c>
      <c r="G131">
        <v>19</v>
      </c>
      <c r="H131">
        <v>19</v>
      </c>
      <c r="I131">
        <v>36638</v>
      </c>
      <c r="J131">
        <v>52.69</v>
      </c>
      <c r="K131">
        <v>289.33715999999998</v>
      </c>
      <c r="L131" t="s">
        <v>387</v>
      </c>
      <c r="M131" t="s">
        <v>39</v>
      </c>
      <c r="N131" t="s">
        <v>23</v>
      </c>
      <c r="O131" t="s">
        <v>34</v>
      </c>
      <c r="P131">
        <v>0.94127935333865798</v>
      </c>
      <c r="Q131">
        <v>1</v>
      </c>
      <c r="R131">
        <v>1.0246732116552899</v>
      </c>
      <c r="T131" s="1">
        <v>24400000</v>
      </c>
      <c r="U131" s="1">
        <v>8473630</v>
      </c>
      <c r="V131" s="1">
        <v>16600000</v>
      </c>
      <c r="W131" s="1">
        <v>16400000</v>
      </c>
      <c r="X131" s="1">
        <v>8325070</v>
      </c>
      <c r="Y131" s="1">
        <v>22000000</v>
      </c>
      <c r="Z131" s="1">
        <v>22000000</v>
      </c>
      <c r="AA131" s="1">
        <v>15400000</v>
      </c>
    </row>
    <row r="132" spans="1:27" hidden="1" x14ac:dyDescent="0.25">
      <c r="A132">
        <v>1333</v>
      </c>
      <c r="B132" t="s">
        <v>491</v>
      </c>
      <c r="C132" t="s">
        <v>490</v>
      </c>
      <c r="D132" t="s">
        <v>492</v>
      </c>
      <c r="E132">
        <v>7</v>
      </c>
      <c r="F132">
        <v>7</v>
      </c>
      <c r="G132">
        <v>7</v>
      </c>
      <c r="H132">
        <v>7</v>
      </c>
      <c r="I132">
        <v>83354</v>
      </c>
      <c r="J132">
        <v>12.72</v>
      </c>
      <c r="K132">
        <v>158.10889</v>
      </c>
      <c r="L132" t="s">
        <v>493</v>
      </c>
      <c r="M132" t="s">
        <v>33</v>
      </c>
      <c r="N132" t="s">
        <v>23</v>
      </c>
      <c r="O132" t="s">
        <v>24</v>
      </c>
      <c r="P132">
        <v>0.36108576821581301</v>
      </c>
      <c r="Q132">
        <v>0.90847596430440503</v>
      </c>
      <c r="R132">
        <v>1.2810201145</v>
      </c>
      <c r="T132">
        <v>725166</v>
      </c>
      <c r="U132">
        <v>360999</v>
      </c>
      <c r="V132">
        <v>673539</v>
      </c>
      <c r="W132">
        <v>287040</v>
      </c>
      <c r="X132">
        <v>499050</v>
      </c>
      <c r="Y132">
        <v>795197</v>
      </c>
      <c r="Z132">
        <v>546956</v>
      </c>
      <c r="AA132">
        <v>627916</v>
      </c>
    </row>
    <row r="133" spans="1:27" hidden="1" x14ac:dyDescent="0.25">
      <c r="A133">
        <v>730</v>
      </c>
      <c r="B133" t="s">
        <v>495</v>
      </c>
      <c r="C133" t="s">
        <v>494</v>
      </c>
      <c r="D133" t="s">
        <v>496</v>
      </c>
      <c r="E133">
        <v>13</v>
      </c>
      <c r="F133">
        <v>13</v>
      </c>
      <c r="G133">
        <v>13</v>
      </c>
      <c r="H133">
        <v>13</v>
      </c>
      <c r="I133">
        <v>106489</v>
      </c>
      <c r="J133">
        <v>21.38</v>
      </c>
      <c r="K133">
        <v>207.97110000000001</v>
      </c>
      <c r="L133" t="s">
        <v>78</v>
      </c>
      <c r="M133" t="s">
        <v>51</v>
      </c>
      <c r="N133" t="s">
        <v>23</v>
      </c>
      <c r="O133" t="s">
        <v>24</v>
      </c>
      <c r="P133">
        <v>0.53643017265679405</v>
      </c>
      <c r="Q133">
        <v>0.91625377196998603</v>
      </c>
      <c r="R133">
        <v>1.56384677293344</v>
      </c>
      <c r="T133" s="1">
        <v>2464040</v>
      </c>
      <c r="U133">
        <v>116353</v>
      </c>
      <c r="V133">
        <v>722047</v>
      </c>
      <c r="W133">
        <v>444077</v>
      </c>
      <c r="X133">
        <v>426282</v>
      </c>
      <c r="Y133" s="1">
        <v>1041750</v>
      </c>
      <c r="Z133">
        <v>854285</v>
      </c>
      <c r="AA133" s="1">
        <v>1449320</v>
      </c>
    </row>
    <row r="134" spans="1:27" hidden="1" x14ac:dyDescent="0.25">
      <c r="A134">
        <v>422</v>
      </c>
      <c r="B134" t="s">
        <v>498</v>
      </c>
      <c r="C134" t="s">
        <v>497</v>
      </c>
      <c r="D134" t="s">
        <v>499</v>
      </c>
      <c r="E134">
        <v>23</v>
      </c>
      <c r="F134">
        <v>21</v>
      </c>
      <c r="G134">
        <v>23</v>
      </c>
      <c r="H134">
        <v>21</v>
      </c>
      <c r="I134">
        <v>157905</v>
      </c>
      <c r="J134">
        <v>18.87</v>
      </c>
      <c r="K134">
        <v>251.09818000000001</v>
      </c>
      <c r="L134" t="s">
        <v>500</v>
      </c>
      <c r="M134" t="s">
        <v>56</v>
      </c>
      <c r="N134" t="s">
        <v>23</v>
      </c>
      <c r="O134" t="s">
        <v>24</v>
      </c>
      <c r="P134">
        <v>0.38596028192506399</v>
      </c>
      <c r="Q134">
        <v>0.90847596430440503</v>
      </c>
      <c r="R134">
        <v>0.56786071307515895</v>
      </c>
      <c r="T134" s="1">
        <v>2115540</v>
      </c>
      <c r="U134" s="1">
        <v>10000000</v>
      </c>
      <c r="V134" s="1">
        <v>1380910</v>
      </c>
      <c r="W134">
        <v>674628</v>
      </c>
      <c r="X134">
        <v>717660</v>
      </c>
      <c r="Y134" s="1">
        <v>1706830</v>
      </c>
      <c r="Z134" s="1">
        <v>1038070</v>
      </c>
      <c r="AA134" s="1">
        <v>1611690</v>
      </c>
    </row>
    <row r="135" spans="1:27" hidden="1" x14ac:dyDescent="0.25">
      <c r="A135">
        <v>2562</v>
      </c>
      <c r="B135" t="s">
        <v>502</v>
      </c>
      <c r="C135" t="s">
        <v>501</v>
      </c>
      <c r="D135" t="s">
        <v>503</v>
      </c>
      <c r="E135">
        <v>1</v>
      </c>
      <c r="F135">
        <v>1</v>
      </c>
      <c r="G135">
        <v>1</v>
      </c>
      <c r="H135">
        <v>1</v>
      </c>
      <c r="I135">
        <v>24670</v>
      </c>
      <c r="J135">
        <v>6.09</v>
      </c>
      <c r="K135">
        <v>58.203364999999998</v>
      </c>
      <c r="L135" t="s">
        <v>504</v>
      </c>
      <c r="M135" t="s">
        <v>33</v>
      </c>
      <c r="N135" t="s">
        <v>23</v>
      </c>
      <c r="O135" t="s">
        <v>34</v>
      </c>
      <c r="P135">
        <v>0.33765973996945498</v>
      </c>
      <c r="Q135">
        <v>0.90847596430440503</v>
      </c>
      <c r="R135">
        <v>17.302582948266501</v>
      </c>
      <c r="T135">
        <v>72946.3</v>
      </c>
      <c r="U135">
        <v>43497.7</v>
      </c>
      <c r="V135">
        <v>55115</v>
      </c>
      <c r="W135">
        <v>0</v>
      </c>
      <c r="X135">
        <v>71226.100000000006</v>
      </c>
      <c r="Y135">
        <v>66740.399999999994</v>
      </c>
      <c r="Z135">
        <v>47847.4</v>
      </c>
      <c r="AA135">
        <v>68912.3</v>
      </c>
    </row>
    <row r="136" spans="1:27" hidden="1" x14ac:dyDescent="0.25">
      <c r="A136">
        <v>2607</v>
      </c>
      <c r="B136" t="s">
        <v>506</v>
      </c>
      <c r="C136" t="s">
        <v>505</v>
      </c>
      <c r="D136" t="s">
        <v>507</v>
      </c>
      <c r="E136">
        <v>1</v>
      </c>
      <c r="F136">
        <v>1</v>
      </c>
      <c r="G136">
        <v>1</v>
      </c>
      <c r="H136">
        <v>1</v>
      </c>
      <c r="I136">
        <v>35505</v>
      </c>
      <c r="J136">
        <v>4.3099999999999996</v>
      </c>
      <c r="K136">
        <v>71.06438</v>
      </c>
      <c r="L136" t="s">
        <v>508</v>
      </c>
      <c r="M136" t="s">
        <v>33</v>
      </c>
      <c r="N136" t="s">
        <v>23</v>
      </c>
      <c r="O136" t="s">
        <v>24</v>
      </c>
      <c r="P136">
        <v>0.20592422401115101</v>
      </c>
      <c r="Q136">
        <v>0.90847596430440503</v>
      </c>
      <c r="R136">
        <v>165.445535923194</v>
      </c>
      <c r="T136">
        <v>0</v>
      </c>
      <c r="U136">
        <v>0</v>
      </c>
      <c r="V136">
        <v>21994.799999999999</v>
      </c>
      <c r="W136">
        <v>0</v>
      </c>
      <c r="X136">
        <v>5481.47</v>
      </c>
      <c r="Y136">
        <v>49731.6</v>
      </c>
      <c r="Z136">
        <v>0</v>
      </c>
      <c r="AA136">
        <v>60452.2</v>
      </c>
    </row>
    <row r="137" spans="1:27" hidden="1" x14ac:dyDescent="0.25">
      <c r="A137">
        <v>1815</v>
      </c>
      <c r="B137" t="s">
        <v>510</v>
      </c>
      <c r="C137" t="s">
        <v>509</v>
      </c>
      <c r="D137" t="s">
        <v>511</v>
      </c>
      <c r="E137">
        <v>4</v>
      </c>
      <c r="F137">
        <v>4</v>
      </c>
      <c r="G137">
        <v>4</v>
      </c>
      <c r="H137">
        <v>4</v>
      </c>
      <c r="I137">
        <v>39867</v>
      </c>
      <c r="J137">
        <v>16.809999999999999</v>
      </c>
      <c r="K137">
        <v>119.15625</v>
      </c>
      <c r="L137" t="s">
        <v>512</v>
      </c>
      <c r="M137" t="s">
        <v>33</v>
      </c>
      <c r="N137" t="s">
        <v>23</v>
      </c>
      <c r="O137" t="s">
        <v>24</v>
      </c>
      <c r="P137">
        <v>0.19325932253768999</v>
      </c>
      <c r="Q137">
        <v>0.90847596430440503</v>
      </c>
      <c r="R137">
        <v>189.037370503869</v>
      </c>
      <c r="T137">
        <v>406472</v>
      </c>
      <c r="U137">
        <v>0</v>
      </c>
      <c r="V137">
        <v>103804</v>
      </c>
      <c r="W137">
        <v>0</v>
      </c>
      <c r="X137">
        <v>23103.7</v>
      </c>
      <c r="Y137">
        <v>224921</v>
      </c>
      <c r="Z137">
        <v>67112.7</v>
      </c>
      <c r="AA137">
        <v>154497</v>
      </c>
    </row>
    <row r="138" spans="1:27" hidden="1" x14ac:dyDescent="0.25">
      <c r="A138">
        <v>363</v>
      </c>
      <c r="B138" t="s">
        <v>514</v>
      </c>
      <c r="C138" t="s">
        <v>513</v>
      </c>
      <c r="D138" t="s">
        <v>515</v>
      </c>
      <c r="E138">
        <v>18</v>
      </c>
      <c r="F138">
        <v>18</v>
      </c>
      <c r="G138">
        <v>18</v>
      </c>
      <c r="H138">
        <v>18</v>
      </c>
      <c r="I138">
        <v>35503</v>
      </c>
      <c r="J138">
        <v>64.790000000000006</v>
      </c>
      <c r="K138">
        <v>277.887</v>
      </c>
      <c r="L138" t="s">
        <v>516</v>
      </c>
      <c r="M138" t="s">
        <v>39</v>
      </c>
      <c r="N138" t="s">
        <v>23</v>
      </c>
      <c r="O138" t="s">
        <v>24</v>
      </c>
      <c r="P138">
        <v>0.66986711272080302</v>
      </c>
      <c r="Q138">
        <v>0.94126559738614202</v>
      </c>
      <c r="R138">
        <v>1.19791552914822</v>
      </c>
      <c r="T138" s="1">
        <v>52200000</v>
      </c>
      <c r="U138" s="1">
        <v>8520880</v>
      </c>
      <c r="V138" s="1">
        <v>23800000</v>
      </c>
      <c r="W138" s="1">
        <v>15700000</v>
      </c>
      <c r="X138" s="1">
        <v>21100000</v>
      </c>
      <c r="Y138" s="1">
        <v>35200000</v>
      </c>
      <c r="Z138" s="1">
        <v>19200000</v>
      </c>
      <c r="AA138" s="1">
        <v>24000000</v>
      </c>
    </row>
    <row r="139" spans="1:27" hidden="1" x14ac:dyDescent="0.25">
      <c r="A139">
        <v>2262</v>
      </c>
      <c r="B139" t="s">
        <v>518</v>
      </c>
      <c r="C139" t="s">
        <v>517</v>
      </c>
      <c r="D139" t="s">
        <v>519</v>
      </c>
      <c r="E139">
        <v>2</v>
      </c>
      <c r="F139">
        <v>2</v>
      </c>
      <c r="G139">
        <v>2</v>
      </c>
      <c r="H139">
        <v>2</v>
      </c>
      <c r="I139">
        <v>65444</v>
      </c>
      <c r="J139">
        <v>3.94</v>
      </c>
      <c r="K139">
        <v>85.470764000000003</v>
      </c>
      <c r="L139" t="s">
        <v>60</v>
      </c>
      <c r="M139" t="s">
        <v>22</v>
      </c>
      <c r="N139" t="s">
        <v>23</v>
      </c>
      <c r="O139" t="s">
        <v>24</v>
      </c>
      <c r="P139">
        <v>0.55109575549860601</v>
      </c>
      <c r="Q139">
        <v>0.91625377196998603</v>
      </c>
      <c r="R139">
        <v>7.0319935739677694E-2</v>
      </c>
      <c r="T139">
        <v>48776.3</v>
      </c>
      <c r="U139">
        <v>0</v>
      </c>
      <c r="V139">
        <v>41203.9</v>
      </c>
      <c r="W139">
        <v>77536.2</v>
      </c>
      <c r="X139">
        <v>0</v>
      </c>
      <c r="Y139">
        <v>137651</v>
      </c>
      <c r="Z139">
        <v>0</v>
      </c>
      <c r="AA139">
        <v>27681.3</v>
      </c>
    </row>
    <row r="140" spans="1:27" hidden="1" x14ac:dyDescent="0.25">
      <c r="A140">
        <v>2017</v>
      </c>
      <c r="B140" t="s">
        <v>521</v>
      </c>
      <c r="C140" t="s">
        <v>520</v>
      </c>
      <c r="D140" t="s">
        <v>522</v>
      </c>
      <c r="E140">
        <v>3</v>
      </c>
      <c r="F140">
        <v>3</v>
      </c>
      <c r="G140">
        <v>3</v>
      </c>
      <c r="H140">
        <v>3</v>
      </c>
      <c r="I140">
        <v>17599</v>
      </c>
      <c r="J140">
        <v>19.350000000000001</v>
      </c>
      <c r="K140">
        <v>135.23347000000001</v>
      </c>
      <c r="L140" t="s">
        <v>523</v>
      </c>
      <c r="M140" t="s">
        <v>33</v>
      </c>
      <c r="N140" t="s">
        <v>23</v>
      </c>
      <c r="O140" t="s">
        <v>34</v>
      </c>
      <c r="P140">
        <v>0.120139162059843</v>
      </c>
      <c r="Q140">
        <v>0.90847596430440503</v>
      </c>
      <c r="R140">
        <v>0.45942433141215799</v>
      </c>
      <c r="T140" s="1">
        <v>2052540</v>
      </c>
      <c r="U140" s="1">
        <v>3211960</v>
      </c>
      <c r="V140" s="1">
        <v>1826500</v>
      </c>
      <c r="W140">
        <v>689757</v>
      </c>
      <c r="X140">
        <v>827476</v>
      </c>
      <c r="Y140" s="1">
        <v>1258820</v>
      </c>
      <c r="Z140" s="1">
        <v>1019990</v>
      </c>
      <c r="AA140">
        <v>348271</v>
      </c>
    </row>
    <row r="141" spans="1:27" hidden="1" x14ac:dyDescent="0.25">
      <c r="A141">
        <v>1114</v>
      </c>
      <c r="B141" t="s">
        <v>525</v>
      </c>
      <c r="C141" t="s">
        <v>524</v>
      </c>
      <c r="D141" t="s">
        <v>526</v>
      </c>
      <c r="E141">
        <v>5</v>
      </c>
      <c r="F141">
        <v>5</v>
      </c>
      <c r="G141">
        <v>5</v>
      </c>
      <c r="H141">
        <v>5</v>
      </c>
      <c r="I141">
        <v>16516</v>
      </c>
      <c r="J141">
        <v>34.21</v>
      </c>
      <c r="K141">
        <v>185.26348999999999</v>
      </c>
      <c r="L141" t="s">
        <v>527</v>
      </c>
      <c r="M141" t="s">
        <v>39</v>
      </c>
      <c r="N141" t="s">
        <v>23</v>
      </c>
      <c r="O141" t="s">
        <v>24</v>
      </c>
      <c r="P141">
        <v>0.974009338284477</v>
      </c>
      <c r="Q141">
        <v>1</v>
      </c>
      <c r="R141">
        <v>1.02030047491471</v>
      </c>
      <c r="T141" s="1">
        <v>4683680</v>
      </c>
      <c r="U141">
        <v>930084</v>
      </c>
      <c r="V141" s="1">
        <v>2336320</v>
      </c>
      <c r="W141">
        <v>336676</v>
      </c>
      <c r="X141" s="1">
        <v>1020540</v>
      </c>
      <c r="Y141" s="1">
        <v>1792480</v>
      </c>
      <c r="Z141" s="1">
        <v>1830040</v>
      </c>
      <c r="AA141" s="1">
        <v>1109230</v>
      </c>
    </row>
    <row r="142" spans="1:27" hidden="1" x14ac:dyDescent="0.25">
      <c r="A142">
        <v>1574</v>
      </c>
      <c r="B142" t="s">
        <v>529</v>
      </c>
      <c r="C142" t="s">
        <v>528</v>
      </c>
      <c r="D142" t="s">
        <v>530</v>
      </c>
      <c r="E142">
        <v>3</v>
      </c>
      <c r="F142">
        <v>3</v>
      </c>
      <c r="G142">
        <v>3</v>
      </c>
      <c r="H142">
        <v>3</v>
      </c>
      <c r="I142">
        <v>33178</v>
      </c>
      <c r="J142">
        <v>15.15</v>
      </c>
      <c r="K142">
        <v>121.88573</v>
      </c>
      <c r="L142" t="s">
        <v>531</v>
      </c>
      <c r="M142" t="s">
        <v>51</v>
      </c>
      <c r="N142" t="s">
        <v>23</v>
      </c>
      <c r="O142" t="s">
        <v>24</v>
      </c>
      <c r="P142">
        <v>0.409344830505671</v>
      </c>
      <c r="Q142">
        <v>0.90847596430440503</v>
      </c>
      <c r="R142">
        <v>1.6308575571692201</v>
      </c>
      <c r="T142">
        <v>547192</v>
      </c>
      <c r="U142">
        <v>193860</v>
      </c>
      <c r="V142">
        <v>607983</v>
      </c>
      <c r="W142">
        <v>61421.8</v>
      </c>
      <c r="X142">
        <v>288891</v>
      </c>
      <c r="Y142">
        <v>533329</v>
      </c>
      <c r="Z142">
        <v>388331</v>
      </c>
      <c r="AA142">
        <v>468356</v>
      </c>
    </row>
    <row r="143" spans="1:27" hidden="1" x14ac:dyDescent="0.25">
      <c r="A143">
        <v>2481</v>
      </c>
      <c r="B143" t="s">
        <v>533</v>
      </c>
      <c r="C143" t="s">
        <v>532</v>
      </c>
      <c r="D143" t="s">
        <v>534</v>
      </c>
      <c r="E143">
        <v>1</v>
      </c>
      <c r="F143">
        <v>1</v>
      </c>
      <c r="G143">
        <v>1</v>
      </c>
      <c r="H143">
        <v>1</v>
      </c>
      <c r="I143">
        <v>21771</v>
      </c>
      <c r="J143">
        <v>5.26</v>
      </c>
      <c r="K143">
        <v>59.166069999999998</v>
      </c>
      <c r="L143" t="s">
        <v>535</v>
      </c>
      <c r="M143" t="s">
        <v>22</v>
      </c>
      <c r="N143" t="s">
        <v>23</v>
      </c>
      <c r="O143" t="s">
        <v>24</v>
      </c>
      <c r="P143">
        <v>0.110799480139296</v>
      </c>
      <c r="Q143">
        <v>0.90847596430440503</v>
      </c>
      <c r="R143">
        <v>1.7957658471571201</v>
      </c>
      <c r="T143">
        <v>19303.599999999999</v>
      </c>
      <c r="U143">
        <v>14220.6</v>
      </c>
      <c r="V143">
        <v>35391.300000000003</v>
      </c>
      <c r="W143">
        <v>8459.5</v>
      </c>
      <c r="X143">
        <v>35901.5</v>
      </c>
      <c r="Y143">
        <v>34938.300000000003</v>
      </c>
      <c r="Z143">
        <v>24243.4</v>
      </c>
      <c r="AA143">
        <v>28105.5</v>
      </c>
    </row>
    <row r="144" spans="1:27" hidden="1" x14ac:dyDescent="0.25">
      <c r="A144">
        <v>3035</v>
      </c>
      <c r="B144" t="s">
        <v>537</v>
      </c>
      <c r="C144" t="s">
        <v>536</v>
      </c>
      <c r="D144" t="s">
        <v>538</v>
      </c>
      <c r="E144">
        <v>1</v>
      </c>
      <c r="F144">
        <v>1</v>
      </c>
      <c r="G144">
        <v>1</v>
      </c>
      <c r="H144">
        <v>1</v>
      </c>
      <c r="I144">
        <v>47611</v>
      </c>
      <c r="J144">
        <v>2.66</v>
      </c>
      <c r="K144">
        <v>44.998626999999999</v>
      </c>
      <c r="L144" t="s">
        <v>535</v>
      </c>
      <c r="M144" t="s">
        <v>22</v>
      </c>
      <c r="N144" t="s">
        <v>23</v>
      </c>
      <c r="O144" t="s">
        <v>24</v>
      </c>
      <c r="P144">
        <v>0.46849446134643302</v>
      </c>
      <c r="Q144">
        <v>0.91625377196998603</v>
      </c>
      <c r="R144">
        <v>8.5832741003897997E-2</v>
      </c>
      <c r="T144">
        <v>15690.3</v>
      </c>
      <c r="U144">
        <v>423891</v>
      </c>
      <c r="V144">
        <v>254440</v>
      </c>
      <c r="W144">
        <v>123665</v>
      </c>
      <c r="X144">
        <v>345581</v>
      </c>
      <c r="Y144">
        <v>116307</v>
      </c>
      <c r="Z144">
        <v>282601</v>
      </c>
      <c r="AA144">
        <v>0</v>
      </c>
    </row>
    <row r="145" spans="1:27" hidden="1" x14ac:dyDescent="0.25">
      <c r="A145">
        <v>2181</v>
      </c>
      <c r="B145" t="s">
        <v>540</v>
      </c>
      <c r="C145" t="s">
        <v>539</v>
      </c>
      <c r="D145" t="s">
        <v>541</v>
      </c>
      <c r="E145">
        <v>2</v>
      </c>
      <c r="F145">
        <v>2</v>
      </c>
      <c r="G145">
        <v>2</v>
      </c>
      <c r="H145">
        <v>2</v>
      </c>
      <c r="I145">
        <v>25650</v>
      </c>
      <c r="J145">
        <v>10.09</v>
      </c>
      <c r="K145">
        <v>82.719215000000005</v>
      </c>
      <c r="L145" t="s">
        <v>535</v>
      </c>
      <c r="M145" t="s">
        <v>22</v>
      </c>
      <c r="N145" t="s">
        <v>23</v>
      </c>
      <c r="O145" t="s">
        <v>24</v>
      </c>
      <c r="P145">
        <v>0.142054280026437</v>
      </c>
      <c r="Q145">
        <v>0.90847596430440503</v>
      </c>
      <c r="R145">
        <v>1.8647713408016799</v>
      </c>
      <c r="T145">
        <v>113749</v>
      </c>
      <c r="U145">
        <v>33445.699999999997</v>
      </c>
      <c r="V145">
        <v>83362.2</v>
      </c>
      <c r="W145">
        <v>26429.9</v>
      </c>
      <c r="X145">
        <v>78112.800000000003</v>
      </c>
      <c r="Y145">
        <v>89075.7</v>
      </c>
      <c r="Z145">
        <v>115749</v>
      </c>
      <c r="AA145">
        <v>125851</v>
      </c>
    </row>
    <row r="146" spans="1:27" hidden="1" x14ac:dyDescent="0.25">
      <c r="A146">
        <v>1160</v>
      </c>
      <c r="B146" t="s">
        <v>543</v>
      </c>
      <c r="C146" t="s">
        <v>542</v>
      </c>
      <c r="D146" t="s">
        <v>544</v>
      </c>
      <c r="E146">
        <v>4</v>
      </c>
      <c r="F146">
        <v>4</v>
      </c>
      <c r="G146">
        <v>4</v>
      </c>
      <c r="H146">
        <v>4</v>
      </c>
      <c r="I146">
        <v>25565</v>
      </c>
      <c r="J146">
        <v>24.67</v>
      </c>
      <c r="K146">
        <v>139.11124000000001</v>
      </c>
      <c r="L146" t="s">
        <v>218</v>
      </c>
      <c r="M146" t="s">
        <v>164</v>
      </c>
      <c r="N146" t="s">
        <v>23</v>
      </c>
      <c r="O146" t="s">
        <v>24</v>
      </c>
      <c r="P146">
        <v>0.84099239701431705</v>
      </c>
      <c r="Q146">
        <v>1</v>
      </c>
      <c r="R146">
        <v>1.09178044210383</v>
      </c>
      <c r="T146" s="1">
        <v>1861710</v>
      </c>
      <c r="U146">
        <v>777450</v>
      </c>
      <c r="V146" s="1">
        <v>2068640</v>
      </c>
      <c r="W146">
        <v>379215</v>
      </c>
      <c r="X146" s="1">
        <v>1113780</v>
      </c>
      <c r="Y146">
        <v>848518</v>
      </c>
      <c r="Z146" s="1">
        <v>1084170</v>
      </c>
      <c r="AA146" s="1">
        <v>1574490</v>
      </c>
    </row>
    <row r="147" spans="1:27" hidden="1" x14ac:dyDescent="0.25">
      <c r="A147">
        <v>2531</v>
      </c>
      <c r="B147" t="s">
        <v>546</v>
      </c>
      <c r="C147" t="s">
        <v>545</v>
      </c>
      <c r="D147" t="s">
        <v>547</v>
      </c>
      <c r="E147">
        <v>1</v>
      </c>
      <c r="F147">
        <v>1</v>
      </c>
      <c r="G147">
        <v>1</v>
      </c>
      <c r="H147">
        <v>1</v>
      </c>
      <c r="I147">
        <v>42718</v>
      </c>
      <c r="J147">
        <v>2.37</v>
      </c>
      <c r="K147">
        <v>50.156654000000003</v>
      </c>
      <c r="L147" t="s">
        <v>254</v>
      </c>
      <c r="M147" t="s">
        <v>22</v>
      </c>
      <c r="N147" t="s">
        <v>23</v>
      </c>
      <c r="O147" t="s">
        <v>24</v>
      </c>
      <c r="P147">
        <v>0.86490554301387002</v>
      </c>
      <c r="Q147">
        <v>1</v>
      </c>
      <c r="R147">
        <v>2.0353163597581601</v>
      </c>
      <c r="T147">
        <v>181277</v>
      </c>
      <c r="U147">
        <v>52435.3</v>
      </c>
      <c r="V147">
        <v>8847.31</v>
      </c>
      <c r="W147">
        <v>0</v>
      </c>
      <c r="X147">
        <v>70283.100000000006</v>
      </c>
      <c r="Y147">
        <v>0</v>
      </c>
      <c r="Z147">
        <v>121174</v>
      </c>
      <c r="AA147">
        <v>169452</v>
      </c>
    </row>
    <row r="148" spans="1:27" hidden="1" x14ac:dyDescent="0.25">
      <c r="A148">
        <v>2182</v>
      </c>
      <c r="B148" t="s">
        <v>549</v>
      </c>
      <c r="C148" t="s">
        <v>548</v>
      </c>
      <c r="D148" t="s">
        <v>550</v>
      </c>
      <c r="E148">
        <v>2</v>
      </c>
      <c r="F148">
        <v>2</v>
      </c>
      <c r="G148">
        <v>2</v>
      </c>
      <c r="H148">
        <v>2</v>
      </c>
      <c r="I148">
        <v>41544</v>
      </c>
      <c r="J148">
        <v>5.91</v>
      </c>
      <c r="K148">
        <v>70.831535000000002</v>
      </c>
      <c r="L148" t="s">
        <v>551</v>
      </c>
      <c r="M148" t="s">
        <v>22</v>
      </c>
      <c r="N148" t="s">
        <v>23</v>
      </c>
      <c r="O148" t="s">
        <v>24</v>
      </c>
      <c r="P148">
        <v>0.39128269427224199</v>
      </c>
      <c r="Q148">
        <v>0.90847596430440503</v>
      </c>
      <c r="R148">
        <v>2.1938879550953398</v>
      </c>
      <c r="T148">
        <v>162045</v>
      </c>
      <c r="U148">
        <v>3873.33</v>
      </c>
      <c r="V148">
        <v>84162.7</v>
      </c>
      <c r="W148">
        <v>25477.1</v>
      </c>
      <c r="X148">
        <v>38713.4</v>
      </c>
      <c r="Y148">
        <v>109790</v>
      </c>
      <c r="Z148">
        <v>82702.3</v>
      </c>
      <c r="AA148">
        <v>88696.5</v>
      </c>
    </row>
    <row r="149" spans="1:27" hidden="1" x14ac:dyDescent="0.25">
      <c r="A149">
        <v>852</v>
      </c>
      <c r="B149" t="s">
        <v>553</v>
      </c>
      <c r="C149" t="s">
        <v>552</v>
      </c>
      <c r="D149" t="s">
        <v>554</v>
      </c>
      <c r="E149">
        <v>9</v>
      </c>
      <c r="F149">
        <v>9</v>
      </c>
      <c r="G149">
        <v>9</v>
      </c>
      <c r="H149">
        <v>9</v>
      </c>
      <c r="I149">
        <v>33331</v>
      </c>
      <c r="J149">
        <v>39.6</v>
      </c>
      <c r="K149">
        <v>201.21915999999999</v>
      </c>
      <c r="L149" t="s">
        <v>555</v>
      </c>
      <c r="M149" t="s">
        <v>51</v>
      </c>
      <c r="N149" t="s">
        <v>23</v>
      </c>
      <c r="O149" t="s">
        <v>24</v>
      </c>
      <c r="P149">
        <v>0.77331332362883098</v>
      </c>
      <c r="Q149">
        <v>0.97769881320574703</v>
      </c>
      <c r="R149">
        <v>0.87236528461478102</v>
      </c>
      <c r="T149" s="1">
        <v>6232250</v>
      </c>
      <c r="U149" s="1">
        <v>1361500</v>
      </c>
      <c r="V149" s="1">
        <v>2271300</v>
      </c>
      <c r="W149">
        <v>907922</v>
      </c>
      <c r="X149" s="1">
        <v>1112010</v>
      </c>
      <c r="Y149" s="1">
        <v>2656570</v>
      </c>
      <c r="Z149" s="1">
        <v>1899630</v>
      </c>
      <c r="AA149" s="1">
        <v>1805840</v>
      </c>
    </row>
    <row r="150" spans="1:27" hidden="1" x14ac:dyDescent="0.25">
      <c r="A150">
        <v>2283</v>
      </c>
      <c r="B150" t="s">
        <v>557</v>
      </c>
      <c r="C150" t="s">
        <v>556</v>
      </c>
      <c r="D150" t="s">
        <v>558</v>
      </c>
      <c r="E150">
        <v>2</v>
      </c>
      <c r="F150">
        <v>2</v>
      </c>
      <c r="G150">
        <v>2</v>
      </c>
      <c r="H150">
        <v>2</v>
      </c>
      <c r="I150">
        <v>105790</v>
      </c>
      <c r="J150">
        <v>2.25</v>
      </c>
      <c r="K150">
        <v>55.917693999999997</v>
      </c>
      <c r="L150" t="s">
        <v>117</v>
      </c>
      <c r="M150" t="s">
        <v>22</v>
      </c>
      <c r="N150" t="s">
        <v>23</v>
      </c>
      <c r="O150" t="s">
        <v>24</v>
      </c>
      <c r="P150">
        <v>0.65573354813568896</v>
      </c>
      <c r="Q150">
        <v>0.94126559738614202</v>
      </c>
      <c r="R150">
        <v>1.34400918480222</v>
      </c>
      <c r="T150">
        <v>225434</v>
      </c>
      <c r="U150">
        <v>33643.599999999999</v>
      </c>
      <c r="V150">
        <v>79419.399999999994</v>
      </c>
      <c r="W150">
        <v>19906.2</v>
      </c>
      <c r="X150">
        <v>30170.7</v>
      </c>
      <c r="Y150">
        <v>91114.4</v>
      </c>
      <c r="Z150">
        <v>94958.399999999994</v>
      </c>
      <c r="AA150">
        <v>149879</v>
      </c>
    </row>
    <row r="151" spans="1:27" hidden="1" x14ac:dyDescent="0.25">
      <c r="A151">
        <v>2765</v>
      </c>
      <c r="B151" t="s">
        <v>560</v>
      </c>
      <c r="C151" t="s">
        <v>559</v>
      </c>
      <c r="D151" t="s">
        <v>561</v>
      </c>
      <c r="E151">
        <v>1</v>
      </c>
      <c r="F151">
        <v>1</v>
      </c>
      <c r="G151">
        <v>1</v>
      </c>
      <c r="H151">
        <v>1</v>
      </c>
      <c r="I151">
        <v>29763</v>
      </c>
      <c r="J151">
        <v>8.3699999999999992</v>
      </c>
      <c r="K151">
        <v>48.026380000000003</v>
      </c>
      <c r="L151" t="s">
        <v>562</v>
      </c>
      <c r="M151" t="s">
        <v>22</v>
      </c>
      <c r="N151" t="s">
        <v>23</v>
      </c>
      <c r="O151" t="s">
        <v>24</v>
      </c>
      <c r="P151">
        <v>0.99930771156797604</v>
      </c>
      <c r="Q151">
        <v>1</v>
      </c>
      <c r="R151">
        <v>1.00398230871274</v>
      </c>
      <c r="T151">
        <v>46701.3</v>
      </c>
      <c r="U151">
        <v>0</v>
      </c>
      <c r="V151">
        <v>47158.8</v>
      </c>
      <c r="W151">
        <v>0</v>
      </c>
      <c r="X151">
        <v>0</v>
      </c>
      <c r="Y151">
        <v>63252.1</v>
      </c>
      <c r="Z151">
        <v>0</v>
      </c>
      <c r="AA151">
        <v>35376.9</v>
      </c>
    </row>
    <row r="152" spans="1:27" hidden="1" x14ac:dyDescent="0.25">
      <c r="A152">
        <v>3110</v>
      </c>
      <c r="B152" t="s">
        <v>564</v>
      </c>
      <c r="C152" t="s">
        <v>563</v>
      </c>
      <c r="D152" t="s">
        <v>565</v>
      </c>
      <c r="E152">
        <v>1</v>
      </c>
      <c r="F152">
        <v>1</v>
      </c>
      <c r="G152">
        <v>1</v>
      </c>
      <c r="H152">
        <v>1</v>
      </c>
      <c r="I152">
        <v>31675</v>
      </c>
      <c r="J152">
        <v>4.17</v>
      </c>
      <c r="K152">
        <v>56.907055</v>
      </c>
      <c r="L152" t="s">
        <v>566</v>
      </c>
      <c r="M152" t="s">
        <v>22</v>
      </c>
      <c r="N152" t="s">
        <v>23</v>
      </c>
      <c r="O152" t="s">
        <v>24</v>
      </c>
      <c r="P152">
        <v>0.34935182967448403</v>
      </c>
      <c r="Q152">
        <v>0.90847596430440503</v>
      </c>
      <c r="R152">
        <v>16.318490517174101</v>
      </c>
      <c r="T152">
        <v>67769.3</v>
      </c>
      <c r="U152">
        <v>37284.1</v>
      </c>
      <c r="V152">
        <v>70334.8</v>
      </c>
      <c r="W152">
        <v>0</v>
      </c>
      <c r="X152">
        <v>53699.7</v>
      </c>
      <c r="Y152">
        <v>32636.3</v>
      </c>
      <c r="Z152">
        <v>59151.1</v>
      </c>
      <c r="AA152">
        <v>121566</v>
      </c>
    </row>
    <row r="153" spans="1:27" hidden="1" x14ac:dyDescent="0.25">
      <c r="A153">
        <v>1975</v>
      </c>
      <c r="B153" t="s">
        <v>568</v>
      </c>
      <c r="C153" t="s">
        <v>567</v>
      </c>
      <c r="D153" t="s">
        <v>569</v>
      </c>
      <c r="E153">
        <v>2</v>
      </c>
      <c r="F153">
        <v>2</v>
      </c>
      <c r="G153">
        <v>2</v>
      </c>
      <c r="H153">
        <v>2</v>
      </c>
      <c r="I153">
        <v>40751</v>
      </c>
      <c r="J153">
        <v>10.42</v>
      </c>
      <c r="K153">
        <v>107.12744000000001</v>
      </c>
      <c r="L153" t="s">
        <v>570</v>
      </c>
      <c r="M153" t="s">
        <v>91</v>
      </c>
      <c r="N153" t="s">
        <v>23</v>
      </c>
      <c r="O153" t="s">
        <v>24</v>
      </c>
      <c r="P153">
        <v>0.58164338657459902</v>
      </c>
      <c r="Q153">
        <v>0.91625377196998603</v>
      </c>
      <c r="R153">
        <v>1.6386862689053701</v>
      </c>
      <c r="T153">
        <v>254985</v>
      </c>
      <c r="U153">
        <v>35025.199999999997</v>
      </c>
      <c r="V153">
        <v>141807</v>
      </c>
      <c r="W153">
        <v>12214.1</v>
      </c>
      <c r="X153">
        <v>66985.899999999994</v>
      </c>
      <c r="Y153">
        <v>165659</v>
      </c>
      <c r="Z153">
        <v>32234.2</v>
      </c>
      <c r="AA153">
        <v>311836</v>
      </c>
    </row>
    <row r="154" spans="1:27" hidden="1" x14ac:dyDescent="0.25">
      <c r="A154">
        <v>2170</v>
      </c>
      <c r="B154" t="s">
        <v>572</v>
      </c>
      <c r="C154" t="s">
        <v>571</v>
      </c>
      <c r="D154" t="s">
        <v>573</v>
      </c>
      <c r="E154">
        <v>2</v>
      </c>
      <c r="F154">
        <v>2</v>
      </c>
      <c r="G154">
        <v>2</v>
      </c>
      <c r="H154">
        <v>2</v>
      </c>
      <c r="I154">
        <v>16698</v>
      </c>
      <c r="J154">
        <v>15.97</v>
      </c>
      <c r="K154">
        <v>71.193240000000003</v>
      </c>
      <c r="L154" t="s">
        <v>570</v>
      </c>
      <c r="M154" t="s">
        <v>22</v>
      </c>
      <c r="N154" t="s">
        <v>23</v>
      </c>
      <c r="O154" t="s">
        <v>24</v>
      </c>
      <c r="P154">
        <v>0.91110429802190795</v>
      </c>
      <c r="Q154">
        <v>1</v>
      </c>
      <c r="R154">
        <v>1.0238184183591399</v>
      </c>
      <c r="T154">
        <v>774138</v>
      </c>
      <c r="U154">
        <v>438292</v>
      </c>
      <c r="V154">
        <v>999784</v>
      </c>
      <c r="W154">
        <v>687732</v>
      </c>
      <c r="X154">
        <v>548395</v>
      </c>
      <c r="Y154">
        <v>730190</v>
      </c>
      <c r="Z154">
        <v>697186</v>
      </c>
      <c r="AA154">
        <v>918167</v>
      </c>
    </row>
    <row r="155" spans="1:27" hidden="1" x14ac:dyDescent="0.25">
      <c r="A155">
        <v>1990</v>
      </c>
      <c r="B155" t="s">
        <v>575</v>
      </c>
      <c r="C155" t="s">
        <v>574</v>
      </c>
      <c r="D155" t="s">
        <v>576</v>
      </c>
      <c r="E155">
        <v>3</v>
      </c>
      <c r="F155">
        <v>3</v>
      </c>
      <c r="G155">
        <v>3</v>
      </c>
      <c r="H155">
        <v>3</v>
      </c>
      <c r="I155">
        <v>9370</v>
      </c>
      <c r="J155">
        <v>37.04</v>
      </c>
      <c r="K155">
        <v>90.753649999999993</v>
      </c>
      <c r="L155" t="s">
        <v>218</v>
      </c>
      <c r="M155" t="s">
        <v>33</v>
      </c>
      <c r="N155" t="s">
        <v>23</v>
      </c>
      <c r="O155" t="s">
        <v>24</v>
      </c>
      <c r="P155">
        <v>0.36920774211830898</v>
      </c>
      <c r="Q155">
        <v>0.90847596430440503</v>
      </c>
      <c r="R155">
        <v>19.587916576084201</v>
      </c>
      <c r="T155">
        <v>219854</v>
      </c>
      <c r="U155">
        <v>0</v>
      </c>
      <c r="V155">
        <v>335162</v>
      </c>
      <c r="W155">
        <v>58127</v>
      </c>
      <c r="X155">
        <v>158424</v>
      </c>
      <c r="Y155">
        <v>49011.5</v>
      </c>
      <c r="Z155">
        <v>139463</v>
      </c>
      <c r="AA155">
        <v>582298</v>
      </c>
    </row>
    <row r="156" spans="1:27" hidden="1" x14ac:dyDescent="0.25">
      <c r="A156">
        <v>2924</v>
      </c>
      <c r="B156" t="s">
        <v>578</v>
      </c>
      <c r="C156" t="s">
        <v>577</v>
      </c>
      <c r="D156" t="s">
        <v>579</v>
      </c>
      <c r="E156">
        <v>1</v>
      </c>
      <c r="F156">
        <v>1</v>
      </c>
      <c r="G156">
        <v>1</v>
      </c>
      <c r="H156">
        <v>1</v>
      </c>
      <c r="I156">
        <v>15137</v>
      </c>
      <c r="J156">
        <v>12.5</v>
      </c>
      <c r="K156">
        <v>47.980564000000001</v>
      </c>
      <c r="L156" t="s">
        <v>570</v>
      </c>
      <c r="M156" t="s">
        <v>22</v>
      </c>
      <c r="N156" t="s">
        <v>23</v>
      </c>
      <c r="O156" t="s">
        <v>24</v>
      </c>
      <c r="P156">
        <v>0.57613065035769895</v>
      </c>
      <c r="Q156">
        <v>0.91625377196998603</v>
      </c>
      <c r="R156">
        <v>12.0836890645308</v>
      </c>
      <c r="T156">
        <v>85654.5</v>
      </c>
      <c r="U156">
        <v>0</v>
      </c>
      <c r="V156">
        <v>54602.5</v>
      </c>
      <c r="W156">
        <v>0</v>
      </c>
      <c r="X156">
        <v>12123.7</v>
      </c>
      <c r="Y156">
        <v>77463.3</v>
      </c>
      <c r="Z156">
        <v>0</v>
      </c>
      <c r="AA156">
        <v>106176</v>
      </c>
    </row>
    <row r="157" spans="1:27" hidden="1" x14ac:dyDescent="0.25">
      <c r="A157">
        <v>1831</v>
      </c>
      <c r="B157" t="s">
        <v>581</v>
      </c>
      <c r="C157" t="s">
        <v>580</v>
      </c>
      <c r="D157" t="s">
        <v>582</v>
      </c>
      <c r="E157">
        <v>4</v>
      </c>
      <c r="F157">
        <v>4</v>
      </c>
      <c r="G157">
        <v>4</v>
      </c>
      <c r="H157">
        <v>4</v>
      </c>
      <c r="I157">
        <v>20105</v>
      </c>
      <c r="J157">
        <v>25.58</v>
      </c>
      <c r="K157">
        <v>106.77051</v>
      </c>
      <c r="L157" t="s">
        <v>570</v>
      </c>
      <c r="M157" t="s">
        <v>33</v>
      </c>
      <c r="N157" t="s">
        <v>23</v>
      </c>
      <c r="O157" t="s">
        <v>24</v>
      </c>
      <c r="P157">
        <v>0.59560244968002896</v>
      </c>
      <c r="Q157">
        <v>0.93240145396337804</v>
      </c>
      <c r="R157">
        <v>1.4772259687874301</v>
      </c>
      <c r="T157">
        <v>514847</v>
      </c>
      <c r="U157">
        <v>178695</v>
      </c>
      <c r="V157">
        <v>578188</v>
      </c>
      <c r="W157">
        <v>29464.1</v>
      </c>
      <c r="X157">
        <v>268903</v>
      </c>
      <c r="Y157">
        <v>355577</v>
      </c>
      <c r="Z157">
        <v>231859</v>
      </c>
      <c r="AA157">
        <v>336657</v>
      </c>
    </row>
    <row r="158" spans="1:27" hidden="1" x14ac:dyDescent="0.25">
      <c r="A158">
        <v>1877</v>
      </c>
      <c r="B158" t="s">
        <v>584</v>
      </c>
      <c r="C158" t="s">
        <v>583</v>
      </c>
      <c r="D158" t="s">
        <v>585</v>
      </c>
      <c r="E158">
        <v>3</v>
      </c>
      <c r="F158">
        <v>3</v>
      </c>
      <c r="G158">
        <v>3</v>
      </c>
      <c r="H158">
        <v>3</v>
      </c>
      <c r="I158">
        <v>42510</v>
      </c>
      <c r="J158">
        <v>13</v>
      </c>
      <c r="K158">
        <v>84.183173999999994</v>
      </c>
      <c r="L158" t="s">
        <v>570</v>
      </c>
      <c r="M158" t="s">
        <v>22</v>
      </c>
      <c r="N158" t="s">
        <v>23</v>
      </c>
      <c r="O158" t="s">
        <v>24</v>
      </c>
      <c r="P158">
        <v>0.226885756812675</v>
      </c>
      <c r="Q158">
        <v>0.90847596430440503</v>
      </c>
      <c r="R158">
        <v>0.616785684712579</v>
      </c>
      <c r="T158">
        <v>188204</v>
      </c>
      <c r="U158">
        <v>129552</v>
      </c>
      <c r="V158">
        <v>129430</v>
      </c>
      <c r="W158">
        <v>82977.100000000006</v>
      </c>
      <c r="X158">
        <v>58199.5</v>
      </c>
      <c r="Y158">
        <v>144569</v>
      </c>
      <c r="Z158">
        <v>121172</v>
      </c>
      <c r="AA158">
        <v>37171</v>
      </c>
    </row>
    <row r="159" spans="1:27" hidden="1" x14ac:dyDescent="0.25">
      <c r="A159">
        <v>2735</v>
      </c>
      <c r="B159" t="s">
        <v>587</v>
      </c>
      <c r="C159" t="s">
        <v>586</v>
      </c>
      <c r="D159" t="s">
        <v>588</v>
      </c>
      <c r="E159">
        <v>1</v>
      </c>
      <c r="F159">
        <v>1</v>
      </c>
      <c r="G159">
        <v>1</v>
      </c>
      <c r="H159">
        <v>1</v>
      </c>
      <c r="I159">
        <v>20266</v>
      </c>
      <c r="J159">
        <v>8</v>
      </c>
      <c r="K159">
        <v>49.03819</v>
      </c>
      <c r="L159" t="s">
        <v>43</v>
      </c>
      <c r="M159" t="s">
        <v>22</v>
      </c>
      <c r="N159" t="s">
        <v>23</v>
      </c>
      <c r="O159" t="s">
        <v>24</v>
      </c>
      <c r="P159">
        <v>0.35258361476422501</v>
      </c>
      <c r="Q159">
        <v>0.90847596430440503</v>
      </c>
      <c r="R159">
        <v>14.3742818676418</v>
      </c>
      <c r="T159">
        <v>33556.400000000001</v>
      </c>
      <c r="U159">
        <v>21600.799999999999</v>
      </c>
      <c r="V159">
        <v>70892.600000000006</v>
      </c>
      <c r="W159">
        <v>0</v>
      </c>
      <c r="X159">
        <v>31388.799999999999</v>
      </c>
      <c r="Y159">
        <v>40891.5</v>
      </c>
      <c r="Z159">
        <v>31278.5</v>
      </c>
      <c r="AA159">
        <v>54643.4</v>
      </c>
    </row>
    <row r="160" spans="1:27" hidden="1" x14ac:dyDescent="0.25">
      <c r="A160">
        <v>2479</v>
      </c>
      <c r="B160" t="s">
        <v>590</v>
      </c>
      <c r="C160" t="s">
        <v>589</v>
      </c>
      <c r="D160" t="s">
        <v>591</v>
      </c>
      <c r="E160">
        <v>1</v>
      </c>
      <c r="F160">
        <v>1</v>
      </c>
      <c r="G160">
        <v>1</v>
      </c>
      <c r="H160">
        <v>1</v>
      </c>
      <c r="I160">
        <v>20777</v>
      </c>
      <c r="J160">
        <v>8.14</v>
      </c>
      <c r="K160">
        <v>62.138843999999999</v>
      </c>
      <c r="L160" t="s">
        <v>570</v>
      </c>
      <c r="M160" t="s">
        <v>22</v>
      </c>
      <c r="N160" t="s">
        <v>23</v>
      </c>
      <c r="O160" t="s">
        <v>24</v>
      </c>
      <c r="P160">
        <v>0.86836881417781098</v>
      </c>
      <c r="Q160">
        <v>1</v>
      </c>
      <c r="R160">
        <v>1.11520896356282</v>
      </c>
      <c r="T160">
        <v>444668</v>
      </c>
      <c r="U160">
        <v>151188</v>
      </c>
      <c r="V160">
        <v>456023</v>
      </c>
      <c r="W160">
        <v>37043.5</v>
      </c>
      <c r="X160">
        <v>181230</v>
      </c>
      <c r="Y160">
        <v>285210</v>
      </c>
      <c r="Z160">
        <v>117050</v>
      </c>
      <c r="AA160">
        <v>290341</v>
      </c>
    </row>
    <row r="161" spans="1:27" hidden="1" x14ac:dyDescent="0.25">
      <c r="A161">
        <v>2219</v>
      </c>
      <c r="B161" t="s">
        <v>593</v>
      </c>
      <c r="C161" t="s">
        <v>592</v>
      </c>
      <c r="D161" t="s">
        <v>594</v>
      </c>
      <c r="E161">
        <v>2</v>
      </c>
      <c r="F161">
        <v>1</v>
      </c>
      <c r="G161">
        <v>2</v>
      </c>
      <c r="H161">
        <v>1</v>
      </c>
      <c r="I161">
        <v>16402</v>
      </c>
      <c r="J161">
        <v>7.3</v>
      </c>
      <c r="K161">
        <v>63.488227999999999</v>
      </c>
      <c r="L161" t="s">
        <v>570</v>
      </c>
      <c r="M161" t="s">
        <v>22</v>
      </c>
      <c r="N161" t="s">
        <v>23</v>
      </c>
      <c r="O161" t="s">
        <v>24</v>
      </c>
      <c r="P161">
        <v>0.99898576297188002</v>
      </c>
      <c r="Q161">
        <v>1</v>
      </c>
      <c r="R161">
        <v>0.995027197527663</v>
      </c>
      <c r="T161">
        <v>0</v>
      </c>
      <c r="U161">
        <v>0</v>
      </c>
      <c r="V161">
        <v>42266.400000000001</v>
      </c>
      <c r="W161">
        <v>0</v>
      </c>
      <c r="X161">
        <v>0</v>
      </c>
      <c r="Y161">
        <v>41431.9</v>
      </c>
      <c r="Z161">
        <v>0</v>
      </c>
      <c r="AA161">
        <v>0</v>
      </c>
    </row>
    <row r="162" spans="1:27" hidden="1" x14ac:dyDescent="0.25">
      <c r="A162">
        <v>2368</v>
      </c>
      <c r="B162" t="s">
        <v>596</v>
      </c>
      <c r="C162" t="s">
        <v>595</v>
      </c>
      <c r="D162" t="s">
        <v>597</v>
      </c>
      <c r="E162">
        <v>2</v>
      </c>
      <c r="F162">
        <v>2</v>
      </c>
      <c r="G162">
        <v>2</v>
      </c>
      <c r="H162">
        <v>2</v>
      </c>
      <c r="I162">
        <v>21766</v>
      </c>
      <c r="J162">
        <v>12.37</v>
      </c>
      <c r="K162">
        <v>74.160799999999995</v>
      </c>
      <c r="L162" t="s">
        <v>570</v>
      </c>
      <c r="M162" t="s">
        <v>22</v>
      </c>
      <c r="N162" t="s">
        <v>23</v>
      </c>
      <c r="O162" t="s">
        <v>24</v>
      </c>
      <c r="P162">
        <v>0.16581493424251201</v>
      </c>
      <c r="Q162">
        <v>0.90847596430440503</v>
      </c>
      <c r="R162">
        <v>260.777434198592</v>
      </c>
      <c r="T162">
        <v>178281</v>
      </c>
      <c r="U162">
        <v>0</v>
      </c>
      <c r="V162">
        <v>225302</v>
      </c>
      <c r="W162">
        <v>0</v>
      </c>
      <c r="X162">
        <v>104593</v>
      </c>
      <c r="Y162">
        <v>159318</v>
      </c>
      <c r="Z162">
        <v>82514.5</v>
      </c>
      <c r="AA162">
        <v>135098</v>
      </c>
    </row>
    <row r="163" spans="1:27" hidden="1" x14ac:dyDescent="0.25">
      <c r="A163">
        <v>1689</v>
      </c>
      <c r="B163" t="s">
        <v>599</v>
      </c>
      <c r="C163" t="s">
        <v>598</v>
      </c>
      <c r="D163" t="s">
        <v>600</v>
      </c>
      <c r="E163">
        <v>4</v>
      </c>
      <c r="F163">
        <v>4</v>
      </c>
      <c r="G163">
        <v>4</v>
      </c>
      <c r="H163">
        <v>4</v>
      </c>
      <c r="I163">
        <v>21831</v>
      </c>
      <c r="J163">
        <v>32.4</v>
      </c>
      <c r="K163">
        <v>116.70528400000001</v>
      </c>
      <c r="L163" t="s">
        <v>570</v>
      </c>
      <c r="M163" t="s">
        <v>601</v>
      </c>
      <c r="N163" t="s">
        <v>23</v>
      </c>
      <c r="O163" t="s">
        <v>24</v>
      </c>
      <c r="P163">
        <v>0.32080991334062597</v>
      </c>
      <c r="Q163">
        <v>0.90847596430440503</v>
      </c>
      <c r="R163">
        <v>0.40110865734574302</v>
      </c>
      <c r="T163" s="1">
        <v>3524700</v>
      </c>
      <c r="U163" s="1">
        <v>4401670</v>
      </c>
      <c r="V163" s="1">
        <v>5479040</v>
      </c>
      <c r="W163" s="1">
        <v>5168050</v>
      </c>
      <c r="X163">
        <v>160724</v>
      </c>
      <c r="Y163" s="1">
        <v>6730490</v>
      </c>
      <c r="Z163" s="1">
        <v>2421720</v>
      </c>
      <c r="AA163" s="1">
        <v>4340790</v>
      </c>
    </row>
    <row r="164" spans="1:27" hidden="1" x14ac:dyDescent="0.25">
      <c r="A164">
        <v>2827</v>
      </c>
      <c r="B164" t="s">
        <v>603</v>
      </c>
      <c r="C164" t="s">
        <v>602</v>
      </c>
      <c r="D164" t="s">
        <v>604</v>
      </c>
      <c r="E164">
        <v>1</v>
      </c>
      <c r="F164">
        <v>1</v>
      </c>
      <c r="G164">
        <v>1</v>
      </c>
      <c r="H164">
        <v>1</v>
      </c>
      <c r="I164">
        <v>14188</v>
      </c>
      <c r="J164">
        <v>10.08</v>
      </c>
      <c r="K164">
        <v>61.457419999999999</v>
      </c>
      <c r="L164" t="s">
        <v>570</v>
      </c>
      <c r="M164" t="s">
        <v>22</v>
      </c>
      <c r="N164" t="s">
        <v>23</v>
      </c>
      <c r="O164" t="s">
        <v>24</v>
      </c>
      <c r="P164">
        <v>0.88723403542940504</v>
      </c>
      <c r="Q164">
        <v>1</v>
      </c>
      <c r="R164">
        <v>0.56134681723095403</v>
      </c>
      <c r="T164">
        <v>110611</v>
      </c>
      <c r="U164">
        <v>92370.7</v>
      </c>
      <c r="V164">
        <v>68622.899999999994</v>
      </c>
      <c r="W164">
        <v>0</v>
      </c>
      <c r="X164">
        <v>0</v>
      </c>
      <c r="Y164">
        <v>49555.7</v>
      </c>
      <c r="Z164">
        <v>64468.7</v>
      </c>
      <c r="AA164">
        <v>21791.4</v>
      </c>
    </row>
    <row r="165" spans="1:27" hidden="1" x14ac:dyDescent="0.25">
      <c r="A165">
        <v>1034</v>
      </c>
      <c r="B165" t="s">
        <v>606</v>
      </c>
      <c r="C165" t="s">
        <v>605</v>
      </c>
      <c r="D165" t="s">
        <v>607</v>
      </c>
      <c r="E165">
        <v>9</v>
      </c>
      <c r="F165">
        <v>8</v>
      </c>
      <c r="G165">
        <v>9</v>
      </c>
      <c r="H165">
        <v>8</v>
      </c>
      <c r="I165">
        <v>79467</v>
      </c>
      <c r="J165">
        <v>16.64</v>
      </c>
      <c r="K165">
        <v>185.46056999999999</v>
      </c>
      <c r="L165" t="s">
        <v>608</v>
      </c>
      <c r="M165" t="s">
        <v>33</v>
      </c>
      <c r="N165" t="s">
        <v>23</v>
      </c>
      <c r="O165" t="s">
        <v>24</v>
      </c>
      <c r="P165">
        <v>0.421422310437784</v>
      </c>
      <c r="Q165">
        <v>0.90847596430440503</v>
      </c>
      <c r="R165">
        <v>1.81983022279594</v>
      </c>
      <c r="T165">
        <v>511207</v>
      </c>
      <c r="U165">
        <v>121302</v>
      </c>
      <c r="V165">
        <v>367181</v>
      </c>
      <c r="W165">
        <v>37510.5</v>
      </c>
      <c r="X165">
        <v>280574</v>
      </c>
      <c r="Y165">
        <v>521661</v>
      </c>
      <c r="Z165">
        <v>116083</v>
      </c>
      <c r="AA165">
        <v>551336</v>
      </c>
    </row>
    <row r="166" spans="1:27" hidden="1" x14ac:dyDescent="0.25">
      <c r="A166">
        <v>1983</v>
      </c>
      <c r="B166" t="s">
        <v>610</v>
      </c>
      <c r="C166" t="s">
        <v>609</v>
      </c>
      <c r="D166" t="s">
        <v>611</v>
      </c>
      <c r="E166">
        <v>3</v>
      </c>
      <c r="F166">
        <v>3</v>
      </c>
      <c r="G166">
        <v>3</v>
      </c>
      <c r="H166">
        <v>3</v>
      </c>
      <c r="I166">
        <v>52546</v>
      </c>
      <c r="J166">
        <v>10.58</v>
      </c>
      <c r="K166">
        <v>108.686615</v>
      </c>
      <c r="L166" t="s">
        <v>608</v>
      </c>
      <c r="M166" t="s">
        <v>22</v>
      </c>
      <c r="N166" t="s">
        <v>23</v>
      </c>
      <c r="O166" t="s">
        <v>24</v>
      </c>
      <c r="P166">
        <v>0.99104139608412301</v>
      </c>
      <c r="Q166">
        <v>1</v>
      </c>
      <c r="R166">
        <v>0.99669994335998002</v>
      </c>
      <c r="T166" s="1">
        <v>6636470</v>
      </c>
      <c r="U166" s="1">
        <v>2584040</v>
      </c>
      <c r="V166" s="1">
        <v>3434960</v>
      </c>
      <c r="W166" s="1">
        <v>2679490</v>
      </c>
      <c r="X166" s="1">
        <v>2293310</v>
      </c>
      <c r="Y166" s="1">
        <v>5018610</v>
      </c>
      <c r="Z166" s="1">
        <v>3045160</v>
      </c>
      <c r="AA166" s="1">
        <v>4444390</v>
      </c>
    </row>
    <row r="167" spans="1:27" hidden="1" x14ac:dyDescent="0.25">
      <c r="A167">
        <v>1576</v>
      </c>
      <c r="B167" t="s">
        <v>613</v>
      </c>
      <c r="C167" t="s">
        <v>612</v>
      </c>
      <c r="D167" t="s">
        <v>614</v>
      </c>
      <c r="E167">
        <v>5</v>
      </c>
      <c r="F167">
        <v>5</v>
      </c>
      <c r="G167">
        <v>5</v>
      </c>
      <c r="H167">
        <v>5</v>
      </c>
      <c r="I167">
        <v>30242</v>
      </c>
      <c r="J167">
        <v>19.7</v>
      </c>
      <c r="K167">
        <v>154.50360000000001</v>
      </c>
      <c r="L167" t="s">
        <v>570</v>
      </c>
      <c r="M167" t="s">
        <v>22</v>
      </c>
      <c r="N167" t="s">
        <v>23</v>
      </c>
      <c r="O167" t="s">
        <v>24</v>
      </c>
      <c r="P167">
        <v>0.37186906343815801</v>
      </c>
      <c r="Q167">
        <v>0.90847596430440503</v>
      </c>
      <c r="R167">
        <v>21.9687628861695</v>
      </c>
      <c r="T167">
        <v>542985</v>
      </c>
      <c r="U167">
        <v>112128</v>
      </c>
      <c r="V167">
        <v>583565</v>
      </c>
      <c r="W167">
        <v>0</v>
      </c>
      <c r="X167">
        <v>306873</v>
      </c>
      <c r="Y167">
        <v>370998</v>
      </c>
      <c r="Z167">
        <v>195195</v>
      </c>
      <c r="AA167">
        <v>372403</v>
      </c>
    </row>
    <row r="168" spans="1:27" hidden="1" x14ac:dyDescent="0.25">
      <c r="A168">
        <v>3021</v>
      </c>
      <c r="B168" t="s">
        <v>616</v>
      </c>
      <c r="C168" t="s">
        <v>615</v>
      </c>
      <c r="D168" t="s">
        <v>617</v>
      </c>
      <c r="E168">
        <v>1</v>
      </c>
      <c r="F168">
        <v>1</v>
      </c>
      <c r="G168">
        <v>1</v>
      </c>
      <c r="H168">
        <v>1</v>
      </c>
      <c r="I168">
        <v>12517</v>
      </c>
      <c r="J168">
        <v>11.32</v>
      </c>
      <c r="K168">
        <v>50.561860000000003</v>
      </c>
      <c r="L168" t="s">
        <v>570</v>
      </c>
      <c r="M168" t="s">
        <v>33</v>
      </c>
      <c r="N168" t="s">
        <v>23</v>
      </c>
      <c r="O168" t="s">
        <v>24</v>
      </c>
      <c r="P168">
        <v>0.93771568645637704</v>
      </c>
      <c r="Q168">
        <v>1</v>
      </c>
      <c r="R168">
        <v>0.71827361170632298</v>
      </c>
      <c r="T168">
        <v>40648.1</v>
      </c>
      <c r="U168">
        <v>0</v>
      </c>
      <c r="V168">
        <v>19539.099999999999</v>
      </c>
      <c r="W168">
        <v>0</v>
      </c>
      <c r="X168">
        <v>7636.12</v>
      </c>
      <c r="Y168">
        <v>27684.3</v>
      </c>
      <c r="Z168">
        <v>0</v>
      </c>
      <c r="AA168">
        <v>0</v>
      </c>
    </row>
    <row r="169" spans="1:27" hidden="1" x14ac:dyDescent="0.25">
      <c r="A169">
        <v>2272</v>
      </c>
      <c r="B169" t="s">
        <v>619</v>
      </c>
      <c r="C169" t="s">
        <v>618</v>
      </c>
      <c r="D169" t="s">
        <v>620</v>
      </c>
      <c r="E169">
        <v>2</v>
      </c>
      <c r="F169">
        <v>2</v>
      </c>
      <c r="G169">
        <v>2</v>
      </c>
      <c r="H169">
        <v>2</v>
      </c>
      <c r="I169">
        <v>23564</v>
      </c>
      <c r="J169">
        <v>10.8</v>
      </c>
      <c r="K169">
        <v>74.513040000000004</v>
      </c>
      <c r="L169" t="s">
        <v>608</v>
      </c>
      <c r="M169" t="s">
        <v>71</v>
      </c>
      <c r="N169" t="s">
        <v>23</v>
      </c>
      <c r="O169" t="s">
        <v>24</v>
      </c>
      <c r="P169">
        <v>0.74336854432865795</v>
      </c>
      <c r="Q169">
        <v>0.963505054723373</v>
      </c>
      <c r="R169">
        <v>1.2543326758791999</v>
      </c>
      <c r="T169">
        <v>326366</v>
      </c>
      <c r="U169">
        <v>104926</v>
      </c>
      <c r="V169">
        <v>127139</v>
      </c>
      <c r="W169">
        <v>15039.3</v>
      </c>
      <c r="X169">
        <v>100717</v>
      </c>
      <c r="Y169">
        <v>91913.600000000006</v>
      </c>
      <c r="Z169">
        <v>102396</v>
      </c>
      <c r="AA169">
        <v>170994</v>
      </c>
    </row>
    <row r="170" spans="1:27" hidden="1" x14ac:dyDescent="0.25">
      <c r="A170">
        <v>1996</v>
      </c>
      <c r="B170" t="s">
        <v>622</v>
      </c>
      <c r="C170" t="s">
        <v>621</v>
      </c>
      <c r="D170" t="s">
        <v>623</v>
      </c>
      <c r="E170">
        <v>3</v>
      </c>
      <c r="F170">
        <v>2</v>
      </c>
      <c r="G170">
        <v>3</v>
      </c>
      <c r="H170">
        <v>2</v>
      </c>
      <c r="I170">
        <v>23705</v>
      </c>
      <c r="J170">
        <v>12.86</v>
      </c>
      <c r="K170">
        <v>119.51167</v>
      </c>
      <c r="L170" t="s">
        <v>608</v>
      </c>
      <c r="M170" t="s">
        <v>33</v>
      </c>
      <c r="N170" t="s">
        <v>23</v>
      </c>
      <c r="O170" t="s">
        <v>24</v>
      </c>
      <c r="P170">
        <v>0.21328247718242799</v>
      </c>
      <c r="Q170">
        <v>0.90847596430440503</v>
      </c>
      <c r="R170">
        <v>2.3187425824495</v>
      </c>
      <c r="T170">
        <v>126094</v>
      </c>
      <c r="U170">
        <v>56078.8</v>
      </c>
      <c r="V170">
        <v>132557</v>
      </c>
      <c r="W170">
        <v>13905.1</v>
      </c>
      <c r="X170">
        <v>126887</v>
      </c>
      <c r="Y170">
        <v>79525.899999999994</v>
      </c>
      <c r="Z170">
        <v>116036</v>
      </c>
      <c r="AA170">
        <v>321779</v>
      </c>
    </row>
    <row r="171" spans="1:27" hidden="1" x14ac:dyDescent="0.25">
      <c r="A171">
        <v>1993</v>
      </c>
      <c r="B171" t="s">
        <v>625</v>
      </c>
      <c r="C171" t="s">
        <v>624</v>
      </c>
      <c r="D171" t="s">
        <v>626</v>
      </c>
      <c r="E171">
        <v>3</v>
      </c>
      <c r="F171">
        <v>3</v>
      </c>
      <c r="G171">
        <v>3</v>
      </c>
      <c r="H171">
        <v>3</v>
      </c>
      <c r="I171">
        <v>50817</v>
      </c>
      <c r="J171">
        <v>10.130000000000001</v>
      </c>
      <c r="K171">
        <v>99.376930000000002</v>
      </c>
      <c r="L171" t="s">
        <v>608</v>
      </c>
      <c r="M171" t="s">
        <v>22</v>
      </c>
      <c r="N171" t="s">
        <v>23</v>
      </c>
      <c r="O171" t="s">
        <v>24</v>
      </c>
      <c r="P171">
        <v>0.30904868242905698</v>
      </c>
      <c r="Q171">
        <v>0.90847596430440503</v>
      </c>
      <c r="R171">
        <v>32.238135691439702</v>
      </c>
      <c r="T171">
        <v>618670</v>
      </c>
      <c r="U171">
        <v>108908</v>
      </c>
      <c r="V171">
        <v>209202</v>
      </c>
      <c r="W171">
        <v>0</v>
      </c>
      <c r="X171">
        <v>240520</v>
      </c>
      <c r="Y171">
        <v>269397</v>
      </c>
      <c r="Z171">
        <v>405968</v>
      </c>
      <c r="AA171">
        <v>578802</v>
      </c>
    </row>
    <row r="172" spans="1:27" hidden="1" x14ac:dyDescent="0.25">
      <c r="A172">
        <v>2419</v>
      </c>
      <c r="B172" t="s">
        <v>628</v>
      </c>
      <c r="C172" t="s">
        <v>627</v>
      </c>
      <c r="D172" t="s">
        <v>629</v>
      </c>
      <c r="E172">
        <v>2</v>
      </c>
      <c r="F172">
        <v>2</v>
      </c>
      <c r="G172">
        <v>2</v>
      </c>
      <c r="H172">
        <v>2</v>
      </c>
      <c r="I172">
        <v>27392</v>
      </c>
      <c r="J172">
        <v>9.24</v>
      </c>
      <c r="K172">
        <v>59.862732000000001</v>
      </c>
      <c r="L172" t="s">
        <v>608</v>
      </c>
      <c r="M172" t="s">
        <v>22</v>
      </c>
      <c r="N172" t="s">
        <v>23</v>
      </c>
      <c r="O172" t="s">
        <v>24</v>
      </c>
      <c r="P172">
        <v>0.61088596011523499</v>
      </c>
      <c r="Q172">
        <v>0.93954975152226194</v>
      </c>
      <c r="R172">
        <v>1.53071034348526</v>
      </c>
      <c r="T172">
        <v>141783</v>
      </c>
      <c r="U172">
        <v>43756.9</v>
      </c>
      <c r="V172">
        <v>223611</v>
      </c>
      <c r="W172">
        <v>6689.59</v>
      </c>
      <c r="X172">
        <v>81831.199999999997</v>
      </c>
      <c r="Y172">
        <v>112314</v>
      </c>
      <c r="Z172">
        <v>60473</v>
      </c>
      <c r="AA172">
        <v>91668.3</v>
      </c>
    </row>
    <row r="173" spans="1:27" hidden="1" x14ac:dyDescent="0.25">
      <c r="A173">
        <v>2327</v>
      </c>
      <c r="B173" t="s">
        <v>631</v>
      </c>
      <c r="C173" t="s">
        <v>630</v>
      </c>
      <c r="D173" t="s">
        <v>632</v>
      </c>
      <c r="E173">
        <v>2</v>
      </c>
      <c r="F173">
        <v>2</v>
      </c>
      <c r="G173">
        <v>2</v>
      </c>
      <c r="H173">
        <v>2</v>
      </c>
      <c r="I173">
        <v>33310</v>
      </c>
      <c r="J173">
        <v>8.1</v>
      </c>
      <c r="K173">
        <v>85.919520000000006</v>
      </c>
      <c r="L173" t="s">
        <v>633</v>
      </c>
      <c r="M173" t="s">
        <v>71</v>
      </c>
      <c r="N173" t="s">
        <v>23</v>
      </c>
      <c r="O173" t="s">
        <v>24</v>
      </c>
      <c r="P173">
        <v>0.38801093870743197</v>
      </c>
      <c r="Q173">
        <v>0.90847596430440503</v>
      </c>
      <c r="R173">
        <v>5.9245471795047799E-2</v>
      </c>
      <c r="T173">
        <v>57190.3</v>
      </c>
      <c r="U173">
        <v>63048</v>
      </c>
      <c r="V173">
        <v>217231</v>
      </c>
      <c r="W173">
        <v>415694</v>
      </c>
      <c r="X173">
        <v>238914</v>
      </c>
      <c r="Y173">
        <v>154356</v>
      </c>
      <c r="Z173">
        <v>0</v>
      </c>
      <c r="AA173">
        <v>108779</v>
      </c>
    </row>
    <row r="174" spans="1:27" hidden="1" x14ac:dyDescent="0.25">
      <c r="A174">
        <v>2295</v>
      </c>
      <c r="B174" t="s">
        <v>635</v>
      </c>
      <c r="C174" t="s">
        <v>634</v>
      </c>
      <c r="D174" t="s">
        <v>636</v>
      </c>
      <c r="E174">
        <v>2</v>
      </c>
      <c r="F174">
        <v>1</v>
      </c>
      <c r="G174">
        <v>2</v>
      </c>
      <c r="H174">
        <v>1</v>
      </c>
      <c r="I174">
        <v>33743</v>
      </c>
      <c r="J174">
        <v>3.15</v>
      </c>
      <c r="K174">
        <v>65.301820000000006</v>
      </c>
      <c r="L174" t="s">
        <v>633</v>
      </c>
      <c r="M174" t="s">
        <v>22</v>
      </c>
      <c r="N174" t="s">
        <v>23</v>
      </c>
      <c r="O174" t="s">
        <v>24</v>
      </c>
      <c r="P174">
        <v>0.35591768374958199</v>
      </c>
      <c r="Q174">
        <v>0.90847596430440503</v>
      </c>
      <c r="R174">
        <v>15.5241446868433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58080.6</v>
      </c>
      <c r="AA174">
        <v>0</v>
      </c>
    </row>
    <row r="175" spans="1:27" hidden="1" x14ac:dyDescent="0.25">
      <c r="A175">
        <v>1833</v>
      </c>
      <c r="B175" t="s">
        <v>638</v>
      </c>
      <c r="C175" t="s">
        <v>637</v>
      </c>
      <c r="D175" t="s">
        <v>639</v>
      </c>
      <c r="E175">
        <v>4</v>
      </c>
      <c r="F175">
        <v>4</v>
      </c>
      <c r="G175">
        <v>4</v>
      </c>
      <c r="H175">
        <v>4</v>
      </c>
      <c r="I175">
        <v>28467</v>
      </c>
      <c r="J175">
        <v>24.7</v>
      </c>
      <c r="K175">
        <v>117.24039500000001</v>
      </c>
      <c r="L175">
        <v>0</v>
      </c>
      <c r="M175" t="s">
        <v>22</v>
      </c>
      <c r="N175" t="s">
        <v>23</v>
      </c>
      <c r="O175" t="s">
        <v>24</v>
      </c>
      <c r="P175">
        <v>0.37328658106135099</v>
      </c>
      <c r="Q175">
        <v>0.90847596430440503</v>
      </c>
      <c r="R175">
        <v>1.92693785340407</v>
      </c>
      <c r="T175">
        <v>453023</v>
      </c>
      <c r="U175">
        <v>38987.5</v>
      </c>
      <c r="V175">
        <v>149973</v>
      </c>
      <c r="W175">
        <v>29942.400000000001</v>
      </c>
      <c r="X175">
        <v>90147.3</v>
      </c>
      <c r="Y175">
        <v>167605</v>
      </c>
      <c r="Z175">
        <v>273709</v>
      </c>
      <c r="AA175">
        <v>264416</v>
      </c>
    </row>
    <row r="176" spans="1:27" hidden="1" x14ac:dyDescent="0.25">
      <c r="A176">
        <v>1959</v>
      </c>
      <c r="B176" t="s">
        <v>641</v>
      </c>
      <c r="C176" t="s">
        <v>640</v>
      </c>
      <c r="D176" t="s">
        <v>642</v>
      </c>
      <c r="E176">
        <v>3</v>
      </c>
      <c r="F176">
        <v>3</v>
      </c>
      <c r="G176">
        <v>3</v>
      </c>
      <c r="H176">
        <v>3</v>
      </c>
      <c r="I176">
        <v>30608</v>
      </c>
      <c r="J176">
        <v>13.41</v>
      </c>
      <c r="K176">
        <v>109.66137999999999</v>
      </c>
      <c r="L176" t="s">
        <v>643</v>
      </c>
      <c r="M176" t="s">
        <v>33</v>
      </c>
      <c r="N176" t="s">
        <v>23</v>
      </c>
      <c r="O176" t="s">
        <v>34</v>
      </c>
      <c r="P176">
        <v>0.93431627581881105</v>
      </c>
      <c r="Q176">
        <v>1</v>
      </c>
      <c r="R176">
        <v>0.914517563585175</v>
      </c>
      <c r="T176">
        <v>359233</v>
      </c>
      <c r="U176">
        <v>23668.6</v>
      </c>
      <c r="V176">
        <v>131122</v>
      </c>
      <c r="W176">
        <v>688605</v>
      </c>
      <c r="X176">
        <v>16750.599999999999</v>
      </c>
      <c r="Y176">
        <v>306135</v>
      </c>
      <c r="Z176">
        <v>347659</v>
      </c>
      <c r="AA176">
        <v>301207</v>
      </c>
    </row>
    <row r="177" spans="1:27" hidden="1" x14ac:dyDescent="0.25">
      <c r="A177">
        <v>1845</v>
      </c>
      <c r="B177" t="s">
        <v>645</v>
      </c>
      <c r="C177" t="s">
        <v>644</v>
      </c>
      <c r="D177" t="s">
        <v>646</v>
      </c>
      <c r="E177">
        <v>4</v>
      </c>
      <c r="F177">
        <v>3</v>
      </c>
      <c r="G177">
        <v>4</v>
      </c>
      <c r="H177">
        <v>3</v>
      </c>
      <c r="I177">
        <v>80652</v>
      </c>
      <c r="J177">
        <v>5.26</v>
      </c>
      <c r="K177">
        <v>101.03394</v>
      </c>
      <c r="L177" t="s">
        <v>78</v>
      </c>
      <c r="M177" t="s">
        <v>22</v>
      </c>
      <c r="N177" t="s">
        <v>23</v>
      </c>
      <c r="O177" t="s">
        <v>24</v>
      </c>
      <c r="P177">
        <v>0.70687402828104196</v>
      </c>
      <c r="Q177">
        <v>0.95393138379439302</v>
      </c>
      <c r="R177">
        <v>1.2999392422188001</v>
      </c>
      <c r="T177">
        <v>467448</v>
      </c>
      <c r="U177">
        <v>34684.400000000001</v>
      </c>
      <c r="V177">
        <v>238718</v>
      </c>
      <c r="W177">
        <v>114437</v>
      </c>
      <c r="X177">
        <v>65588.399999999994</v>
      </c>
      <c r="Y177">
        <v>331300</v>
      </c>
      <c r="Z177">
        <v>212906</v>
      </c>
      <c r="AA177">
        <v>273385</v>
      </c>
    </row>
    <row r="178" spans="1:27" hidden="1" x14ac:dyDescent="0.25">
      <c r="A178">
        <v>956</v>
      </c>
      <c r="B178" t="s">
        <v>648</v>
      </c>
      <c r="C178" t="s">
        <v>647</v>
      </c>
      <c r="D178" t="s">
        <v>649</v>
      </c>
      <c r="E178">
        <v>11</v>
      </c>
      <c r="F178">
        <v>9</v>
      </c>
      <c r="G178">
        <v>11</v>
      </c>
      <c r="H178">
        <v>9</v>
      </c>
      <c r="I178">
        <v>113896</v>
      </c>
      <c r="J178">
        <v>11.51</v>
      </c>
      <c r="K178">
        <v>197.01669999999999</v>
      </c>
      <c r="L178" t="s">
        <v>566</v>
      </c>
      <c r="M178" t="s">
        <v>33</v>
      </c>
      <c r="N178" t="s">
        <v>23</v>
      </c>
      <c r="O178" t="s">
        <v>24</v>
      </c>
      <c r="P178">
        <v>0.51854760331787897</v>
      </c>
      <c r="Q178">
        <v>0.91625377196998603</v>
      </c>
      <c r="R178">
        <v>0.70422422906465998</v>
      </c>
      <c r="T178" s="1">
        <v>2757590</v>
      </c>
      <c r="U178">
        <v>303140</v>
      </c>
      <c r="V178">
        <v>663458</v>
      </c>
      <c r="W178">
        <v>540355</v>
      </c>
      <c r="X178">
        <v>314028</v>
      </c>
      <c r="Y178">
        <v>782740</v>
      </c>
      <c r="Z178">
        <v>451644</v>
      </c>
      <c r="AA178">
        <v>663937</v>
      </c>
    </row>
    <row r="179" spans="1:27" hidden="1" x14ac:dyDescent="0.25">
      <c r="A179">
        <v>1665</v>
      </c>
      <c r="B179" t="s">
        <v>651</v>
      </c>
      <c r="C179" t="s">
        <v>650</v>
      </c>
      <c r="D179" t="s">
        <v>652</v>
      </c>
      <c r="E179">
        <v>4</v>
      </c>
      <c r="F179">
        <v>4</v>
      </c>
      <c r="G179">
        <v>4</v>
      </c>
      <c r="H179">
        <v>4</v>
      </c>
      <c r="I179">
        <v>131701</v>
      </c>
      <c r="J179">
        <v>3.65</v>
      </c>
      <c r="K179">
        <v>95.662199999999999</v>
      </c>
      <c r="L179" t="s">
        <v>653</v>
      </c>
      <c r="M179" t="s">
        <v>33</v>
      </c>
      <c r="N179" t="s">
        <v>23</v>
      </c>
      <c r="O179" t="s">
        <v>34</v>
      </c>
      <c r="P179">
        <v>0.150566850433169</v>
      </c>
      <c r="Q179">
        <v>0.90847596430440503</v>
      </c>
      <c r="R179">
        <v>0.758838517505669</v>
      </c>
      <c r="T179">
        <v>565058</v>
      </c>
      <c r="U179">
        <v>306289</v>
      </c>
      <c r="V179">
        <v>271372</v>
      </c>
      <c r="W179">
        <v>309772</v>
      </c>
      <c r="X179">
        <v>264347</v>
      </c>
      <c r="Y179">
        <v>283290</v>
      </c>
      <c r="Z179">
        <v>245867</v>
      </c>
      <c r="AA179">
        <v>262012</v>
      </c>
    </row>
    <row r="180" spans="1:27" hidden="1" x14ac:dyDescent="0.25">
      <c r="A180">
        <v>3149</v>
      </c>
      <c r="B180" t="s">
        <v>655</v>
      </c>
      <c r="C180" t="s">
        <v>654</v>
      </c>
      <c r="D180" t="s">
        <v>656</v>
      </c>
      <c r="E180">
        <v>1</v>
      </c>
      <c r="F180">
        <v>1</v>
      </c>
      <c r="G180">
        <v>1</v>
      </c>
      <c r="H180">
        <v>1</v>
      </c>
      <c r="I180">
        <v>16829</v>
      </c>
      <c r="J180">
        <v>5.44</v>
      </c>
      <c r="K180">
        <v>49.450733</v>
      </c>
      <c r="L180" t="s">
        <v>95</v>
      </c>
      <c r="M180" t="s">
        <v>33</v>
      </c>
      <c r="N180" t="s">
        <v>23</v>
      </c>
      <c r="O180" t="s">
        <v>34</v>
      </c>
      <c r="P180">
        <v>0.95587196616326398</v>
      </c>
      <c r="Q180">
        <v>1</v>
      </c>
      <c r="R180">
        <v>0.78719893644533401</v>
      </c>
      <c r="T180">
        <v>39980.6</v>
      </c>
      <c r="U180">
        <v>0</v>
      </c>
      <c r="V180">
        <v>26707.4</v>
      </c>
      <c r="W180">
        <v>0</v>
      </c>
      <c r="X180">
        <v>0</v>
      </c>
      <c r="Y180">
        <v>21650.3</v>
      </c>
      <c r="Z180">
        <v>18938.900000000001</v>
      </c>
      <c r="AA180">
        <v>0</v>
      </c>
    </row>
    <row r="181" spans="1:27" hidden="1" x14ac:dyDescent="0.25">
      <c r="A181">
        <v>751</v>
      </c>
      <c r="B181" t="s">
        <v>658</v>
      </c>
      <c r="C181" t="s">
        <v>657</v>
      </c>
      <c r="D181" t="s">
        <v>659</v>
      </c>
      <c r="E181">
        <v>13</v>
      </c>
      <c r="F181">
        <v>13</v>
      </c>
      <c r="G181">
        <v>13</v>
      </c>
      <c r="H181">
        <v>13</v>
      </c>
      <c r="I181">
        <v>48535</v>
      </c>
      <c r="J181">
        <v>38.04</v>
      </c>
      <c r="K181">
        <v>223.05498</v>
      </c>
      <c r="L181" t="s">
        <v>109</v>
      </c>
      <c r="M181" t="s">
        <v>22</v>
      </c>
      <c r="N181" t="s">
        <v>23</v>
      </c>
      <c r="O181" t="s">
        <v>24</v>
      </c>
      <c r="P181">
        <v>0.83875156900537795</v>
      </c>
      <c r="Q181">
        <v>1</v>
      </c>
      <c r="R181">
        <v>0.90791406166028699</v>
      </c>
      <c r="T181" s="1">
        <v>3888840</v>
      </c>
      <c r="U181" s="1">
        <v>1451110</v>
      </c>
      <c r="V181" s="1">
        <v>2756540</v>
      </c>
      <c r="W181">
        <v>873195</v>
      </c>
      <c r="X181">
        <v>832992</v>
      </c>
      <c r="Y181" s="1">
        <v>2434310</v>
      </c>
      <c r="Z181" s="1">
        <v>1353980</v>
      </c>
      <c r="AA181" s="1">
        <v>3361590</v>
      </c>
    </row>
    <row r="182" spans="1:27" hidden="1" x14ac:dyDescent="0.25">
      <c r="A182">
        <v>3135</v>
      </c>
      <c r="B182" t="s">
        <v>661</v>
      </c>
      <c r="C182" t="s">
        <v>660</v>
      </c>
      <c r="D182" t="s">
        <v>662</v>
      </c>
      <c r="E182">
        <v>1</v>
      </c>
      <c r="F182">
        <v>1</v>
      </c>
      <c r="G182">
        <v>1</v>
      </c>
      <c r="H182">
        <v>1</v>
      </c>
      <c r="I182">
        <v>27626</v>
      </c>
      <c r="J182">
        <v>5.31</v>
      </c>
      <c r="K182">
        <v>76.321029999999993</v>
      </c>
      <c r="L182">
        <v>0</v>
      </c>
      <c r="M182" t="s">
        <v>33</v>
      </c>
      <c r="N182" t="s">
        <v>23</v>
      </c>
      <c r="O182" t="s">
        <v>24</v>
      </c>
      <c r="P182">
        <v>0.35591768374958199</v>
      </c>
      <c r="Q182">
        <v>0.90847596430440503</v>
      </c>
      <c r="R182">
        <v>12.8811677830757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27530.9</v>
      </c>
      <c r="Z182">
        <v>0</v>
      </c>
      <c r="AA182">
        <v>0</v>
      </c>
    </row>
    <row r="183" spans="1:27" hidden="1" x14ac:dyDescent="0.25">
      <c r="A183">
        <v>707</v>
      </c>
      <c r="B183" t="s">
        <v>664</v>
      </c>
      <c r="C183" t="s">
        <v>663</v>
      </c>
      <c r="D183" t="s">
        <v>665</v>
      </c>
      <c r="E183">
        <v>14</v>
      </c>
      <c r="F183">
        <v>13</v>
      </c>
      <c r="G183">
        <v>9</v>
      </c>
      <c r="H183">
        <v>9</v>
      </c>
      <c r="I183">
        <v>115935</v>
      </c>
      <c r="J183">
        <v>10.85</v>
      </c>
      <c r="K183">
        <v>192.36516</v>
      </c>
      <c r="L183" t="s">
        <v>242</v>
      </c>
      <c r="M183" t="s">
        <v>51</v>
      </c>
      <c r="N183" t="s">
        <v>23</v>
      </c>
      <c r="O183" t="s">
        <v>24</v>
      </c>
      <c r="P183">
        <v>0.97491138169601099</v>
      </c>
      <c r="Q183">
        <v>1</v>
      </c>
      <c r="R183">
        <v>1.0131457569704501</v>
      </c>
      <c r="T183" s="1">
        <v>1396050</v>
      </c>
      <c r="U183">
        <v>285497</v>
      </c>
      <c r="V183">
        <v>794754</v>
      </c>
      <c r="W183">
        <v>398419</v>
      </c>
      <c r="X183">
        <v>351785</v>
      </c>
      <c r="Y183">
        <v>735601</v>
      </c>
      <c r="Z183">
        <v>747985</v>
      </c>
      <c r="AA183">
        <v>686990</v>
      </c>
    </row>
    <row r="184" spans="1:27" hidden="1" x14ac:dyDescent="0.25">
      <c r="A184">
        <v>1427</v>
      </c>
      <c r="B184" t="s">
        <v>667</v>
      </c>
      <c r="C184" t="s">
        <v>666</v>
      </c>
      <c r="D184" t="s">
        <v>668</v>
      </c>
      <c r="E184">
        <v>6</v>
      </c>
      <c r="F184">
        <v>5</v>
      </c>
      <c r="G184">
        <v>1</v>
      </c>
      <c r="H184">
        <v>1</v>
      </c>
      <c r="I184">
        <v>114481</v>
      </c>
      <c r="J184">
        <v>0.69</v>
      </c>
      <c r="K184">
        <v>123.45513</v>
      </c>
      <c r="L184" t="s">
        <v>242</v>
      </c>
      <c r="M184" t="s">
        <v>22</v>
      </c>
      <c r="N184" t="s">
        <v>23</v>
      </c>
      <c r="O184" t="s">
        <v>24</v>
      </c>
      <c r="P184">
        <v>0.13526032012106501</v>
      </c>
      <c r="Q184">
        <v>0.90847596430440503</v>
      </c>
      <c r="R184">
        <v>586.82941206790599</v>
      </c>
      <c r="T184">
        <v>0</v>
      </c>
      <c r="U184">
        <v>0</v>
      </c>
      <c r="V184">
        <v>0</v>
      </c>
      <c r="W184">
        <v>0</v>
      </c>
      <c r="X184">
        <v>153541</v>
      </c>
      <c r="Y184">
        <v>0</v>
      </c>
      <c r="Z184">
        <v>0</v>
      </c>
      <c r="AA184">
        <v>772365</v>
      </c>
    </row>
    <row r="185" spans="1:27" hidden="1" x14ac:dyDescent="0.25">
      <c r="A185">
        <v>1718</v>
      </c>
      <c r="B185" t="s">
        <v>670</v>
      </c>
      <c r="C185" t="s">
        <v>669</v>
      </c>
      <c r="D185" t="s">
        <v>671</v>
      </c>
      <c r="E185">
        <v>4</v>
      </c>
      <c r="F185">
        <v>3</v>
      </c>
      <c r="G185">
        <v>4</v>
      </c>
      <c r="H185">
        <v>3</v>
      </c>
      <c r="I185">
        <v>111631</v>
      </c>
      <c r="J185">
        <v>3.85</v>
      </c>
      <c r="K185">
        <v>123.22447</v>
      </c>
      <c r="L185" t="s">
        <v>672</v>
      </c>
      <c r="M185" t="s">
        <v>22</v>
      </c>
      <c r="N185" t="s">
        <v>23</v>
      </c>
      <c r="O185" t="s">
        <v>24</v>
      </c>
      <c r="P185">
        <v>0.72626393430411695</v>
      </c>
      <c r="Q185">
        <v>0.96294203685516</v>
      </c>
      <c r="R185">
        <v>0.65826284249980505</v>
      </c>
      <c r="T185">
        <v>672142</v>
      </c>
      <c r="U185">
        <v>30096.7</v>
      </c>
      <c r="V185">
        <v>422911</v>
      </c>
      <c r="W185" s="1">
        <v>6476750</v>
      </c>
      <c r="X185">
        <v>162083</v>
      </c>
      <c r="Y185">
        <v>642911</v>
      </c>
      <c r="Z185">
        <v>378141</v>
      </c>
      <c r="AA185">
        <v>264024</v>
      </c>
    </row>
    <row r="186" spans="1:27" hidden="1" x14ac:dyDescent="0.25">
      <c r="A186">
        <v>1664</v>
      </c>
      <c r="B186" t="s">
        <v>674</v>
      </c>
      <c r="C186" t="s">
        <v>673</v>
      </c>
      <c r="D186" t="s">
        <v>675</v>
      </c>
      <c r="E186">
        <v>5</v>
      </c>
      <c r="F186">
        <v>5</v>
      </c>
      <c r="G186">
        <v>5</v>
      </c>
      <c r="H186">
        <v>5</v>
      </c>
      <c r="I186">
        <v>56158</v>
      </c>
      <c r="J186">
        <v>19.04</v>
      </c>
      <c r="K186">
        <v>158.79061999999999</v>
      </c>
      <c r="L186" t="s">
        <v>676</v>
      </c>
      <c r="M186" t="s">
        <v>22</v>
      </c>
      <c r="N186" t="s">
        <v>23</v>
      </c>
      <c r="O186" t="s">
        <v>24</v>
      </c>
      <c r="P186">
        <v>0.352802555346723</v>
      </c>
      <c r="Q186">
        <v>0.90847596430440503</v>
      </c>
      <c r="R186">
        <v>19.1206235436802</v>
      </c>
      <c r="T186">
        <v>314659</v>
      </c>
      <c r="U186">
        <v>0</v>
      </c>
      <c r="V186">
        <v>86333.8</v>
      </c>
      <c r="W186">
        <v>35902.5</v>
      </c>
      <c r="X186">
        <v>66927.5</v>
      </c>
      <c r="Y186">
        <v>271915</v>
      </c>
      <c r="Z186">
        <v>62474.6</v>
      </c>
      <c r="AA186">
        <v>114660</v>
      </c>
    </row>
    <row r="187" spans="1:27" hidden="1" x14ac:dyDescent="0.25">
      <c r="A187">
        <v>462</v>
      </c>
      <c r="B187" t="s">
        <v>678</v>
      </c>
      <c r="C187" t="s">
        <v>677</v>
      </c>
      <c r="D187" t="s">
        <v>679</v>
      </c>
      <c r="E187">
        <v>16</v>
      </c>
      <c r="F187">
        <v>15</v>
      </c>
      <c r="G187">
        <v>16</v>
      </c>
      <c r="H187">
        <v>15</v>
      </c>
      <c r="I187">
        <v>47079</v>
      </c>
      <c r="J187">
        <v>43.29</v>
      </c>
      <c r="K187">
        <v>249.36602999999999</v>
      </c>
      <c r="L187" t="s">
        <v>95</v>
      </c>
      <c r="M187" t="s">
        <v>286</v>
      </c>
      <c r="N187" t="s">
        <v>23</v>
      </c>
      <c r="O187" t="s">
        <v>24</v>
      </c>
      <c r="P187">
        <v>0.79787120474641604</v>
      </c>
      <c r="Q187">
        <v>0.98981191909579003</v>
      </c>
      <c r="R187">
        <v>1.08033504486608</v>
      </c>
      <c r="T187" s="1">
        <v>4412060</v>
      </c>
      <c r="U187" s="1">
        <v>1415760</v>
      </c>
      <c r="V187" s="1">
        <v>2147510</v>
      </c>
      <c r="W187" s="1">
        <v>2549150</v>
      </c>
      <c r="X187" s="1">
        <v>1626370</v>
      </c>
      <c r="Y187" s="1">
        <v>3486320</v>
      </c>
      <c r="Z187" s="1">
        <v>2675850</v>
      </c>
      <c r="AA187" s="1">
        <v>3070040</v>
      </c>
    </row>
    <row r="188" spans="1:27" hidden="1" x14ac:dyDescent="0.25">
      <c r="A188">
        <v>937</v>
      </c>
      <c r="B188" t="s">
        <v>681</v>
      </c>
      <c r="C188" t="s">
        <v>680</v>
      </c>
      <c r="D188" t="s">
        <v>682</v>
      </c>
      <c r="E188">
        <v>9</v>
      </c>
      <c r="F188">
        <v>9</v>
      </c>
      <c r="G188">
        <v>9</v>
      </c>
      <c r="H188">
        <v>9</v>
      </c>
      <c r="I188">
        <v>19891</v>
      </c>
      <c r="J188">
        <v>61.38</v>
      </c>
      <c r="K188">
        <v>238.51363000000001</v>
      </c>
      <c r="L188" t="s">
        <v>683</v>
      </c>
      <c r="M188" t="s">
        <v>33</v>
      </c>
      <c r="N188" t="s">
        <v>23</v>
      </c>
      <c r="O188" t="s">
        <v>24</v>
      </c>
      <c r="P188">
        <v>0.64125573381088197</v>
      </c>
      <c r="Q188">
        <v>0.94126559738614202</v>
      </c>
      <c r="R188">
        <v>1.1073156957438499</v>
      </c>
      <c r="T188" s="1">
        <v>6699710</v>
      </c>
      <c r="U188" s="1">
        <v>3241160</v>
      </c>
      <c r="V188" s="1">
        <v>6247370</v>
      </c>
      <c r="W188" s="1">
        <v>3889240</v>
      </c>
      <c r="X188" s="1">
        <v>3953180</v>
      </c>
      <c r="Y188" s="1">
        <v>6574100</v>
      </c>
      <c r="Z188" s="1">
        <v>5296450</v>
      </c>
      <c r="AA188" s="1">
        <v>5762830</v>
      </c>
    </row>
    <row r="189" spans="1:27" hidden="1" x14ac:dyDescent="0.25">
      <c r="A189">
        <v>2591</v>
      </c>
      <c r="B189" t="s">
        <v>685</v>
      </c>
      <c r="C189" t="s">
        <v>684</v>
      </c>
      <c r="D189" t="s">
        <v>686</v>
      </c>
      <c r="E189">
        <v>1</v>
      </c>
      <c r="F189">
        <v>1</v>
      </c>
      <c r="G189">
        <v>1</v>
      </c>
      <c r="H189">
        <v>1</v>
      </c>
      <c r="I189">
        <v>129634</v>
      </c>
      <c r="J189">
        <v>0.85</v>
      </c>
      <c r="K189">
        <v>47.490676999999998</v>
      </c>
      <c r="L189" t="s">
        <v>687</v>
      </c>
      <c r="M189" t="s">
        <v>22</v>
      </c>
      <c r="N189" t="s">
        <v>23</v>
      </c>
      <c r="O189" t="s">
        <v>24</v>
      </c>
      <c r="P189">
        <v>0.35591768374958199</v>
      </c>
      <c r="Q189">
        <v>0.90847596430440503</v>
      </c>
      <c r="R189">
        <v>15.0147520371981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50824.5</v>
      </c>
    </row>
    <row r="190" spans="1:27" hidden="1" x14ac:dyDescent="0.25">
      <c r="A190">
        <v>2695</v>
      </c>
      <c r="B190" t="s">
        <v>689</v>
      </c>
      <c r="C190" t="s">
        <v>688</v>
      </c>
      <c r="D190" t="s">
        <v>690</v>
      </c>
      <c r="E190">
        <v>1</v>
      </c>
      <c r="F190">
        <v>1</v>
      </c>
      <c r="G190">
        <v>1</v>
      </c>
      <c r="H190">
        <v>1</v>
      </c>
      <c r="I190">
        <v>80059</v>
      </c>
      <c r="J190">
        <v>1.37</v>
      </c>
      <c r="K190">
        <v>57.235849999999999</v>
      </c>
      <c r="L190" t="s">
        <v>691</v>
      </c>
      <c r="M190" t="s">
        <v>22</v>
      </c>
      <c r="N190" t="s">
        <v>23</v>
      </c>
      <c r="O190" t="s">
        <v>24</v>
      </c>
      <c r="P190">
        <v>0.87032924691245805</v>
      </c>
      <c r="Q190">
        <v>1</v>
      </c>
      <c r="R190">
        <v>2.0972052955823202</v>
      </c>
      <c r="T190">
        <v>401267</v>
      </c>
      <c r="U190">
        <v>176025</v>
      </c>
      <c r="V190">
        <v>18959.7</v>
      </c>
      <c r="W190">
        <v>0</v>
      </c>
      <c r="X190">
        <v>109228</v>
      </c>
      <c r="Y190">
        <v>0</v>
      </c>
      <c r="Z190">
        <v>665418</v>
      </c>
      <c r="AA190">
        <v>356430</v>
      </c>
    </row>
    <row r="191" spans="1:27" hidden="1" x14ac:dyDescent="0.25">
      <c r="A191">
        <v>385</v>
      </c>
      <c r="B191" t="s">
        <v>693</v>
      </c>
      <c r="C191" t="s">
        <v>692</v>
      </c>
      <c r="D191" t="s">
        <v>694</v>
      </c>
      <c r="E191">
        <v>21</v>
      </c>
      <c r="F191">
        <v>21</v>
      </c>
      <c r="G191">
        <v>21</v>
      </c>
      <c r="H191">
        <v>21</v>
      </c>
      <c r="I191">
        <v>70699</v>
      </c>
      <c r="J191">
        <v>42.66</v>
      </c>
      <c r="K191">
        <v>271.45186999999999</v>
      </c>
      <c r="L191" t="s">
        <v>695</v>
      </c>
      <c r="M191" t="s">
        <v>56</v>
      </c>
      <c r="N191" t="s">
        <v>23</v>
      </c>
      <c r="O191" t="s">
        <v>24</v>
      </c>
      <c r="P191">
        <v>0.17787259739681899</v>
      </c>
      <c r="Q191">
        <v>0.90847596430440503</v>
      </c>
      <c r="R191">
        <v>1.78295287273599</v>
      </c>
      <c r="T191" s="1">
        <v>5732120</v>
      </c>
      <c r="U191" s="1">
        <v>1458690</v>
      </c>
      <c r="V191" s="1">
        <v>6133650</v>
      </c>
      <c r="W191" s="1">
        <v>2366360</v>
      </c>
      <c r="X191" s="1">
        <v>4188030</v>
      </c>
      <c r="Y191" s="1">
        <v>5487510</v>
      </c>
      <c r="Z191" s="1">
        <v>6305450</v>
      </c>
      <c r="AA191" s="1">
        <v>8463230</v>
      </c>
    </row>
    <row r="192" spans="1:27" hidden="1" x14ac:dyDescent="0.25">
      <c r="A192">
        <v>1551</v>
      </c>
      <c r="B192" t="s">
        <v>697</v>
      </c>
      <c r="C192" t="s">
        <v>696</v>
      </c>
      <c r="D192" t="s">
        <v>698</v>
      </c>
      <c r="E192">
        <v>5</v>
      </c>
      <c r="F192">
        <v>4</v>
      </c>
      <c r="G192">
        <v>5</v>
      </c>
      <c r="H192">
        <v>4</v>
      </c>
      <c r="I192">
        <v>43296</v>
      </c>
      <c r="J192">
        <v>9.49</v>
      </c>
      <c r="K192">
        <v>109.82254</v>
      </c>
      <c r="L192" t="s">
        <v>273</v>
      </c>
      <c r="M192" t="s">
        <v>22</v>
      </c>
      <c r="N192" t="s">
        <v>23</v>
      </c>
      <c r="O192" t="s">
        <v>24</v>
      </c>
      <c r="P192">
        <v>0.70728752790839</v>
      </c>
      <c r="Q192">
        <v>0.95393138379439302</v>
      </c>
      <c r="R192">
        <v>0.88230611946901605</v>
      </c>
      <c r="T192">
        <v>382778</v>
      </c>
      <c r="U192">
        <v>114785</v>
      </c>
      <c r="V192">
        <v>245012</v>
      </c>
      <c r="W192">
        <v>165614</v>
      </c>
      <c r="X192">
        <v>104225</v>
      </c>
      <c r="Y192">
        <v>222377</v>
      </c>
      <c r="Z192">
        <v>215667</v>
      </c>
      <c r="AA192">
        <v>216146</v>
      </c>
    </row>
    <row r="193" spans="1:27" hidden="1" x14ac:dyDescent="0.25">
      <c r="A193">
        <v>1618</v>
      </c>
      <c r="B193" t="s">
        <v>700</v>
      </c>
      <c r="C193" t="s">
        <v>699</v>
      </c>
      <c r="D193" t="s">
        <v>701</v>
      </c>
      <c r="E193">
        <v>5</v>
      </c>
      <c r="F193">
        <v>5</v>
      </c>
      <c r="G193">
        <v>5</v>
      </c>
      <c r="H193">
        <v>5</v>
      </c>
      <c r="I193">
        <v>39233</v>
      </c>
      <c r="J193">
        <v>17.27</v>
      </c>
      <c r="K193">
        <v>137.85156000000001</v>
      </c>
      <c r="L193" t="s">
        <v>273</v>
      </c>
      <c r="M193" t="s">
        <v>71</v>
      </c>
      <c r="N193" t="s">
        <v>23</v>
      </c>
      <c r="O193" t="s">
        <v>24</v>
      </c>
      <c r="P193">
        <v>0.38510024095482098</v>
      </c>
      <c r="Q193">
        <v>0.90847596430440503</v>
      </c>
      <c r="R193">
        <v>1.5885728866714399</v>
      </c>
      <c r="T193">
        <v>858163</v>
      </c>
      <c r="U193">
        <v>138262</v>
      </c>
      <c r="V193">
        <v>499426</v>
      </c>
      <c r="W193">
        <v>119885</v>
      </c>
      <c r="X193">
        <v>380335</v>
      </c>
      <c r="Y193">
        <v>608813</v>
      </c>
      <c r="Z193">
        <v>410625</v>
      </c>
      <c r="AA193">
        <v>475821</v>
      </c>
    </row>
    <row r="194" spans="1:27" hidden="1" x14ac:dyDescent="0.25">
      <c r="A194">
        <v>2855</v>
      </c>
      <c r="B194" t="s">
        <v>703</v>
      </c>
      <c r="C194" t="s">
        <v>702</v>
      </c>
      <c r="D194" t="s">
        <v>704</v>
      </c>
      <c r="E194">
        <v>1</v>
      </c>
      <c r="F194">
        <v>1</v>
      </c>
      <c r="G194">
        <v>1</v>
      </c>
      <c r="H194">
        <v>1</v>
      </c>
      <c r="I194">
        <v>28431</v>
      </c>
      <c r="J194">
        <v>3.47</v>
      </c>
      <c r="K194">
        <v>42.820435000000003</v>
      </c>
      <c r="L194">
        <v>0</v>
      </c>
      <c r="M194" t="s">
        <v>22</v>
      </c>
      <c r="N194" t="s">
        <v>23</v>
      </c>
      <c r="O194" t="s">
        <v>34</v>
      </c>
      <c r="P194">
        <v>0.56048551377572198</v>
      </c>
      <c r="Q194">
        <v>0.91625377196998603</v>
      </c>
      <c r="R194">
        <v>1.2612800978363701</v>
      </c>
      <c r="T194">
        <v>10639.8</v>
      </c>
      <c r="U194">
        <v>12169.6</v>
      </c>
      <c r="V194">
        <v>47732.2</v>
      </c>
      <c r="W194">
        <v>11484.8</v>
      </c>
      <c r="X194">
        <v>16579.7</v>
      </c>
      <c r="Y194">
        <v>28300.5</v>
      </c>
      <c r="Z194">
        <v>18521.2</v>
      </c>
      <c r="AA194">
        <v>20670.400000000001</v>
      </c>
    </row>
    <row r="195" spans="1:27" hidden="1" x14ac:dyDescent="0.25">
      <c r="A195">
        <v>479</v>
      </c>
      <c r="B195" t="s">
        <v>706</v>
      </c>
      <c r="C195" t="s">
        <v>705</v>
      </c>
      <c r="D195" t="s">
        <v>707</v>
      </c>
      <c r="E195">
        <v>19</v>
      </c>
      <c r="F195">
        <v>19</v>
      </c>
      <c r="G195">
        <v>19</v>
      </c>
      <c r="H195">
        <v>19</v>
      </c>
      <c r="I195">
        <v>29804</v>
      </c>
      <c r="J195">
        <v>82.72</v>
      </c>
      <c r="K195">
        <v>270.98914000000002</v>
      </c>
      <c r="L195" t="s">
        <v>347</v>
      </c>
      <c r="M195" t="s">
        <v>51</v>
      </c>
      <c r="N195" t="s">
        <v>23</v>
      </c>
      <c r="O195" t="s">
        <v>24</v>
      </c>
      <c r="P195">
        <v>0.72252664804960098</v>
      </c>
      <c r="Q195">
        <v>0.96294203685516</v>
      </c>
      <c r="R195">
        <v>0.92679655879904599</v>
      </c>
      <c r="T195" s="1">
        <v>14700000</v>
      </c>
      <c r="U195" s="1">
        <v>10400000</v>
      </c>
      <c r="V195" s="1">
        <v>19100000</v>
      </c>
      <c r="W195" s="1">
        <v>8665090</v>
      </c>
      <c r="X195" s="1">
        <v>10100000</v>
      </c>
      <c r="Y195" s="1">
        <v>15100000</v>
      </c>
      <c r="Z195" s="1">
        <v>9714640</v>
      </c>
      <c r="AA195" s="1">
        <v>12600000</v>
      </c>
    </row>
    <row r="196" spans="1:27" hidden="1" x14ac:dyDescent="0.25">
      <c r="A196">
        <v>410</v>
      </c>
      <c r="B196" t="s">
        <v>709</v>
      </c>
      <c r="C196" t="s">
        <v>708</v>
      </c>
      <c r="D196" t="s">
        <v>710</v>
      </c>
      <c r="E196">
        <v>15</v>
      </c>
      <c r="F196">
        <v>15</v>
      </c>
      <c r="G196">
        <v>15</v>
      </c>
      <c r="H196">
        <v>15</v>
      </c>
      <c r="I196">
        <v>33296</v>
      </c>
      <c r="J196">
        <v>55.18</v>
      </c>
      <c r="K196">
        <v>255.71399</v>
      </c>
      <c r="L196" t="s">
        <v>347</v>
      </c>
      <c r="M196" t="s">
        <v>164</v>
      </c>
      <c r="N196" t="s">
        <v>23</v>
      </c>
      <c r="O196" t="s">
        <v>24</v>
      </c>
      <c r="P196">
        <v>0.98538716075093802</v>
      </c>
      <c r="Q196">
        <v>1</v>
      </c>
      <c r="R196">
        <v>0.99524921273488098</v>
      </c>
      <c r="T196" s="1">
        <v>13800000</v>
      </c>
      <c r="U196" s="1">
        <v>7743990</v>
      </c>
      <c r="V196" s="1">
        <v>11800000</v>
      </c>
      <c r="W196" s="1">
        <v>5003480</v>
      </c>
      <c r="X196" s="1">
        <v>7207580</v>
      </c>
      <c r="Y196" s="1">
        <v>11300000</v>
      </c>
      <c r="Z196" s="1">
        <v>7862280</v>
      </c>
      <c r="AA196" s="1">
        <v>9667380</v>
      </c>
    </row>
    <row r="197" spans="1:27" hidden="1" x14ac:dyDescent="0.25">
      <c r="A197">
        <v>864</v>
      </c>
      <c r="B197" t="s">
        <v>712</v>
      </c>
      <c r="C197" t="s">
        <v>711</v>
      </c>
      <c r="D197" t="s">
        <v>713</v>
      </c>
      <c r="E197">
        <v>12</v>
      </c>
      <c r="F197">
        <v>11</v>
      </c>
      <c r="G197">
        <v>12</v>
      </c>
      <c r="H197">
        <v>11</v>
      </c>
      <c r="I197">
        <v>117413</v>
      </c>
      <c r="J197">
        <v>14.46</v>
      </c>
      <c r="K197">
        <v>200.62492</v>
      </c>
      <c r="L197" t="s">
        <v>78</v>
      </c>
      <c r="M197" t="s">
        <v>33</v>
      </c>
      <c r="N197" t="s">
        <v>23</v>
      </c>
      <c r="O197" t="s">
        <v>24</v>
      </c>
      <c r="P197">
        <v>0.316696860616691</v>
      </c>
      <c r="Q197">
        <v>0.90847596430440503</v>
      </c>
      <c r="R197">
        <v>0.57411869064554799</v>
      </c>
      <c r="T197" s="1">
        <v>1150800</v>
      </c>
      <c r="U197">
        <v>630529</v>
      </c>
      <c r="V197" s="1">
        <v>1567080</v>
      </c>
      <c r="W197">
        <v>229274</v>
      </c>
      <c r="X197">
        <v>296202</v>
      </c>
      <c r="Y197">
        <v>561197</v>
      </c>
      <c r="Z197">
        <v>224455</v>
      </c>
      <c r="AA197">
        <v>759141</v>
      </c>
    </row>
    <row r="198" spans="1:27" hidden="1" x14ac:dyDescent="0.25">
      <c r="A198">
        <v>1205</v>
      </c>
      <c r="B198" t="s">
        <v>715</v>
      </c>
      <c r="C198" t="s">
        <v>714</v>
      </c>
      <c r="D198" t="s">
        <v>716</v>
      </c>
      <c r="E198">
        <v>6</v>
      </c>
      <c r="F198">
        <v>6</v>
      </c>
      <c r="G198">
        <v>6</v>
      </c>
      <c r="H198">
        <v>6</v>
      </c>
      <c r="I198">
        <v>31648</v>
      </c>
      <c r="J198">
        <v>28.81</v>
      </c>
      <c r="K198">
        <v>211.05042</v>
      </c>
      <c r="L198" t="s">
        <v>717</v>
      </c>
      <c r="M198" t="s">
        <v>51</v>
      </c>
      <c r="N198" t="s">
        <v>23</v>
      </c>
      <c r="O198" t="s">
        <v>34</v>
      </c>
      <c r="P198">
        <v>0.394799823122295</v>
      </c>
      <c r="Q198">
        <v>0.90847596430440503</v>
      </c>
      <c r="R198">
        <v>2.7400725567662199</v>
      </c>
      <c r="T198" s="1">
        <v>1352320</v>
      </c>
      <c r="U198">
        <v>694310</v>
      </c>
      <c r="V198" s="1">
        <v>3163240</v>
      </c>
      <c r="W198" s="1">
        <v>1030920</v>
      </c>
      <c r="X198">
        <v>873579</v>
      </c>
      <c r="Y198" s="1">
        <v>1843250</v>
      </c>
      <c r="Z198" s="1">
        <v>1302420</v>
      </c>
      <c r="AA198" s="1">
        <v>82300000</v>
      </c>
    </row>
    <row r="199" spans="1:27" hidden="1" x14ac:dyDescent="0.25">
      <c r="A199">
        <v>2379</v>
      </c>
      <c r="B199" t="s">
        <v>719</v>
      </c>
      <c r="C199" t="s">
        <v>718</v>
      </c>
      <c r="D199" t="s">
        <v>720</v>
      </c>
      <c r="E199">
        <v>2</v>
      </c>
      <c r="F199">
        <v>2</v>
      </c>
      <c r="G199">
        <v>1</v>
      </c>
      <c r="H199">
        <v>1</v>
      </c>
      <c r="I199">
        <v>54366</v>
      </c>
      <c r="J199">
        <v>2.25</v>
      </c>
      <c r="K199">
        <v>68.378129999999999</v>
      </c>
      <c r="L199" t="s">
        <v>721</v>
      </c>
      <c r="M199" t="s">
        <v>22</v>
      </c>
      <c r="N199" t="s">
        <v>23</v>
      </c>
      <c r="O199" t="s">
        <v>24</v>
      </c>
      <c r="P199">
        <v>0.398460530028447</v>
      </c>
      <c r="Q199">
        <v>0.90847596430440503</v>
      </c>
      <c r="R199">
        <v>12.361319854471899</v>
      </c>
      <c r="T199">
        <v>101038</v>
      </c>
      <c r="U199">
        <v>0</v>
      </c>
      <c r="V199">
        <v>50430.8</v>
      </c>
      <c r="W199">
        <v>46059.5</v>
      </c>
      <c r="X199">
        <v>37178.5</v>
      </c>
      <c r="Y199">
        <v>70671.899999999994</v>
      </c>
      <c r="Z199">
        <v>40626.300000000003</v>
      </c>
      <c r="AA199">
        <v>51335.199999999997</v>
      </c>
    </row>
    <row r="200" spans="1:27" hidden="1" x14ac:dyDescent="0.25">
      <c r="A200">
        <v>2072</v>
      </c>
      <c r="B200" t="s">
        <v>723</v>
      </c>
      <c r="C200" t="s">
        <v>722</v>
      </c>
      <c r="D200" t="s">
        <v>724</v>
      </c>
      <c r="E200">
        <v>3</v>
      </c>
      <c r="F200">
        <v>3</v>
      </c>
      <c r="G200">
        <v>3</v>
      </c>
      <c r="H200">
        <v>3</v>
      </c>
      <c r="I200">
        <v>29988</v>
      </c>
      <c r="J200">
        <v>16.48</v>
      </c>
      <c r="K200">
        <v>89.117339999999999</v>
      </c>
      <c r="L200" t="s">
        <v>725</v>
      </c>
      <c r="M200" t="s">
        <v>33</v>
      </c>
      <c r="N200" t="s">
        <v>23</v>
      </c>
      <c r="O200" t="s">
        <v>24</v>
      </c>
      <c r="P200">
        <v>0.42624974816538203</v>
      </c>
      <c r="Q200">
        <v>0.91141206315037004</v>
      </c>
      <c r="R200">
        <v>1.5288377860786899</v>
      </c>
      <c r="T200">
        <v>405013</v>
      </c>
      <c r="U200">
        <v>387715</v>
      </c>
      <c r="V200">
        <v>476986</v>
      </c>
      <c r="W200">
        <v>68204.600000000006</v>
      </c>
      <c r="X200">
        <v>366139</v>
      </c>
      <c r="Y200">
        <v>252562</v>
      </c>
      <c r="Z200">
        <v>477441</v>
      </c>
      <c r="AA200">
        <v>632142</v>
      </c>
    </row>
    <row r="201" spans="1:27" hidden="1" x14ac:dyDescent="0.25">
      <c r="A201">
        <v>1564</v>
      </c>
      <c r="B201" t="s">
        <v>727</v>
      </c>
      <c r="C201" t="s">
        <v>726</v>
      </c>
      <c r="D201" t="s">
        <v>728</v>
      </c>
      <c r="E201">
        <v>5</v>
      </c>
      <c r="F201">
        <v>4</v>
      </c>
      <c r="G201">
        <v>4</v>
      </c>
      <c r="H201">
        <v>3</v>
      </c>
      <c r="I201">
        <v>37920</v>
      </c>
      <c r="J201">
        <v>9.8800000000000008</v>
      </c>
      <c r="K201">
        <v>141.79172</v>
      </c>
      <c r="L201" t="s">
        <v>729</v>
      </c>
      <c r="M201" t="s">
        <v>22</v>
      </c>
      <c r="N201" t="s">
        <v>23</v>
      </c>
      <c r="O201" t="s">
        <v>24</v>
      </c>
      <c r="P201">
        <v>0.96551435587369305</v>
      </c>
      <c r="Q201">
        <v>1</v>
      </c>
      <c r="R201">
        <v>0.973933053330581</v>
      </c>
      <c r="T201">
        <v>652578</v>
      </c>
      <c r="U201">
        <v>55148.3</v>
      </c>
      <c r="V201">
        <v>384977</v>
      </c>
      <c r="W201">
        <v>142474</v>
      </c>
      <c r="X201">
        <v>116155</v>
      </c>
      <c r="Y201">
        <v>285859</v>
      </c>
      <c r="Z201">
        <v>192362</v>
      </c>
      <c r="AA201">
        <v>278061</v>
      </c>
    </row>
    <row r="202" spans="1:27" hidden="1" x14ac:dyDescent="0.25">
      <c r="A202">
        <v>592</v>
      </c>
      <c r="B202" t="s">
        <v>731</v>
      </c>
      <c r="C202" t="s">
        <v>730</v>
      </c>
      <c r="D202" t="s">
        <v>732</v>
      </c>
      <c r="E202">
        <v>14</v>
      </c>
      <c r="F202">
        <v>13</v>
      </c>
      <c r="G202">
        <v>13</v>
      </c>
      <c r="H202">
        <v>12</v>
      </c>
      <c r="I202">
        <v>21892</v>
      </c>
      <c r="J202">
        <v>62.63</v>
      </c>
      <c r="K202">
        <v>235.15486000000001</v>
      </c>
      <c r="L202" t="s">
        <v>124</v>
      </c>
      <c r="M202" t="s">
        <v>51</v>
      </c>
      <c r="N202" t="s">
        <v>23</v>
      </c>
      <c r="O202" t="s">
        <v>24</v>
      </c>
      <c r="P202">
        <v>0.97595205565186405</v>
      </c>
      <c r="Q202">
        <v>1</v>
      </c>
      <c r="R202">
        <v>0.98933460724218703</v>
      </c>
      <c r="T202" s="1">
        <v>14800000</v>
      </c>
      <c r="U202" s="1">
        <v>11300000</v>
      </c>
      <c r="V202" s="1">
        <v>7226440</v>
      </c>
      <c r="W202" s="1">
        <v>4322140</v>
      </c>
      <c r="X202" s="1">
        <v>4497700</v>
      </c>
      <c r="Y202" s="1">
        <v>10100000</v>
      </c>
      <c r="Z202" s="1">
        <v>10200000</v>
      </c>
      <c r="AA202" s="1">
        <v>10800000</v>
      </c>
    </row>
    <row r="203" spans="1:27" hidden="1" x14ac:dyDescent="0.25">
      <c r="A203">
        <v>933</v>
      </c>
      <c r="B203" t="s">
        <v>734</v>
      </c>
      <c r="C203" t="s">
        <v>733</v>
      </c>
      <c r="D203" t="s">
        <v>735</v>
      </c>
      <c r="E203">
        <v>8</v>
      </c>
      <c r="F203">
        <v>8</v>
      </c>
      <c r="G203">
        <v>8</v>
      </c>
      <c r="H203">
        <v>8</v>
      </c>
      <c r="I203">
        <v>27693</v>
      </c>
      <c r="J203">
        <v>41.02</v>
      </c>
      <c r="K203">
        <v>212.23862</v>
      </c>
      <c r="L203" t="s">
        <v>124</v>
      </c>
      <c r="M203" t="s">
        <v>39</v>
      </c>
      <c r="N203" t="s">
        <v>23</v>
      </c>
      <c r="O203" t="s">
        <v>24</v>
      </c>
      <c r="P203">
        <v>0.63196883586353403</v>
      </c>
      <c r="Q203">
        <v>0.94126559738614202</v>
      </c>
      <c r="R203">
        <v>1.14799034457822</v>
      </c>
      <c r="T203" s="1">
        <v>8427790</v>
      </c>
      <c r="U203" s="1">
        <v>2533320</v>
      </c>
      <c r="V203" s="1">
        <v>6332050</v>
      </c>
      <c r="W203" s="1">
        <v>3636200</v>
      </c>
      <c r="X203" s="1">
        <v>4861960</v>
      </c>
      <c r="Y203" s="1">
        <v>5941010</v>
      </c>
      <c r="Z203" s="1">
        <v>5526790</v>
      </c>
      <c r="AA203" s="1">
        <v>5348180</v>
      </c>
    </row>
    <row r="204" spans="1:27" hidden="1" x14ac:dyDescent="0.25">
      <c r="A204">
        <v>505</v>
      </c>
      <c r="B204" t="s">
        <v>737</v>
      </c>
      <c r="C204" t="s">
        <v>736</v>
      </c>
      <c r="D204" t="s">
        <v>738</v>
      </c>
      <c r="E204">
        <v>14</v>
      </c>
      <c r="F204">
        <v>14</v>
      </c>
      <c r="G204">
        <v>11</v>
      </c>
      <c r="H204">
        <v>11</v>
      </c>
      <c r="I204">
        <v>30540</v>
      </c>
      <c r="J204">
        <v>57.56</v>
      </c>
      <c r="K204">
        <v>266.00137000000001</v>
      </c>
      <c r="L204" t="s">
        <v>124</v>
      </c>
      <c r="M204" t="s">
        <v>51</v>
      </c>
      <c r="N204" t="s">
        <v>23</v>
      </c>
      <c r="O204" t="s">
        <v>24</v>
      </c>
      <c r="P204">
        <v>0.74296010800116796</v>
      </c>
      <c r="Q204">
        <v>0.963505054723373</v>
      </c>
      <c r="R204">
        <v>0.87989743795013997</v>
      </c>
      <c r="T204" s="1">
        <v>13200000</v>
      </c>
      <c r="U204" s="1">
        <v>3499810</v>
      </c>
      <c r="V204" s="1">
        <v>15400000</v>
      </c>
      <c r="W204" s="1">
        <v>4853680</v>
      </c>
      <c r="X204" s="1">
        <v>6303440</v>
      </c>
      <c r="Y204" s="1">
        <v>7167960</v>
      </c>
      <c r="Z204" s="1">
        <v>7944580</v>
      </c>
      <c r="AA204" s="1">
        <v>5766240</v>
      </c>
    </row>
    <row r="205" spans="1:27" hidden="1" x14ac:dyDescent="0.25">
      <c r="A205">
        <v>891</v>
      </c>
      <c r="B205" t="s">
        <v>740</v>
      </c>
      <c r="C205" t="s">
        <v>739</v>
      </c>
      <c r="D205" t="s">
        <v>741</v>
      </c>
      <c r="E205">
        <v>10</v>
      </c>
      <c r="F205">
        <v>10</v>
      </c>
      <c r="G205">
        <v>10</v>
      </c>
      <c r="H205">
        <v>10</v>
      </c>
      <c r="I205">
        <v>22086</v>
      </c>
      <c r="J205">
        <v>56.07</v>
      </c>
      <c r="K205">
        <v>218.58644000000001</v>
      </c>
      <c r="L205" t="s">
        <v>124</v>
      </c>
      <c r="M205" t="s">
        <v>39</v>
      </c>
      <c r="N205" t="s">
        <v>23</v>
      </c>
      <c r="O205" t="s">
        <v>24</v>
      </c>
      <c r="P205">
        <v>0.51793784787320096</v>
      </c>
      <c r="Q205">
        <v>0.91625377196998603</v>
      </c>
      <c r="R205">
        <v>0.750517205191782</v>
      </c>
      <c r="T205" s="1">
        <v>22000000</v>
      </c>
      <c r="U205" s="1">
        <v>14100000</v>
      </c>
      <c r="V205" s="1">
        <v>6726440</v>
      </c>
      <c r="W205" s="1">
        <v>14800000</v>
      </c>
      <c r="X205" s="1">
        <v>13400000</v>
      </c>
      <c r="Y205" s="1">
        <v>6887080</v>
      </c>
      <c r="Z205" s="1">
        <v>4847830</v>
      </c>
      <c r="AA205" s="1">
        <v>21900000</v>
      </c>
    </row>
    <row r="206" spans="1:27" hidden="1" x14ac:dyDescent="0.25">
      <c r="A206">
        <v>407</v>
      </c>
      <c r="B206" t="s">
        <v>743</v>
      </c>
      <c r="C206" t="s">
        <v>742</v>
      </c>
      <c r="D206" t="s">
        <v>744</v>
      </c>
      <c r="E206">
        <v>20</v>
      </c>
      <c r="F206">
        <v>20</v>
      </c>
      <c r="G206">
        <v>20</v>
      </c>
      <c r="H206">
        <v>20</v>
      </c>
      <c r="I206">
        <v>25035</v>
      </c>
      <c r="J206">
        <v>81.25</v>
      </c>
      <c r="K206">
        <v>294.60672</v>
      </c>
      <c r="L206" t="s">
        <v>745</v>
      </c>
      <c r="M206" t="s">
        <v>39</v>
      </c>
      <c r="N206" t="s">
        <v>23</v>
      </c>
      <c r="O206" t="s">
        <v>34</v>
      </c>
      <c r="P206">
        <v>0.89595430280684596</v>
      </c>
      <c r="Q206">
        <v>1</v>
      </c>
      <c r="R206">
        <v>0.94772360752402995</v>
      </c>
      <c r="T206" s="1">
        <v>43600000</v>
      </c>
      <c r="U206" s="1">
        <v>11100000</v>
      </c>
      <c r="V206" s="1">
        <v>20700000</v>
      </c>
      <c r="W206" s="1">
        <v>15400000</v>
      </c>
      <c r="X206" s="1">
        <v>9357660</v>
      </c>
      <c r="Y206" s="1">
        <v>22200000</v>
      </c>
      <c r="Z206" s="1">
        <v>18100000</v>
      </c>
      <c r="AA206" s="1">
        <v>33100000</v>
      </c>
    </row>
    <row r="207" spans="1:27" hidden="1" x14ac:dyDescent="0.25">
      <c r="A207">
        <v>2222</v>
      </c>
      <c r="B207" t="s">
        <v>747</v>
      </c>
      <c r="C207" t="s">
        <v>746</v>
      </c>
      <c r="D207" t="s">
        <v>748</v>
      </c>
      <c r="E207">
        <v>2</v>
      </c>
      <c r="F207">
        <v>1</v>
      </c>
      <c r="G207">
        <v>1</v>
      </c>
      <c r="H207">
        <v>1</v>
      </c>
      <c r="I207">
        <v>40590</v>
      </c>
      <c r="J207">
        <v>6.84</v>
      </c>
      <c r="K207">
        <v>85.559200000000004</v>
      </c>
      <c r="L207" t="s">
        <v>749</v>
      </c>
      <c r="M207" t="s">
        <v>22</v>
      </c>
      <c r="N207" t="s">
        <v>23</v>
      </c>
      <c r="O207" t="s">
        <v>34</v>
      </c>
      <c r="P207">
        <v>0.16654384556573401</v>
      </c>
      <c r="Q207">
        <v>0.90847596430440503</v>
      </c>
      <c r="R207">
        <v>6.9532122834507501E-3</v>
      </c>
      <c r="T207">
        <v>73660.399999999994</v>
      </c>
      <c r="U207">
        <v>37757.800000000003</v>
      </c>
      <c r="V207">
        <v>50988.5</v>
      </c>
      <c r="W207">
        <v>6998.57</v>
      </c>
      <c r="X207">
        <v>0</v>
      </c>
      <c r="Y207">
        <v>57064</v>
      </c>
      <c r="Z207">
        <v>40654</v>
      </c>
      <c r="AA207">
        <v>0</v>
      </c>
    </row>
    <row r="208" spans="1:27" hidden="1" x14ac:dyDescent="0.25">
      <c r="A208">
        <v>1562</v>
      </c>
      <c r="B208" t="s">
        <v>751</v>
      </c>
      <c r="C208" t="s">
        <v>750</v>
      </c>
      <c r="D208" t="s">
        <v>752</v>
      </c>
      <c r="E208">
        <v>4</v>
      </c>
      <c r="F208">
        <v>4</v>
      </c>
      <c r="G208">
        <v>4</v>
      </c>
      <c r="H208">
        <v>4</v>
      </c>
      <c r="I208">
        <v>41943</v>
      </c>
      <c r="J208">
        <v>17.239999999999998</v>
      </c>
      <c r="K208">
        <v>109.098175</v>
      </c>
      <c r="L208" t="s">
        <v>527</v>
      </c>
      <c r="M208" t="s">
        <v>91</v>
      </c>
      <c r="N208" t="s">
        <v>23</v>
      </c>
      <c r="O208" t="s">
        <v>24</v>
      </c>
      <c r="P208">
        <v>0.39370352850435197</v>
      </c>
      <c r="Q208">
        <v>0.90847596430440503</v>
      </c>
      <c r="R208">
        <v>1.7163211456082901</v>
      </c>
      <c r="T208">
        <v>282157</v>
      </c>
      <c r="U208">
        <v>24444.400000000001</v>
      </c>
      <c r="V208">
        <v>219019</v>
      </c>
      <c r="W208">
        <v>89759.4</v>
      </c>
      <c r="X208">
        <v>122338</v>
      </c>
      <c r="Y208">
        <v>300359</v>
      </c>
      <c r="Z208">
        <v>147019</v>
      </c>
      <c r="AA208">
        <v>217796</v>
      </c>
    </row>
    <row r="209" spans="1:27" hidden="1" x14ac:dyDescent="0.25">
      <c r="A209">
        <v>2686</v>
      </c>
      <c r="B209" t="s">
        <v>754</v>
      </c>
      <c r="C209" t="s">
        <v>753</v>
      </c>
      <c r="D209" t="s">
        <v>755</v>
      </c>
      <c r="E209">
        <v>1</v>
      </c>
      <c r="F209">
        <v>1</v>
      </c>
      <c r="G209">
        <v>1</v>
      </c>
      <c r="H209">
        <v>1</v>
      </c>
      <c r="I209">
        <v>19194</v>
      </c>
      <c r="J209">
        <v>8.3800000000000008</v>
      </c>
      <c r="K209">
        <v>72.417820000000006</v>
      </c>
      <c r="L209">
        <v>0</v>
      </c>
      <c r="M209" t="s">
        <v>22</v>
      </c>
      <c r="N209" t="s">
        <v>23</v>
      </c>
      <c r="O209" t="s">
        <v>24</v>
      </c>
      <c r="P209">
        <v>0.663736691425037</v>
      </c>
      <c r="Q209">
        <v>0.94126559738614202</v>
      </c>
      <c r="R209">
        <v>1.1907601048357801</v>
      </c>
      <c r="T209">
        <v>213199</v>
      </c>
      <c r="U209">
        <v>90886.7</v>
      </c>
      <c r="V209">
        <v>144808</v>
      </c>
      <c r="W209">
        <v>48243.4</v>
      </c>
      <c r="X209">
        <v>82375.199999999997</v>
      </c>
      <c r="Y209">
        <v>178933</v>
      </c>
      <c r="Z209">
        <v>98272.6</v>
      </c>
      <c r="AA209">
        <v>187885</v>
      </c>
    </row>
    <row r="210" spans="1:27" hidden="1" x14ac:dyDescent="0.25">
      <c r="A210">
        <v>1541</v>
      </c>
      <c r="B210" t="s">
        <v>757</v>
      </c>
      <c r="C210" t="s">
        <v>756</v>
      </c>
      <c r="D210" t="s">
        <v>758</v>
      </c>
      <c r="E210">
        <v>5</v>
      </c>
      <c r="F210">
        <v>5</v>
      </c>
      <c r="G210">
        <v>4</v>
      </c>
      <c r="H210">
        <v>4</v>
      </c>
      <c r="I210">
        <v>33361</v>
      </c>
      <c r="J210">
        <v>17.87</v>
      </c>
      <c r="K210">
        <v>150.89348000000001</v>
      </c>
      <c r="L210" t="s">
        <v>109</v>
      </c>
      <c r="M210" t="s">
        <v>601</v>
      </c>
      <c r="N210" t="s">
        <v>23</v>
      </c>
      <c r="O210" t="s">
        <v>24</v>
      </c>
      <c r="P210">
        <v>0.48397736277296699</v>
      </c>
      <c r="Q210">
        <v>0.91625377196998603</v>
      </c>
      <c r="R210">
        <v>1.9197626873504201</v>
      </c>
      <c r="T210">
        <v>975752</v>
      </c>
      <c r="U210">
        <v>38775.199999999997</v>
      </c>
      <c r="V210">
        <v>337708</v>
      </c>
      <c r="W210">
        <v>66402.8</v>
      </c>
      <c r="X210">
        <v>155128</v>
      </c>
      <c r="Y210">
        <v>536496</v>
      </c>
      <c r="Z210">
        <v>146030</v>
      </c>
      <c r="AA210">
        <v>948227</v>
      </c>
    </row>
    <row r="211" spans="1:27" hidden="1" x14ac:dyDescent="0.25">
      <c r="A211">
        <v>2255</v>
      </c>
      <c r="B211" t="s">
        <v>760</v>
      </c>
      <c r="C211" t="s">
        <v>759</v>
      </c>
      <c r="D211" t="s">
        <v>761</v>
      </c>
      <c r="E211">
        <v>2</v>
      </c>
      <c r="F211">
        <v>2</v>
      </c>
      <c r="G211">
        <v>1</v>
      </c>
      <c r="H211">
        <v>1</v>
      </c>
      <c r="I211">
        <v>33637</v>
      </c>
      <c r="J211">
        <v>5</v>
      </c>
      <c r="K211">
        <v>96.919319999999999</v>
      </c>
      <c r="L211" t="s">
        <v>109</v>
      </c>
      <c r="M211" t="s">
        <v>601</v>
      </c>
      <c r="N211" t="s">
        <v>23</v>
      </c>
      <c r="O211" t="s">
        <v>24</v>
      </c>
      <c r="P211">
        <v>0.22776765621519399</v>
      </c>
      <c r="Q211">
        <v>0.90847596430440503</v>
      </c>
      <c r="R211">
        <v>158.53333149305601</v>
      </c>
      <c r="T211">
        <v>55073.7</v>
      </c>
      <c r="U211">
        <v>0</v>
      </c>
      <c r="V211">
        <v>0</v>
      </c>
      <c r="W211">
        <v>0</v>
      </c>
      <c r="X211">
        <v>0</v>
      </c>
      <c r="Y211">
        <v>36516.1</v>
      </c>
      <c r="Z211">
        <v>21350.7</v>
      </c>
      <c r="AA211">
        <v>44620.2</v>
      </c>
    </row>
    <row r="212" spans="1:27" hidden="1" x14ac:dyDescent="0.25">
      <c r="A212">
        <v>1666</v>
      </c>
      <c r="B212" t="s">
        <v>763</v>
      </c>
      <c r="C212" t="s">
        <v>762</v>
      </c>
      <c r="D212" t="s">
        <v>764</v>
      </c>
      <c r="E212">
        <v>4</v>
      </c>
      <c r="F212">
        <v>3</v>
      </c>
      <c r="G212">
        <v>4</v>
      </c>
      <c r="H212">
        <v>3</v>
      </c>
      <c r="I212">
        <v>25789</v>
      </c>
      <c r="J212">
        <v>16.8</v>
      </c>
      <c r="K212">
        <v>127.97171</v>
      </c>
      <c r="L212" t="s">
        <v>765</v>
      </c>
      <c r="M212" t="s">
        <v>33</v>
      </c>
      <c r="N212" t="s">
        <v>23</v>
      </c>
      <c r="O212" t="s">
        <v>24</v>
      </c>
      <c r="P212">
        <v>0.21840849355033301</v>
      </c>
      <c r="Q212">
        <v>0.90847596430440503</v>
      </c>
      <c r="R212">
        <v>2.1948754283952101</v>
      </c>
      <c r="T212">
        <v>707100</v>
      </c>
      <c r="U212">
        <v>142467</v>
      </c>
      <c r="V212">
        <v>224327</v>
      </c>
      <c r="W212">
        <v>191049</v>
      </c>
      <c r="X212">
        <v>146935</v>
      </c>
      <c r="Y212">
        <v>796754</v>
      </c>
      <c r="Z212">
        <v>821788</v>
      </c>
      <c r="AA212" s="1">
        <v>1041480</v>
      </c>
    </row>
    <row r="213" spans="1:27" hidden="1" x14ac:dyDescent="0.25">
      <c r="A213">
        <v>2458</v>
      </c>
      <c r="B213" t="s">
        <v>767</v>
      </c>
      <c r="C213" t="s">
        <v>766</v>
      </c>
      <c r="D213" t="s">
        <v>768</v>
      </c>
      <c r="E213">
        <v>1</v>
      </c>
      <c r="F213">
        <v>1</v>
      </c>
      <c r="G213">
        <v>1</v>
      </c>
      <c r="H213">
        <v>1</v>
      </c>
      <c r="I213">
        <v>36865</v>
      </c>
      <c r="J213">
        <v>3.87</v>
      </c>
      <c r="K213">
        <v>42.517490000000002</v>
      </c>
      <c r="L213" t="s">
        <v>769</v>
      </c>
      <c r="M213" t="s">
        <v>22</v>
      </c>
      <c r="N213" t="s">
        <v>23</v>
      </c>
      <c r="O213" t="s">
        <v>34</v>
      </c>
      <c r="P213">
        <v>0.49515619041700698</v>
      </c>
      <c r="Q213">
        <v>0.91625377196998603</v>
      </c>
      <c r="R213">
        <v>10.6472666980731</v>
      </c>
      <c r="T213">
        <v>0</v>
      </c>
      <c r="U213">
        <v>0</v>
      </c>
      <c r="V213">
        <v>3384.47</v>
      </c>
      <c r="W213">
        <v>0</v>
      </c>
      <c r="X213">
        <v>0</v>
      </c>
      <c r="Y213">
        <v>4013.51</v>
      </c>
      <c r="Z213">
        <v>0</v>
      </c>
      <c r="AA213">
        <v>10837.2</v>
      </c>
    </row>
    <row r="214" spans="1:27" hidden="1" x14ac:dyDescent="0.25">
      <c r="A214">
        <v>1345</v>
      </c>
      <c r="B214" t="s">
        <v>771</v>
      </c>
      <c r="C214" t="s">
        <v>770</v>
      </c>
      <c r="D214" t="s">
        <v>772</v>
      </c>
      <c r="E214">
        <v>5</v>
      </c>
      <c r="F214">
        <v>4</v>
      </c>
      <c r="G214">
        <v>5</v>
      </c>
      <c r="H214">
        <v>4</v>
      </c>
      <c r="I214">
        <v>26833</v>
      </c>
      <c r="J214">
        <v>24.05</v>
      </c>
      <c r="K214">
        <v>153.8331</v>
      </c>
      <c r="L214" t="s">
        <v>773</v>
      </c>
      <c r="M214" t="s">
        <v>51</v>
      </c>
      <c r="N214" t="s">
        <v>23</v>
      </c>
      <c r="O214" t="s">
        <v>24</v>
      </c>
      <c r="P214">
        <v>0.75998757363031999</v>
      </c>
      <c r="Q214">
        <v>0.97027539740181701</v>
      </c>
      <c r="R214">
        <v>1.1230478774417501</v>
      </c>
      <c r="T214" s="1">
        <v>1443030</v>
      </c>
      <c r="U214">
        <v>628251</v>
      </c>
      <c r="V214" s="1">
        <v>1498960</v>
      </c>
      <c r="W214">
        <v>836159</v>
      </c>
      <c r="X214">
        <v>523743</v>
      </c>
      <c r="Y214" s="1">
        <v>2031190</v>
      </c>
      <c r="Z214" s="1">
        <v>1560540</v>
      </c>
      <c r="AA214" s="1">
        <v>1088770</v>
      </c>
    </row>
    <row r="215" spans="1:27" hidden="1" x14ac:dyDescent="0.25">
      <c r="A215">
        <v>2446</v>
      </c>
      <c r="B215" t="s">
        <v>775</v>
      </c>
      <c r="C215" t="s">
        <v>774</v>
      </c>
      <c r="D215" t="s">
        <v>776</v>
      </c>
      <c r="E215">
        <v>2</v>
      </c>
      <c r="F215">
        <v>2</v>
      </c>
      <c r="G215">
        <v>2</v>
      </c>
      <c r="H215">
        <v>2</v>
      </c>
      <c r="I215">
        <v>14494</v>
      </c>
      <c r="J215">
        <v>18.98</v>
      </c>
      <c r="K215">
        <v>74.335130000000007</v>
      </c>
      <c r="L215">
        <v>0</v>
      </c>
      <c r="M215" t="s">
        <v>22</v>
      </c>
      <c r="N215" t="s">
        <v>23</v>
      </c>
      <c r="O215" t="s">
        <v>24</v>
      </c>
      <c r="P215">
        <v>0.33337168957993801</v>
      </c>
      <c r="Q215">
        <v>0.90847596430440503</v>
      </c>
      <c r="R215">
        <v>2.0143953941473698</v>
      </c>
      <c r="T215">
        <v>56989.5</v>
      </c>
      <c r="U215">
        <v>34466.199999999997</v>
      </c>
      <c r="V215">
        <v>147967</v>
      </c>
      <c r="W215">
        <v>29696.9</v>
      </c>
      <c r="X215">
        <v>128710</v>
      </c>
      <c r="Y215">
        <v>24865.5</v>
      </c>
      <c r="Z215">
        <v>118615</v>
      </c>
      <c r="AA215">
        <v>374364</v>
      </c>
    </row>
    <row r="216" spans="1:27" hidden="1" x14ac:dyDescent="0.25">
      <c r="A216">
        <v>1374</v>
      </c>
      <c r="B216" t="s">
        <v>778</v>
      </c>
      <c r="C216" t="s">
        <v>777</v>
      </c>
      <c r="D216" t="s">
        <v>779</v>
      </c>
      <c r="E216">
        <v>5</v>
      </c>
      <c r="F216">
        <v>5</v>
      </c>
      <c r="G216">
        <v>5</v>
      </c>
      <c r="H216">
        <v>5</v>
      </c>
      <c r="I216">
        <v>35808</v>
      </c>
      <c r="J216">
        <v>19.11</v>
      </c>
      <c r="K216">
        <v>128.42291</v>
      </c>
      <c r="L216">
        <v>0</v>
      </c>
      <c r="M216" t="s">
        <v>22</v>
      </c>
      <c r="N216" t="s">
        <v>23</v>
      </c>
      <c r="O216" t="s">
        <v>24</v>
      </c>
      <c r="P216">
        <v>0.30792211019089399</v>
      </c>
      <c r="Q216">
        <v>0.90847596430440503</v>
      </c>
      <c r="R216">
        <v>28.208974854283099</v>
      </c>
      <c r="T216">
        <v>191269</v>
      </c>
      <c r="U216">
        <v>46169.4</v>
      </c>
      <c r="V216">
        <v>293017</v>
      </c>
      <c r="W216">
        <v>0</v>
      </c>
      <c r="X216">
        <v>92001.3</v>
      </c>
      <c r="Y216">
        <v>375364</v>
      </c>
      <c r="Z216">
        <v>234955</v>
      </c>
      <c r="AA216">
        <v>201934</v>
      </c>
    </row>
    <row r="217" spans="1:27" hidden="1" x14ac:dyDescent="0.25">
      <c r="A217">
        <v>1417</v>
      </c>
      <c r="B217" t="s">
        <v>781</v>
      </c>
      <c r="C217" t="s">
        <v>780</v>
      </c>
      <c r="D217" t="s">
        <v>782</v>
      </c>
      <c r="E217">
        <v>6</v>
      </c>
      <c r="F217">
        <v>5</v>
      </c>
      <c r="G217">
        <v>6</v>
      </c>
      <c r="H217">
        <v>5</v>
      </c>
      <c r="I217">
        <v>51976</v>
      </c>
      <c r="J217">
        <v>11.94</v>
      </c>
      <c r="K217">
        <v>119.50986</v>
      </c>
      <c r="L217" t="s">
        <v>562</v>
      </c>
      <c r="M217" t="s">
        <v>33</v>
      </c>
      <c r="N217" t="s">
        <v>23</v>
      </c>
      <c r="O217" t="s">
        <v>24</v>
      </c>
      <c r="P217">
        <v>0.47515978717384599</v>
      </c>
      <c r="Q217">
        <v>0.91625377196998603</v>
      </c>
      <c r="R217">
        <v>0.86848376055152199</v>
      </c>
      <c r="T217">
        <v>759785</v>
      </c>
      <c r="U217">
        <v>599331</v>
      </c>
      <c r="V217">
        <v>466372</v>
      </c>
      <c r="W217">
        <v>434963</v>
      </c>
      <c r="X217">
        <v>357524</v>
      </c>
      <c r="Y217">
        <v>586395</v>
      </c>
      <c r="Z217">
        <v>406448</v>
      </c>
      <c r="AA217">
        <v>616720</v>
      </c>
    </row>
    <row r="218" spans="1:27" hidden="1" x14ac:dyDescent="0.25">
      <c r="A218">
        <v>1116</v>
      </c>
      <c r="B218" t="s">
        <v>784</v>
      </c>
      <c r="C218" t="s">
        <v>783</v>
      </c>
      <c r="D218" t="s">
        <v>785</v>
      </c>
      <c r="E218">
        <v>8</v>
      </c>
      <c r="F218">
        <v>8</v>
      </c>
      <c r="G218">
        <v>8</v>
      </c>
      <c r="H218">
        <v>8</v>
      </c>
      <c r="I218">
        <v>58994</v>
      </c>
      <c r="J218">
        <v>13.35</v>
      </c>
      <c r="K218">
        <v>147.76392000000001</v>
      </c>
      <c r="L218" t="s">
        <v>427</v>
      </c>
      <c r="M218" t="s">
        <v>39</v>
      </c>
      <c r="N218" t="s">
        <v>23</v>
      </c>
      <c r="O218" t="s">
        <v>34</v>
      </c>
      <c r="P218">
        <v>0.64530904588401505</v>
      </c>
      <c r="Q218">
        <v>0.94126559738614202</v>
      </c>
      <c r="R218">
        <v>1.33011633183276</v>
      </c>
      <c r="T218">
        <v>436859</v>
      </c>
      <c r="U218">
        <v>268974</v>
      </c>
      <c r="V218" s="1">
        <v>2743850</v>
      </c>
      <c r="W218">
        <v>237624</v>
      </c>
      <c r="X218">
        <v>864913</v>
      </c>
      <c r="Y218">
        <v>964588</v>
      </c>
      <c r="Z218">
        <v>475745</v>
      </c>
      <c r="AA218">
        <v>604190</v>
      </c>
    </row>
    <row r="219" spans="1:27" hidden="1" x14ac:dyDescent="0.25">
      <c r="A219">
        <v>1348</v>
      </c>
      <c r="B219" t="s">
        <v>787</v>
      </c>
      <c r="C219" t="s">
        <v>786</v>
      </c>
      <c r="D219" t="s">
        <v>788</v>
      </c>
      <c r="E219">
        <v>6</v>
      </c>
      <c r="F219">
        <v>6</v>
      </c>
      <c r="G219">
        <v>6</v>
      </c>
      <c r="H219">
        <v>6</v>
      </c>
      <c r="I219">
        <v>72692</v>
      </c>
      <c r="J219">
        <v>13.4</v>
      </c>
      <c r="K219">
        <v>164.91443000000001</v>
      </c>
      <c r="L219" t="s">
        <v>789</v>
      </c>
      <c r="M219" t="s">
        <v>51</v>
      </c>
      <c r="N219" t="s">
        <v>23</v>
      </c>
      <c r="O219" t="s">
        <v>24</v>
      </c>
      <c r="P219">
        <v>0.34050747465666698</v>
      </c>
      <c r="Q219">
        <v>0.90847596430440503</v>
      </c>
      <c r="R219">
        <v>1.7660090601343299</v>
      </c>
      <c r="T219" s="1">
        <v>1329860</v>
      </c>
      <c r="U219">
        <v>238089</v>
      </c>
      <c r="V219">
        <v>387118</v>
      </c>
      <c r="W219">
        <v>113126</v>
      </c>
      <c r="X219">
        <v>437951</v>
      </c>
      <c r="Y219">
        <v>635332</v>
      </c>
      <c r="Z219">
        <v>484993</v>
      </c>
      <c r="AA219">
        <v>999454</v>
      </c>
    </row>
    <row r="220" spans="1:27" hidden="1" x14ac:dyDescent="0.25">
      <c r="A220">
        <v>1968</v>
      </c>
      <c r="B220" t="s">
        <v>791</v>
      </c>
      <c r="C220" t="s">
        <v>790</v>
      </c>
      <c r="D220" t="s">
        <v>792</v>
      </c>
      <c r="E220">
        <v>3</v>
      </c>
      <c r="F220">
        <v>3</v>
      </c>
      <c r="G220">
        <v>3</v>
      </c>
      <c r="H220">
        <v>3</v>
      </c>
      <c r="I220">
        <v>31630</v>
      </c>
      <c r="J220">
        <v>11.79</v>
      </c>
      <c r="K220">
        <v>117.86324999999999</v>
      </c>
      <c r="L220" t="s">
        <v>793</v>
      </c>
      <c r="M220" t="s">
        <v>22</v>
      </c>
      <c r="N220" t="s">
        <v>23</v>
      </c>
      <c r="O220" t="s">
        <v>24</v>
      </c>
      <c r="P220">
        <v>0.25276090458634998</v>
      </c>
      <c r="Q220">
        <v>0.90847596430440503</v>
      </c>
      <c r="R220">
        <v>2.3287878535631399</v>
      </c>
      <c r="T220">
        <v>767267</v>
      </c>
      <c r="U220">
        <v>104250</v>
      </c>
      <c r="V220">
        <v>828085</v>
      </c>
      <c r="W220">
        <v>66192.899999999994</v>
      </c>
      <c r="X220">
        <v>470905</v>
      </c>
      <c r="Y220">
        <v>596251</v>
      </c>
      <c r="Z220">
        <v>578165</v>
      </c>
      <c r="AA220">
        <v>794354</v>
      </c>
    </row>
    <row r="221" spans="1:27" hidden="1" x14ac:dyDescent="0.25">
      <c r="A221">
        <v>987</v>
      </c>
      <c r="B221" t="s">
        <v>795</v>
      </c>
      <c r="C221" t="s">
        <v>794</v>
      </c>
      <c r="D221" t="s">
        <v>796</v>
      </c>
      <c r="E221">
        <v>7</v>
      </c>
      <c r="F221">
        <v>7</v>
      </c>
      <c r="G221">
        <v>5</v>
      </c>
      <c r="H221">
        <v>5</v>
      </c>
      <c r="I221">
        <v>35619</v>
      </c>
      <c r="J221">
        <v>19.57</v>
      </c>
      <c r="K221">
        <v>143.51477</v>
      </c>
      <c r="L221" t="s">
        <v>797</v>
      </c>
      <c r="M221" t="s">
        <v>22</v>
      </c>
      <c r="N221" t="s">
        <v>23</v>
      </c>
      <c r="O221" t="s">
        <v>24</v>
      </c>
      <c r="P221">
        <v>0.336185829401488</v>
      </c>
      <c r="Q221">
        <v>0.90847596430440503</v>
      </c>
      <c r="R221">
        <v>1.48728284896783</v>
      </c>
      <c r="T221" s="1">
        <v>2802820</v>
      </c>
      <c r="U221" s="1">
        <v>2316640</v>
      </c>
      <c r="V221" s="1">
        <v>1114230</v>
      </c>
      <c r="W221" s="1">
        <v>1328860</v>
      </c>
      <c r="X221" s="1">
        <v>2997750</v>
      </c>
      <c r="Y221" s="1">
        <v>1194660</v>
      </c>
      <c r="Z221" s="1">
        <v>2452080</v>
      </c>
      <c r="AA221" s="1">
        <v>5356840</v>
      </c>
    </row>
    <row r="222" spans="1:27" hidden="1" x14ac:dyDescent="0.25">
      <c r="A222">
        <v>935</v>
      </c>
      <c r="B222" t="s">
        <v>799</v>
      </c>
      <c r="C222" t="s">
        <v>798</v>
      </c>
      <c r="D222" t="s">
        <v>800</v>
      </c>
      <c r="E222">
        <v>10</v>
      </c>
      <c r="F222">
        <v>9</v>
      </c>
      <c r="G222">
        <v>8</v>
      </c>
      <c r="H222">
        <v>8</v>
      </c>
      <c r="I222">
        <v>35503</v>
      </c>
      <c r="J222">
        <v>35.51</v>
      </c>
      <c r="K222">
        <v>190.32086000000001</v>
      </c>
      <c r="L222" t="s">
        <v>797</v>
      </c>
      <c r="M222" t="s">
        <v>22</v>
      </c>
      <c r="N222" t="s">
        <v>23</v>
      </c>
      <c r="O222" t="s">
        <v>34</v>
      </c>
      <c r="P222">
        <v>0.77695457019011804</v>
      </c>
      <c r="Q222">
        <v>0.97769881320574703</v>
      </c>
      <c r="R222">
        <v>1.1586507283288601</v>
      </c>
      <c r="T222" s="1">
        <v>2528670</v>
      </c>
      <c r="U222">
        <v>248032</v>
      </c>
      <c r="V222">
        <v>723394</v>
      </c>
      <c r="W222">
        <v>634975</v>
      </c>
      <c r="X222">
        <v>769802</v>
      </c>
      <c r="Y222">
        <v>869610</v>
      </c>
      <c r="Z222">
        <v>631252</v>
      </c>
      <c r="AA222" s="1">
        <v>1228670</v>
      </c>
    </row>
    <row r="223" spans="1:27" hidden="1" x14ac:dyDescent="0.25">
      <c r="A223">
        <v>436</v>
      </c>
      <c r="B223" t="s">
        <v>802</v>
      </c>
      <c r="C223" t="s">
        <v>801</v>
      </c>
      <c r="D223" t="s">
        <v>803</v>
      </c>
      <c r="E223">
        <v>18</v>
      </c>
      <c r="F223">
        <v>18</v>
      </c>
      <c r="G223">
        <v>18</v>
      </c>
      <c r="H223">
        <v>18</v>
      </c>
      <c r="I223">
        <v>55993</v>
      </c>
      <c r="J223">
        <v>46.23</v>
      </c>
      <c r="K223">
        <v>261.62374999999997</v>
      </c>
      <c r="L223" t="s">
        <v>804</v>
      </c>
      <c r="M223" t="s">
        <v>39</v>
      </c>
      <c r="N223" t="s">
        <v>23</v>
      </c>
      <c r="O223" t="s">
        <v>24</v>
      </c>
      <c r="P223">
        <v>0.31119319600714701</v>
      </c>
      <c r="Q223">
        <v>0.90847596430440503</v>
      </c>
      <c r="R223">
        <v>1.5785211900168099</v>
      </c>
      <c r="T223" s="1">
        <v>8109950</v>
      </c>
      <c r="U223" s="1">
        <v>1588230</v>
      </c>
      <c r="V223" s="1">
        <v>4710060</v>
      </c>
      <c r="W223" s="1">
        <v>2392700</v>
      </c>
      <c r="X223" s="1">
        <v>3177960</v>
      </c>
      <c r="Y223" s="1">
        <v>6641110</v>
      </c>
      <c r="Z223" s="1">
        <v>5308550</v>
      </c>
      <c r="AA223" s="1">
        <v>8044210</v>
      </c>
    </row>
    <row r="224" spans="1:27" hidden="1" x14ac:dyDescent="0.25">
      <c r="A224">
        <v>1791</v>
      </c>
      <c r="B224" t="s">
        <v>806</v>
      </c>
      <c r="C224" t="s">
        <v>805</v>
      </c>
      <c r="D224" t="s">
        <v>807</v>
      </c>
      <c r="E224">
        <v>4</v>
      </c>
      <c r="F224">
        <v>4</v>
      </c>
      <c r="G224">
        <v>4</v>
      </c>
      <c r="H224">
        <v>4</v>
      </c>
      <c r="I224">
        <v>34013</v>
      </c>
      <c r="J224">
        <v>14.79</v>
      </c>
      <c r="K224">
        <v>110.16003000000001</v>
      </c>
      <c r="L224" t="s">
        <v>808</v>
      </c>
      <c r="M224" t="s">
        <v>33</v>
      </c>
      <c r="N224" t="s">
        <v>23</v>
      </c>
      <c r="O224" t="s">
        <v>24</v>
      </c>
      <c r="P224">
        <v>0.84329356942244504</v>
      </c>
      <c r="Q224">
        <v>1</v>
      </c>
      <c r="R224">
        <v>1.1360987424485101</v>
      </c>
      <c r="T224" s="1">
        <v>1668840</v>
      </c>
      <c r="U224">
        <v>172381</v>
      </c>
      <c r="V224">
        <v>336676</v>
      </c>
      <c r="W224">
        <v>151884</v>
      </c>
      <c r="X224">
        <v>180344</v>
      </c>
      <c r="Y224">
        <v>525158</v>
      </c>
      <c r="Z224">
        <v>397228</v>
      </c>
      <c r="AA224">
        <v>651418</v>
      </c>
    </row>
    <row r="225" spans="1:27" hidden="1" x14ac:dyDescent="0.25">
      <c r="A225">
        <v>1265</v>
      </c>
      <c r="B225" t="s">
        <v>810</v>
      </c>
      <c r="C225" t="s">
        <v>809</v>
      </c>
      <c r="D225" t="s">
        <v>811</v>
      </c>
      <c r="E225">
        <v>7</v>
      </c>
      <c r="F225">
        <v>7</v>
      </c>
      <c r="G225">
        <v>7</v>
      </c>
      <c r="H225">
        <v>7</v>
      </c>
      <c r="I225">
        <v>34062</v>
      </c>
      <c r="J225">
        <v>25.8</v>
      </c>
      <c r="K225">
        <v>153.79039</v>
      </c>
      <c r="L225" t="s">
        <v>812</v>
      </c>
      <c r="M225" t="s">
        <v>601</v>
      </c>
      <c r="N225" t="s">
        <v>23</v>
      </c>
      <c r="O225" t="s">
        <v>24</v>
      </c>
      <c r="P225">
        <v>0.54189420538910904</v>
      </c>
      <c r="Q225">
        <v>0.91625377196998603</v>
      </c>
      <c r="R225">
        <v>1.6725631249794699</v>
      </c>
      <c r="T225" s="1">
        <v>1321740</v>
      </c>
      <c r="U225">
        <v>46714.8</v>
      </c>
      <c r="V225">
        <v>245347</v>
      </c>
      <c r="W225">
        <v>118111</v>
      </c>
      <c r="X225">
        <v>118899</v>
      </c>
      <c r="Y225">
        <v>507614</v>
      </c>
      <c r="Z225">
        <v>388307</v>
      </c>
      <c r="AA225">
        <v>597468</v>
      </c>
    </row>
    <row r="226" spans="1:27" hidden="1" x14ac:dyDescent="0.25">
      <c r="A226">
        <v>2091</v>
      </c>
      <c r="B226" t="s">
        <v>814</v>
      </c>
      <c r="C226" t="s">
        <v>813</v>
      </c>
      <c r="D226" t="s">
        <v>815</v>
      </c>
      <c r="E226">
        <v>3</v>
      </c>
      <c r="F226">
        <v>3</v>
      </c>
      <c r="G226">
        <v>1</v>
      </c>
      <c r="H226">
        <v>1</v>
      </c>
      <c r="I226">
        <v>74762</v>
      </c>
      <c r="J226">
        <v>2.21</v>
      </c>
      <c r="K226">
        <v>88.340040000000002</v>
      </c>
      <c r="L226" t="s">
        <v>816</v>
      </c>
      <c r="M226" t="s">
        <v>22</v>
      </c>
      <c r="N226" t="s">
        <v>23</v>
      </c>
      <c r="O226" t="s">
        <v>24</v>
      </c>
      <c r="P226">
        <v>0.93473150252959303</v>
      </c>
      <c r="Q226">
        <v>1</v>
      </c>
      <c r="R226">
        <v>0.75113636938961303</v>
      </c>
      <c r="T226">
        <v>22794.400000000001</v>
      </c>
      <c r="U226">
        <v>0</v>
      </c>
      <c r="V226">
        <v>0</v>
      </c>
      <c r="W226">
        <v>0</v>
      </c>
      <c r="X226">
        <v>7256.12</v>
      </c>
      <c r="Y226">
        <v>0</v>
      </c>
      <c r="Z226">
        <v>0</v>
      </c>
      <c r="AA226">
        <v>0</v>
      </c>
    </row>
    <row r="227" spans="1:27" hidden="1" x14ac:dyDescent="0.25">
      <c r="A227">
        <v>3077</v>
      </c>
      <c r="B227" t="s">
        <v>818</v>
      </c>
      <c r="C227" t="s">
        <v>817</v>
      </c>
      <c r="D227" t="s">
        <v>819</v>
      </c>
      <c r="E227">
        <v>1</v>
      </c>
      <c r="F227">
        <v>1</v>
      </c>
      <c r="G227">
        <v>1</v>
      </c>
      <c r="H227">
        <v>1</v>
      </c>
      <c r="I227">
        <v>34470</v>
      </c>
      <c r="J227">
        <v>4.6399999999999997</v>
      </c>
      <c r="K227">
        <v>59.936459999999997</v>
      </c>
      <c r="L227" t="s">
        <v>551</v>
      </c>
      <c r="M227" t="s">
        <v>33</v>
      </c>
      <c r="N227" t="s">
        <v>23</v>
      </c>
      <c r="O227" t="s">
        <v>24</v>
      </c>
      <c r="P227">
        <v>0.97950923283554603</v>
      </c>
      <c r="Q227">
        <v>1</v>
      </c>
      <c r="R227">
        <v>0.90893431393153201</v>
      </c>
      <c r="T227">
        <v>29041.200000000001</v>
      </c>
      <c r="U227">
        <v>0</v>
      </c>
      <c r="V227">
        <v>0</v>
      </c>
      <c r="W227">
        <v>0</v>
      </c>
      <c r="X227">
        <v>0</v>
      </c>
      <c r="Y227">
        <v>19821.8</v>
      </c>
      <c r="Z227">
        <v>0</v>
      </c>
      <c r="AA227">
        <v>0</v>
      </c>
    </row>
    <row r="228" spans="1:27" hidden="1" x14ac:dyDescent="0.25">
      <c r="A228">
        <v>3099</v>
      </c>
      <c r="B228" t="s">
        <v>821</v>
      </c>
      <c r="C228" t="s">
        <v>820</v>
      </c>
      <c r="D228" t="s">
        <v>822</v>
      </c>
      <c r="E228">
        <v>1</v>
      </c>
      <c r="F228">
        <v>1</v>
      </c>
      <c r="G228">
        <v>1</v>
      </c>
      <c r="H228">
        <v>1</v>
      </c>
      <c r="I228">
        <v>52378</v>
      </c>
      <c r="J228">
        <v>2.35</v>
      </c>
      <c r="K228">
        <v>47.926160000000003</v>
      </c>
      <c r="L228" t="s">
        <v>823</v>
      </c>
      <c r="M228" t="s">
        <v>91</v>
      </c>
      <c r="N228" t="s">
        <v>23</v>
      </c>
      <c r="O228" t="s">
        <v>24</v>
      </c>
      <c r="P228">
        <v>0.85755080239202197</v>
      </c>
      <c r="Q228">
        <v>1</v>
      </c>
      <c r="R228">
        <v>0.74198752145052804</v>
      </c>
      <c r="T228">
        <v>12154.8</v>
      </c>
      <c r="U228">
        <v>288764</v>
      </c>
      <c r="V228">
        <v>903304</v>
      </c>
      <c r="W228" s="1">
        <v>7339810</v>
      </c>
      <c r="X228" s="1">
        <v>3266570</v>
      </c>
      <c r="Y228">
        <v>287705</v>
      </c>
      <c r="Z228">
        <v>120588</v>
      </c>
      <c r="AA228">
        <v>62237.4</v>
      </c>
    </row>
    <row r="229" spans="1:27" hidden="1" x14ac:dyDescent="0.25">
      <c r="A229">
        <v>457</v>
      </c>
      <c r="B229" t="s">
        <v>825</v>
      </c>
      <c r="C229" t="s">
        <v>824</v>
      </c>
      <c r="D229" t="s">
        <v>826</v>
      </c>
      <c r="E229">
        <v>18</v>
      </c>
      <c r="F229">
        <v>17</v>
      </c>
      <c r="G229">
        <v>18</v>
      </c>
      <c r="H229">
        <v>17</v>
      </c>
      <c r="I229">
        <v>53354</v>
      </c>
      <c r="J229">
        <v>42.14</v>
      </c>
      <c r="K229">
        <v>238.35942</v>
      </c>
      <c r="L229" t="s">
        <v>823</v>
      </c>
      <c r="M229" t="s">
        <v>56</v>
      </c>
      <c r="N229" t="s">
        <v>23</v>
      </c>
      <c r="O229" t="s">
        <v>24</v>
      </c>
      <c r="P229">
        <v>0.420192274608231</v>
      </c>
      <c r="Q229">
        <v>0.90847596430440503</v>
      </c>
      <c r="R229">
        <v>1.41191477422365</v>
      </c>
      <c r="T229" s="1">
        <v>4465630</v>
      </c>
      <c r="U229" s="1">
        <v>1066880</v>
      </c>
      <c r="V229" s="1">
        <v>2754900</v>
      </c>
      <c r="W229" s="1">
        <v>1045570</v>
      </c>
      <c r="X229" s="1">
        <v>1769550</v>
      </c>
      <c r="Y229" s="1">
        <v>3832110</v>
      </c>
      <c r="Z229" s="1">
        <v>2443460</v>
      </c>
      <c r="AA229" s="1">
        <v>3291430</v>
      </c>
    </row>
    <row r="230" spans="1:27" hidden="1" x14ac:dyDescent="0.25">
      <c r="A230">
        <v>1099</v>
      </c>
      <c r="B230" t="s">
        <v>828</v>
      </c>
      <c r="C230" t="s">
        <v>827</v>
      </c>
      <c r="D230" t="s">
        <v>829</v>
      </c>
      <c r="E230">
        <v>9</v>
      </c>
      <c r="F230">
        <v>9</v>
      </c>
      <c r="G230">
        <v>9</v>
      </c>
      <c r="H230">
        <v>9</v>
      </c>
      <c r="I230">
        <v>40095</v>
      </c>
      <c r="J230">
        <v>19.61</v>
      </c>
      <c r="K230">
        <v>169.30533</v>
      </c>
      <c r="L230" t="s">
        <v>830</v>
      </c>
      <c r="M230" t="s">
        <v>71</v>
      </c>
      <c r="N230" t="s">
        <v>23</v>
      </c>
      <c r="O230" t="s">
        <v>24</v>
      </c>
      <c r="P230">
        <v>0.66763814082376705</v>
      </c>
      <c r="Q230">
        <v>0.94126559738614202</v>
      </c>
      <c r="R230">
        <v>1.22980736352719</v>
      </c>
      <c r="T230" s="1">
        <v>11400000</v>
      </c>
      <c r="U230" s="1">
        <v>1583960</v>
      </c>
      <c r="V230" s="1">
        <v>5132490</v>
      </c>
      <c r="W230" s="1">
        <v>2305550</v>
      </c>
      <c r="X230" s="1">
        <v>3221370</v>
      </c>
      <c r="Y230" s="1">
        <v>5328200</v>
      </c>
      <c r="Z230" s="1">
        <v>4852770</v>
      </c>
      <c r="AA230" s="1">
        <v>5867970</v>
      </c>
    </row>
    <row r="231" spans="1:27" hidden="1" x14ac:dyDescent="0.25">
      <c r="A231">
        <v>701</v>
      </c>
      <c r="B231" t="s">
        <v>832</v>
      </c>
      <c r="C231" t="s">
        <v>831</v>
      </c>
      <c r="D231" t="s">
        <v>833</v>
      </c>
      <c r="E231">
        <v>12</v>
      </c>
      <c r="F231">
        <v>12</v>
      </c>
      <c r="G231">
        <v>1</v>
      </c>
      <c r="H231">
        <v>1</v>
      </c>
      <c r="I231">
        <v>33064</v>
      </c>
      <c r="J231">
        <v>3.02</v>
      </c>
      <c r="K231">
        <v>240.0752</v>
      </c>
      <c r="L231" t="s">
        <v>834</v>
      </c>
      <c r="M231" t="s">
        <v>22</v>
      </c>
      <c r="N231" t="s">
        <v>23</v>
      </c>
      <c r="O231" t="s">
        <v>24</v>
      </c>
      <c r="P231">
        <v>0.97845017154779101</v>
      </c>
      <c r="Q231">
        <v>1</v>
      </c>
      <c r="R231">
        <v>0.884127841857973</v>
      </c>
      <c r="T231">
        <v>54186.400000000001</v>
      </c>
      <c r="U231">
        <v>0</v>
      </c>
      <c r="V231">
        <v>47388</v>
      </c>
      <c r="W231">
        <v>0</v>
      </c>
      <c r="X231">
        <v>0</v>
      </c>
      <c r="Y231">
        <v>31092.9</v>
      </c>
      <c r="Z231">
        <v>0</v>
      </c>
      <c r="AA231">
        <v>50461.2</v>
      </c>
    </row>
    <row r="232" spans="1:27" hidden="1" x14ac:dyDescent="0.25">
      <c r="A232">
        <v>637</v>
      </c>
      <c r="B232" t="s">
        <v>836</v>
      </c>
      <c r="C232" t="s">
        <v>835</v>
      </c>
      <c r="D232" t="s">
        <v>837</v>
      </c>
      <c r="E232">
        <v>15</v>
      </c>
      <c r="F232">
        <v>15</v>
      </c>
      <c r="G232">
        <v>5</v>
      </c>
      <c r="H232">
        <v>5</v>
      </c>
      <c r="I232">
        <v>32852</v>
      </c>
      <c r="J232">
        <v>19.13</v>
      </c>
      <c r="K232">
        <v>219.58276000000001</v>
      </c>
      <c r="L232" t="s">
        <v>834</v>
      </c>
      <c r="M232" t="s">
        <v>137</v>
      </c>
      <c r="N232" t="s">
        <v>23</v>
      </c>
      <c r="O232" t="s">
        <v>24</v>
      </c>
      <c r="P232">
        <v>0.92909328491842502</v>
      </c>
      <c r="Q232">
        <v>1</v>
      </c>
      <c r="R232">
        <v>1.0449563701859499</v>
      </c>
      <c r="T232" s="1">
        <v>5901300</v>
      </c>
      <c r="U232">
        <v>844228</v>
      </c>
      <c r="V232" s="1">
        <v>1809240</v>
      </c>
      <c r="W232" s="1">
        <v>1027380</v>
      </c>
      <c r="X232" s="1">
        <v>1079440</v>
      </c>
      <c r="Y232" s="1">
        <v>2528280</v>
      </c>
      <c r="Z232" s="1">
        <v>2051100</v>
      </c>
      <c r="AA232" s="1">
        <v>1972490</v>
      </c>
    </row>
    <row r="233" spans="1:27" hidden="1" x14ac:dyDescent="0.25">
      <c r="A233">
        <v>512</v>
      </c>
      <c r="B233" t="s">
        <v>839</v>
      </c>
      <c r="C233" t="s">
        <v>838</v>
      </c>
      <c r="D233" t="s">
        <v>840</v>
      </c>
      <c r="E233">
        <v>16</v>
      </c>
      <c r="F233">
        <v>14</v>
      </c>
      <c r="G233">
        <v>3</v>
      </c>
      <c r="H233">
        <v>3</v>
      </c>
      <c r="I233">
        <v>32866</v>
      </c>
      <c r="J233">
        <v>9.4</v>
      </c>
      <c r="K233">
        <v>265.35980000000001</v>
      </c>
      <c r="L233" t="s">
        <v>834</v>
      </c>
      <c r="M233" t="s">
        <v>601</v>
      </c>
      <c r="N233" t="s">
        <v>23</v>
      </c>
      <c r="O233" t="s">
        <v>24</v>
      </c>
      <c r="P233">
        <v>0.76857616073538404</v>
      </c>
      <c r="Q233">
        <v>0.97650014624833903</v>
      </c>
      <c r="R233">
        <v>1.1620532941359301</v>
      </c>
      <c r="T233" s="1">
        <v>5560180</v>
      </c>
      <c r="U233">
        <v>738410</v>
      </c>
      <c r="V233" s="1">
        <v>1815900</v>
      </c>
      <c r="W233">
        <v>712406</v>
      </c>
      <c r="X233" s="1">
        <v>1577670</v>
      </c>
      <c r="Y233" s="1">
        <v>1989550</v>
      </c>
      <c r="Z233" s="1">
        <v>1592240</v>
      </c>
      <c r="AA233" s="1">
        <v>1937890</v>
      </c>
    </row>
    <row r="234" spans="1:27" hidden="1" x14ac:dyDescent="0.25">
      <c r="A234">
        <v>209</v>
      </c>
      <c r="B234" t="s">
        <v>842</v>
      </c>
      <c r="C234" t="s">
        <v>841</v>
      </c>
      <c r="D234" t="s">
        <v>843</v>
      </c>
      <c r="E234">
        <v>30</v>
      </c>
      <c r="F234">
        <v>30</v>
      </c>
      <c r="G234">
        <v>30</v>
      </c>
      <c r="H234">
        <v>30</v>
      </c>
      <c r="I234">
        <v>101997</v>
      </c>
      <c r="J234">
        <v>40.99</v>
      </c>
      <c r="K234">
        <v>296.15159999999997</v>
      </c>
      <c r="L234">
        <v>0</v>
      </c>
      <c r="M234" t="s">
        <v>286</v>
      </c>
      <c r="N234" t="s">
        <v>23</v>
      </c>
      <c r="O234" t="s">
        <v>24</v>
      </c>
      <c r="P234">
        <v>0.98545295296788704</v>
      </c>
      <c r="Q234">
        <v>1</v>
      </c>
      <c r="R234">
        <v>0.99102333190706504</v>
      </c>
      <c r="T234" s="1">
        <v>12900000</v>
      </c>
      <c r="U234" s="1">
        <v>1863950</v>
      </c>
      <c r="V234" s="1">
        <v>5153930</v>
      </c>
      <c r="W234" s="1">
        <v>4987310</v>
      </c>
      <c r="X234" s="1">
        <v>2426460</v>
      </c>
      <c r="Y234" s="1">
        <v>6670480</v>
      </c>
      <c r="Z234" s="1">
        <v>4623320</v>
      </c>
      <c r="AA234" s="1">
        <v>7966740</v>
      </c>
    </row>
    <row r="235" spans="1:27" hidden="1" x14ac:dyDescent="0.25">
      <c r="A235">
        <v>1118</v>
      </c>
      <c r="B235" t="s">
        <v>845</v>
      </c>
      <c r="C235" t="s">
        <v>844</v>
      </c>
      <c r="D235" t="s">
        <v>846</v>
      </c>
      <c r="E235">
        <v>7</v>
      </c>
      <c r="F235">
        <v>7</v>
      </c>
      <c r="G235">
        <v>7</v>
      </c>
      <c r="H235">
        <v>7</v>
      </c>
      <c r="I235">
        <v>15936</v>
      </c>
      <c r="J235">
        <v>73.38</v>
      </c>
      <c r="K235">
        <v>163.90442999999999</v>
      </c>
      <c r="L235" t="s">
        <v>124</v>
      </c>
      <c r="M235" t="s">
        <v>51</v>
      </c>
      <c r="N235" t="s">
        <v>23</v>
      </c>
      <c r="O235" t="s">
        <v>24</v>
      </c>
      <c r="P235">
        <v>0.18006633818286499</v>
      </c>
      <c r="Q235">
        <v>0.90847596430440503</v>
      </c>
      <c r="R235">
        <v>1.90922447536566</v>
      </c>
      <c r="T235" s="1">
        <v>1149610</v>
      </c>
      <c r="U235">
        <v>332676</v>
      </c>
      <c r="V235" s="1">
        <v>1415710</v>
      </c>
      <c r="W235">
        <v>918784</v>
      </c>
      <c r="X235">
        <v>821419</v>
      </c>
      <c r="Y235" s="1">
        <v>3173990</v>
      </c>
      <c r="Z235" s="1">
        <v>1407960</v>
      </c>
      <c r="AA235" s="1">
        <v>1800630</v>
      </c>
    </row>
    <row r="236" spans="1:27" hidden="1" x14ac:dyDescent="0.25">
      <c r="A236">
        <v>660</v>
      </c>
      <c r="B236" t="s">
        <v>848</v>
      </c>
      <c r="C236" t="s">
        <v>847</v>
      </c>
      <c r="D236" t="s">
        <v>849</v>
      </c>
      <c r="E236">
        <v>11</v>
      </c>
      <c r="F236">
        <v>10</v>
      </c>
      <c r="G236">
        <v>11</v>
      </c>
      <c r="H236">
        <v>10</v>
      </c>
      <c r="I236">
        <v>24750</v>
      </c>
      <c r="J236">
        <v>50.9</v>
      </c>
      <c r="K236">
        <v>231.01500999999999</v>
      </c>
      <c r="L236" t="s">
        <v>124</v>
      </c>
      <c r="M236" t="s">
        <v>91</v>
      </c>
      <c r="N236" t="s">
        <v>23</v>
      </c>
      <c r="O236" t="s">
        <v>24</v>
      </c>
      <c r="P236">
        <v>0.13351093048278201</v>
      </c>
      <c r="Q236">
        <v>0.90847596430440503</v>
      </c>
      <c r="R236">
        <v>1.84945808429263</v>
      </c>
      <c r="T236" s="1">
        <v>2079650</v>
      </c>
      <c r="U236" s="1">
        <v>2702130</v>
      </c>
      <c r="V236" s="1">
        <v>6620280</v>
      </c>
      <c r="W236" s="1">
        <v>2031800</v>
      </c>
      <c r="X236" s="1">
        <v>3053690</v>
      </c>
      <c r="Y236" s="1">
        <v>6942120</v>
      </c>
      <c r="Z236" s="1">
        <v>8365710</v>
      </c>
      <c r="AA236" s="1">
        <v>4986710</v>
      </c>
    </row>
    <row r="237" spans="1:27" hidden="1" x14ac:dyDescent="0.25">
      <c r="A237">
        <v>2424</v>
      </c>
      <c r="B237" t="s">
        <v>851</v>
      </c>
      <c r="C237" t="s">
        <v>850</v>
      </c>
      <c r="D237" t="s">
        <v>852</v>
      </c>
      <c r="E237">
        <v>2</v>
      </c>
      <c r="F237">
        <v>2</v>
      </c>
      <c r="G237">
        <v>2</v>
      </c>
      <c r="H237">
        <v>2</v>
      </c>
      <c r="I237">
        <v>28048</v>
      </c>
      <c r="J237">
        <v>13.03</v>
      </c>
      <c r="K237">
        <v>131.85615999999999</v>
      </c>
      <c r="L237" t="s">
        <v>853</v>
      </c>
      <c r="M237" t="s">
        <v>22</v>
      </c>
      <c r="N237" t="s">
        <v>23</v>
      </c>
      <c r="O237" t="s">
        <v>34</v>
      </c>
      <c r="P237">
        <v>0.60426424204723905</v>
      </c>
      <c r="Q237">
        <v>0.934832327402494</v>
      </c>
      <c r="R237">
        <v>0.73870404868098605</v>
      </c>
      <c r="T237">
        <v>139568</v>
      </c>
      <c r="U237">
        <v>34912.300000000003</v>
      </c>
      <c r="V237">
        <v>268466</v>
      </c>
      <c r="W237">
        <v>33313.599999999999</v>
      </c>
      <c r="X237">
        <v>44347.6</v>
      </c>
      <c r="Y237">
        <v>105516</v>
      </c>
      <c r="Z237">
        <v>56124.9</v>
      </c>
      <c r="AA237">
        <v>49410</v>
      </c>
    </row>
    <row r="238" spans="1:27" hidden="1" x14ac:dyDescent="0.25">
      <c r="A238">
        <v>893</v>
      </c>
      <c r="B238" t="s">
        <v>855</v>
      </c>
      <c r="C238" t="s">
        <v>854</v>
      </c>
      <c r="D238" t="s">
        <v>856</v>
      </c>
      <c r="E238">
        <v>11</v>
      </c>
      <c r="F238">
        <v>11</v>
      </c>
      <c r="G238">
        <v>11</v>
      </c>
      <c r="H238">
        <v>11</v>
      </c>
      <c r="I238">
        <v>49961</v>
      </c>
      <c r="J238">
        <v>32.22</v>
      </c>
      <c r="K238">
        <v>184.92856</v>
      </c>
      <c r="L238" t="s">
        <v>857</v>
      </c>
      <c r="M238" t="s">
        <v>33</v>
      </c>
      <c r="N238" t="s">
        <v>23</v>
      </c>
      <c r="O238" t="s">
        <v>24</v>
      </c>
      <c r="P238">
        <v>0.32687097571502899</v>
      </c>
      <c r="Q238">
        <v>0.90847596430440503</v>
      </c>
      <c r="R238">
        <v>1.7711618640037901</v>
      </c>
      <c r="T238" s="1">
        <v>2434460</v>
      </c>
      <c r="U238">
        <v>488086</v>
      </c>
      <c r="V238" s="1">
        <v>1732390</v>
      </c>
      <c r="W238">
        <v>623007</v>
      </c>
      <c r="X238" s="1">
        <v>1711520</v>
      </c>
      <c r="Y238" s="1">
        <v>1598060</v>
      </c>
      <c r="Z238">
        <v>889454</v>
      </c>
      <c r="AA238" s="1">
        <v>5187670</v>
      </c>
    </row>
    <row r="239" spans="1:27" hidden="1" x14ac:dyDescent="0.25">
      <c r="A239">
        <v>1478</v>
      </c>
      <c r="B239" t="s">
        <v>859</v>
      </c>
      <c r="C239" t="s">
        <v>858</v>
      </c>
      <c r="D239" t="s">
        <v>860</v>
      </c>
      <c r="E239">
        <v>5</v>
      </c>
      <c r="F239">
        <v>5</v>
      </c>
      <c r="G239">
        <v>5</v>
      </c>
      <c r="H239">
        <v>5</v>
      </c>
      <c r="I239">
        <v>17260</v>
      </c>
      <c r="J239">
        <v>43.24</v>
      </c>
      <c r="K239">
        <v>171.53223</v>
      </c>
      <c r="L239" t="s">
        <v>861</v>
      </c>
      <c r="M239" t="s">
        <v>22</v>
      </c>
      <c r="N239" t="s">
        <v>23</v>
      </c>
      <c r="O239" t="s">
        <v>24</v>
      </c>
      <c r="P239">
        <v>0.55038302872801304</v>
      </c>
      <c r="Q239">
        <v>0.91625377196998603</v>
      </c>
      <c r="R239">
        <v>1.1811970297627199</v>
      </c>
      <c r="T239" s="1">
        <v>1022660</v>
      </c>
      <c r="U239">
        <v>459830</v>
      </c>
      <c r="V239" s="1">
        <v>1381370</v>
      </c>
      <c r="W239" s="1">
        <v>1188980</v>
      </c>
      <c r="X239" s="1">
        <v>1292850</v>
      </c>
      <c r="Y239" s="1">
        <v>1238430</v>
      </c>
      <c r="Z239">
        <v>844298</v>
      </c>
      <c r="AA239" s="1">
        <v>1112220</v>
      </c>
    </row>
    <row r="240" spans="1:27" hidden="1" x14ac:dyDescent="0.25">
      <c r="A240">
        <v>781</v>
      </c>
      <c r="B240" t="s">
        <v>863</v>
      </c>
      <c r="C240" t="s">
        <v>862</v>
      </c>
      <c r="D240" t="s">
        <v>864</v>
      </c>
      <c r="E240">
        <v>13</v>
      </c>
      <c r="F240">
        <v>13</v>
      </c>
      <c r="G240">
        <v>13</v>
      </c>
      <c r="H240">
        <v>13</v>
      </c>
      <c r="I240">
        <v>38534</v>
      </c>
      <c r="J240">
        <v>51.97</v>
      </c>
      <c r="K240">
        <v>237.59933000000001</v>
      </c>
      <c r="L240" t="s">
        <v>865</v>
      </c>
      <c r="M240" t="s">
        <v>33</v>
      </c>
      <c r="N240" t="s">
        <v>23</v>
      </c>
      <c r="O240" t="s">
        <v>24</v>
      </c>
      <c r="P240">
        <v>0.34698937273666502</v>
      </c>
      <c r="Q240">
        <v>0.90847596430440503</v>
      </c>
      <c r="R240">
        <v>1.5612624429989601</v>
      </c>
      <c r="T240" s="1">
        <v>3364200</v>
      </c>
      <c r="U240">
        <v>795906</v>
      </c>
      <c r="V240" s="1">
        <v>3816750</v>
      </c>
      <c r="W240">
        <v>951230</v>
      </c>
      <c r="X240" s="1">
        <v>2139810</v>
      </c>
      <c r="Y240" s="1">
        <v>4171150</v>
      </c>
      <c r="Z240" s="1">
        <v>2352310</v>
      </c>
      <c r="AA240" s="1">
        <v>2751060</v>
      </c>
    </row>
    <row r="241" spans="1:27" hidden="1" x14ac:dyDescent="0.25">
      <c r="A241">
        <v>1836</v>
      </c>
      <c r="B241" t="s">
        <v>867</v>
      </c>
      <c r="C241" t="s">
        <v>866</v>
      </c>
      <c r="D241" t="s">
        <v>868</v>
      </c>
      <c r="E241">
        <v>4</v>
      </c>
      <c r="F241">
        <v>4</v>
      </c>
      <c r="G241">
        <v>4</v>
      </c>
      <c r="H241">
        <v>4</v>
      </c>
      <c r="I241">
        <v>50317</v>
      </c>
      <c r="J241">
        <v>8.64</v>
      </c>
      <c r="K241">
        <v>88.177413999999999</v>
      </c>
      <c r="L241" t="s">
        <v>869</v>
      </c>
      <c r="M241" t="s">
        <v>22</v>
      </c>
      <c r="N241" t="s">
        <v>23</v>
      </c>
      <c r="O241" t="s">
        <v>24</v>
      </c>
      <c r="P241">
        <v>0.32066034569805701</v>
      </c>
      <c r="Q241">
        <v>0.90847596430440503</v>
      </c>
      <c r="R241">
        <v>26.608489630900099</v>
      </c>
      <c r="T241">
        <v>542103</v>
      </c>
      <c r="U241">
        <v>0</v>
      </c>
      <c r="V241">
        <v>125288</v>
      </c>
      <c r="W241">
        <v>56770.7</v>
      </c>
      <c r="X241">
        <v>139822</v>
      </c>
      <c r="Y241">
        <v>270600</v>
      </c>
      <c r="Z241">
        <v>182835</v>
      </c>
      <c r="AA241">
        <v>279403</v>
      </c>
    </row>
    <row r="242" spans="1:27" hidden="1" x14ac:dyDescent="0.25">
      <c r="A242">
        <v>1734</v>
      </c>
      <c r="B242" t="s">
        <v>871</v>
      </c>
      <c r="C242" t="s">
        <v>870</v>
      </c>
      <c r="D242" t="s">
        <v>872</v>
      </c>
      <c r="E242">
        <v>3</v>
      </c>
      <c r="F242">
        <v>3</v>
      </c>
      <c r="G242">
        <v>3</v>
      </c>
      <c r="H242">
        <v>3</v>
      </c>
      <c r="I242">
        <v>36250</v>
      </c>
      <c r="J242">
        <v>11.56</v>
      </c>
      <c r="K242">
        <v>134.36915999999999</v>
      </c>
      <c r="L242" t="s">
        <v>869</v>
      </c>
      <c r="M242" t="s">
        <v>51</v>
      </c>
      <c r="N242" t="s">
        <v>23</v>
      </c>
      <c r="O242" t="s">
        <v>34</v>
      </c>
      <c r="P242">
        <v>0.40402657730212799</v>
      </c>
      <c r="Q242">
        <v>0.90847596430440503</v>
      </c>
      <c r="R242">
        <v>1.38295285894769</v>
      </c>
      <c r="T242" s="1">
        <v>1154770</v>
      </c>
      <c r="U242">
        <v>277358</v>
      </c>
      <c r="V242" s="1">
        <v>1114710</v>
      </c>
      <c r="W242">
        <v>449091</v>
      </c>
      <c r="X242">
        <v>790353</v>
      </c>
      <c r="Y242" s="1">
        <v>1125250</v>
      </c>
      <c r="Z242">
        <v>794976</v>
      </c>
      <c r="AA242">
        <v>829542</v>
      </c>
    </row>
    <row r="243" spans="1:27" hidden="1" x14ac:dyDescent="0.25">
      <c r="A243">
        <v>1139</v>
      </c>
      <c r="B243" t="s">
        <v>874</v>
      </c>
      <c r="C243" t="s">
        <v>873</v>
      </c>
      <c r="D243" t="s">
        <v>875</v>
      </c>
      <c r="E243">
        <v>8</v>
      </c>
      <c r="F243">
        <v>8</v>
      </c>
      <c r="G243">
        <v>8</v>
      </c>
      <c r="H243">
        <v>8</v>
      </c>
      <c r="I243">
        <v>46511</v>
      </c>
      <c r="J243">
        <v>21.99</v>
      </c>
      <c r="K243">
        <v>145.92696000000001</v>
      </c>
      <c r="L243" t="s">
        <v>869</v>
      </c>
      <c r="M243" t="s">
        <v>22</v>
      </c>
      <c r="N243" t="s">
        <v>23</v>
      </c>
      <c r="O243" t="s">
        <v>24</v>
      </c>
      <c r="P243">
        <v>0.63779250528242903</v>
      </c>
      <c r="Q243">
        <v>0.94126559738614202</v>
      </c>
      <c r="R243">
        <v>1.14701106944752</v>
      </c>
      <c r="T243" s="1">
        <v>1514480</v>
      </c>
      <c r="U243">
        <v>576027</v>
      </c>
      <c r="V243" s="1">
        <v>1063160</v>
      </c>
      <c r="W243">
        <v>841765</v>
      </c>
      <c r="X243">
        <v>624828</v>
      </c>
      <c r="Y243" s="1">
        <v>1325940</v>
      </c>
      <c r="Z243" s="1">
        <v>1137960</v>
      </c>
      <c r="AA243" s="1">
        <v>1433360</v>
      </c>
    </row>
    <row r="244" spans="1:27" hidden="1" x14ac:dyDescent="0.25">
      <c r="A244">
        <v>1555</v>
      </c>
      <c r="B244" t="s">
        <v>877</v>
      </c>
      <c r="C244" t="s">
        <v>876</v>
      </c>
      <c r="D244" t="s">
        <v>878</v>
      </c>
      <c r="E244">
        <v>5</v>
      </c>
      <c r="F244">
        <v>5</v>
      </c>
      <c r="G244">
        <v>5</v>
      </c>
      <c r="H244">
        <v>5</v>
      </c>
      <c r="I244">
        <v>51356</v>
      </c>
      <c r="J244">
        <v>11.95</v>
      </c>
      <c r="K244">
        <v>124.60361</v>
      </c>
      <c r="L244" t="s">
        <v>879</v>
      </c>
      <c r="M244" t="s">
        <v>22</v>
      </c>
      <c r="N244" t="s">
        <v>23</v>
      </c>
      <c r="O244" t="s">
        <v>24</v>
      </c>
      <c r="P244">
        <v>0.79582481028906205</v>
      </c>
      <c r="Q244">
        <v>0.98981191909579003</v>
      </c>
      <c r="R244">
        <v>1.2218718791669201</v>
      </c>
      <c r="T244">
        <v>476226</v>
      </c>
      <c r="U244">
        <v>67540.600000000006</v>
      </c>
      <c r="V244">
        <v>125516</v>
      </c>
      <c r="W244">
        <v>52883.8</v>
      </c>
      <c r="X244">
        <v>29018.7</v>
      </c>
      <c r="Y244">
        <v>296446</v>
      </c>
      <c r="Z244">
        <v>185152</v>
      </c>
      <c r="AA244">
        <v>298780</v>
      </c>
    </row>
    <row r="245" spans="1:27" hidden="1" x14ac:dyDescent="0.25">
      <c r="A245">
        <v>2608</v>
      </c>
      <c r="B245" t="s">
        <v>881</v>
      </c>
      <c r="C245" t="s">
        <v>880</v>
      </c>
      <c r="D245" t="s">
        <v>882</v>
      </c>
      <c r="E245">
        <v>1</v>
      </c>
      <c r="F245">
        <v>1</v>
      </c>
      <c r="G245">
        <v>1</v>
      </c>
      <c r="H245">
        <v>1</v>
      </c>
      <c r="I245">
        <v>39646</v>
      </c>
      <c r="J245">
        <v>2.83</v>
      </c>
      <c r="K245">
        <v>43.781399999999998</v>
      </c>
      <c r="L245" t="s">
        <v>883</v>
      </c>
      <c r="M245" t="s">
        <v>22</v>
      </c>
      <c r="N245" t="s">
        <v>23</v>
      </c>
      <c r="O245" t="s">
        <v>24</v>
      </c>
      <c r="P245">
        <v>0.31977796090232502</v>
      </c>
      <c r="Q245">
        <v>0.90847596430440503</v>
      </c>
      <c r="R245">
        <v>16.103454749889998</v>
      </c>
      <c r="T245">
        <v>41548.699999999997</v>
      </c>
      <c r="U245">
        <v>7582.5</v>
      </c>
      <c r="V245">
        <v>45209.5</v>
      </c>
      <c r="W245">
        <v>0</v>
      </c>
      <c r="X245">
        <v>20221.099999999999</v>
      </c>
      <c r="Y245">
        <v>44161.7</v>
      </c>
      <c r="Z245">
        <v>30729.200000000001</v>
      </c>
      <c r="AA245">
        <v>34903.9</v>
      </c>
    </row>
    <row r="246" spans="1:27" hidden="1" x14ac:dyDescent="0.25">
      <c r="A246">
        <v>2672</v>
      </c>
      <c r="B246" t="s">
        <v>885</v>
      </c>
      <c r="C246" t="s">
        <v>884</v>
      </c>
      <c r="D246" t="s">
        <v>886</v>
      </c>
      <c r="E246">
        <v>1</v>
      </c>
      <c r="F246">
        <v>1</v>
      </c>
      <c r="G246">
        <v>1</v>
      </c>
      <c r="H246">
        <v>1</v>
      </c>
      <c r="I246">
        <v>21527</v>
      </c>
      <c r="J246">
        <v>13.85</v>
      </c>
      <c r="K246">
        <v>57.021520000000002</v>
      </c>
      <c r="L246" t="s">
        <v>43</v>
      </c>
      <c r="M246" t="s">
        <v>22</v>
      </c>
      <c r="N246" t="s">
        <v>23</v>
      </c>
      <c r="O246" t="s">
        <v>24</v>
      </c>
      <c r="P246">
        <v>0.55521719564569605</v>
      </c>
      <c r="Q246">
        <v>0.91625377196998603</v>
      </c>
      <c r="R246">
        <v>8.5057503468479592</v>
      </c>
      <c r="T246">
        <v>9203.23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4908.68</v>
      </c>
      <c r="AA246">
        <v>9813.5499999999993</v>
      </c>
    </row>
    <row r="247" spans="1:27" hidden="1" x14ac:dyDescent="0.25">
      <c r="A247">
        <v>2241</v>
      </c>
      <c r="B247" t="s">
        <v>888</v>
      </c>
      <c r="C247" t="s">
        <v>887</v>
      </c>
      <c r="D247" t="s">
        <v>889</v>
      </c>
      <c r="E247">
        <v>1</v>
      </c>
      <c r="F247">
        <v>1</v>
      </c>
      <c r="G247">
        <v>1</v>
      </c>
      <c r="H247">
        <v>1</v>
      </c>
      <c r="I247">
        <v>11565</v>
      </c>
      <c r="J247">
        <v>25.89</v>
      </c>
      <c r="K247">
        <v>88.539240000000007</v>
      </c>
      <c r="L247">
        <v>0</v>
      </c>
      <c r="M247" t="s">
        <v>91</v>
      </c>
      <c r="N247" t="s">
        <v>23</v>
      </c>
      <c r="O247" t="s">
        <v>24</v>
      </c>
      <c r="P247">
        <v>0.48240907419354001</v>
      </c>
      <c r="Q247">
        <v>0.91625377196998603</v>
      </c>
      <c r="R247">
        <v>0.116490267882032</v>
      </c>
      <c r="T247">
        <v>131059</v>
      </c>
      <c r="U247">
        <v>32495</v>
      </c>
      <c r="V247">
        <v>44633.2</v>
      </c>
      <c r="W247">
        <v>17759.900000000001</v>
      </c>
      <c r="X247">
        <v>0</v>
      </c>
      <c r="Y247">
        <v>120108</v>
      </c>
      <c r="Z247">
        <v>67121.899999999994</v>
      </c>
      <c r="AA247">
        <v>77108.899999999994</v>
      </c>
    </row>
    <row r="248" spans="1:27" hidden="1" x14ac:dyDescent="0.25">
      <c r="A248">
        <v>2071</v>
      </c>
      <c r="B248" t="s">
        <v>891</v>
      </c>
      <c r="C248" t="s">
        <v>890</v>
      </c>
      <c r="D248" t="s">
        <v>892</v>
      </c>
      <c r="E248">
        <v>2</v>
      </c>
      <c r="F248">
        <v>2</v>
      </c>
      <c r="G248">
        <v>2</v>
      </c>
      <c r="H248">
        <v>2</v>
      </c>
      <c r="I248">
        <v>15522</v>
      </c>
      <c r="J248">
        <v>32.39</v>
      </c>
      <c r="K248">
        <v>107.99836999999999</v>
      </c>
      <c r="L248" t="s">
        <v>893</v>
      </c>
      <c r="M248" t="s">
        <v>894</v>
      </c>
      <c r="N248" t="s">
        <v>23</v>
      </c>
      <c r="O248" t="s">
        <v>24</v>
      </c>
      <c r="P248">
        <v>0.58180372592770901</v>
      </c>
      <c r="Q248">
        <v>0.91625377196998603</v>
      </c>
      <c r="R248">
        <v>3.20148175049553</v>
      </c>
      <c r="T248">
        <v>48339.199999999997</v>
      </c>
      <c r="U248">
        <v>11215.2</v>
      </c>
      <c r="V248" s="1">
        <v>7029560</v>
      </c>
      <c r="W248" s="1">
        <v>9575400</v>
      </c>
      <c r="X248" s="1">
        <v>6447760</v>
      </c>
      <c r="Y248">
        <v>71520.399999999994</v>
      </c>
      <c r="Z248" s="1">
        <v>4100520</v>
      </c>
      <c r="AA248" s="1">
        <v>2027300</v>
      </c>
    </row>
    <row r="249" spans="1:27" hidden="1" x14ac:dyDescent="0.25">
      <c r="A249">
        <v>2646</v>
      </c>
      <c r="B249" t="s">
        <v>896</v>
      </c>
      <c r="C249" t="s">
        <v>895</v>
      </c>
      <c r="D249" t="s">
        <v>897</v>
      </c>
      <c r="E249">
        <v>1</v>
      </c>
      <c r="F249">
        <v>1</v>
      </c>
      <c r="G249">
        <v>1</v>
      </c>
      <c r="H249">
        <v>1</v>
      </c>
      <c r="I249">
        <v>34559</v>
      </c>
      <c r="J249">
        <v>4.8499999999999996</v>
      </c>
      <c r="K249">
        <v>54.879660000000001</v>
      </c>
      <c r="L249" t="s">
        <v>893</v>
      </c>
      <c r="M249" t="s">
        <v>22</v>
      </c>
      <c r="N249" t="s">
        <v>23</v>
      </c>
      <c r="O249" t="s">
        <v>24</v>
      </c>
      <c r="P249">
        <v>0.473152775170187</v>
      </c>
      <c r="Q249">
        <v>0.91625377196998603</v>
      </c>
      <c r="R249">
        <v>5.1745465573139797E-2</v>
      </c>
      <c r="T249">
        <v>48322.2</v>
      </c>
      <c r="U249">
        <v>0</v>
      </c>
      <c r="V249">
        <v>35693.599999999999</v>
      </c>
      <c r="W249">
        <v>0</v>
      </c>
      <c r="X249">
        <v>0</v>
      </c>
      <c r="Y249">
        <v>12365.9</v>
      </c>
      <c r="Z249">
        <v>0</v>
      </c>
      <c r="AA249">
        <v>0</v>
      </c>
    </row>
    <row r="250" spans="1:27" hidden="1" x14ac:dyDescent="0.25">
      <c r="A250">
        <v>1523</v>
      </c>
      <c r="B250" t="s">
        <v>899</v>
      </c>
      <c r="C250" t="s">
        <v>898</v>
      </c>
      <c r="D250" t="s">
        <v>900</v>
      </c>
      <c r="E250">
        <v>4</v>
      </c>
      <c r="F250">
        <v>2</v>
      </c>
      <c r="G250">
        <v>4</v>
      </c>
      <c r="H250">
        <v>2</v>
      </c>
      <c r="I250">
        <v>37893</v>
      </c>
      <c r="J250">
        <v>9.42</v>
      </c>
      <c r="K250">
        <v>97.761269999999996</v>
      </c>
      <c r="L250" t="s">
        <v>893</v>
      </c>
      <c r="M250" t="s">
        <v>22</v>
      </c>
      <c r="N250" t="s">
        <v>23</v>
      </c>
      <c r="O250" t="s">
        <v>24</v>
      </c>
      <c r="P250">
        <v>0.508033243013157</v>
      </c>
      <c r="Q250">
        <v>0.91625377196998603</v>
      </c>
      <c r="R250">
        <v>21.520774305099099</v>
      </c>
      <c r="T250">
        <v>162948</v>
      </c>
      <c r="U250">
        <v>0</v>
      </c>
      <c r="V250">
        <v>0</v>
      </c>
      <c r="W250">
        <v>33597.4</v>
      </c>
      <c r="X250">
        <v>0</v>
      </c>
      <c r="Y250">
        <v>110859</v>
      </c>
      <c r="Z250">
        <v>50745.1</v>
      </c>
      <c r="AA250">
        <v>208748</v>
      </c>
    </row>
    <row r="251" spans="1:27" hidden="1" x14ac:dyDescent="0.25">
      <c r="A251">
        <v>1492</v>
      </c>
      <c r="B251" t="s">
        <v>902</v>
      </c>
      <c r="C251" t="s">
        <v>901</v>
      </c>
      <c r="D251" t="s">
        <v>903</v>
      </c>
      <c r="E251">
        <v>5</v>
      </c>
      <c r="F251">
        <v>5</v>
      </c>
      <c r="G251">
        <v>5</v>
      </c>
      <c r="H251">
        <v>5</v>
      </c>
      <c r="I251">
        <v>67455</v>
      </c>
      <c r="J251">
        <v>9.5399999999999991</v>
      </c>
      <c r="K251">
        <v>154.76500999999999</v>
      </c>
      <c r="L251" t="s">
        <v>893</v>
      </c>
      <c r="M251" t="s">
        <v>51</v>
      </c>
      <c r="N251" t="s">
        <v>23</v>
      </c>
      <c r="O251" t="s">
        <v>24</v>
      </c>
      <c r="P251">
        <v>0.39746850419671798</v>
      </c>
      <c r="Q251">
        <v>0.90847596430440503</v>
      </c>
      <c r="R251">
        <v>1.5613532661916201</v>
      </c>
      <c r="T251">
        <v>711140</v>
      </c>
      <c r="U251">
        <v>123618</v>
      </c>
      <c r="V251">
        <v>519251</v>
      </c>
      <c r="W251">
        <v>253257</v>
      </c>
      <c r="X251">
        <v>247976</v>
      </c>
      <c r="Y251" s="1">
        <v>1025640</v>
      </c>
      <c r="Z251">
        <v>456781</v>
      </c>
      <c r="AA251">
        <v>591376</v>
      </c>
    </row>
    <row r="252" spans="1:27" hidden="1" x14ac:dyDescent="0.25">
      <c r="A252">
        <v>1602</v>
      </c>
      <c r="B252" t="s">
        <v>905</v>
      </c>
      <c r="C252" t="s">
        <v>904</v>
      </c>
      <c r="D252" t="s">
        <v>906</v>
      </c>
      <c r="E252">
        <v>4</v>
      </c>
      <c r="F252">
        <v>4</v>
      </c>
      <c r="G252">
        <v>3</v>
      </c>
      <c r="H252">
        <v>3</v>
      </c>
      <c r="I252">
        <v>80110</v>
      </c>
      <c r="J252">
        <v>4.97</v>
      </c>
      <c r="K252">
        <v>133.87866</v>
      </c>
      <c r="L252" t="s">
        <v>347</v>
      </c>
      <c r="M252" t="s">
        <v>22</v>
      </c>
      <c r="N252" t="s">
        <v>23</v>
      </c>
      <c r="O252" t="s">
        <v>24</v>
      </c>
      <c r="P252">
        <v>0.30042290594017601</v>
      </c>
      <c r="Q252">
        <v>0.90847596430440503</v>
      </c>
      <c r="R252">
        <v>2.7375940245723802</v>
      </c>
      <c r="T252">
        <v>211989</v>
      </c>
      <c r="U252">
        <v>38978.1</v>
      </c>
      <c r="V252">
        <v>80199.3</v>
      </c>
      <c r="W252">
        <v>3885.36</v>
      </c>
      <c r="X252">
        <v>59911.7</v>
      </c>
      <c r="Y252">
        <v>159175</v>
      </c>
      <c r="Z252">
        <v>86699.4</v>
      </c>
      <c r="AA252">
        <v>174908</v>
      </c>
    </row>
    <row r="253" spans="1:27" hidden="1" x14ac:dyDescent="0.25">
      <c r="A253">
        <v>2879</v>
      </c>
      <c r="B253" t="s">
        <v>908</v>
      </c>
      <c r="C253" t="s">
        <v>907</v>
      </c>
      <c r="D253" t="s">
        <v>909</v>
      </c>
      <c r="E253">
        <v>1</v>
      </c>
      <c r="F253">
        <v>1</v>
      </c>
      <c r="G253">
        <v>1</v>
      </c>
      <c r="H253">
        <v>1</v>
      </c>
      <c r="I253">
        <v>35391</v>
      </c>
      <c r="J253">
        <v>5.23</v>
      </c>
      <c r="K253">
        <v>49.788049999999998</v>
      </c>
      <c r="L253" t="s">
        <v>910</v>
      </c>
      <c r="M253" t="s">
        <v>22</v>
      </c>
      <c r="N253" t="s">
        <v>23</v>
      </c>
      <c r="O253" t="s">
        <v>24</v>
      </c>
      <c r="P253">
        <v>0.98456321435767802</v>
      </c>
      <c r="Q253">
        <v>1</v>
      </c>
      <c r="R253">
        <v>0.91340650904057397</v>
      </c>
      <c r="T253">
        <v>52247.1</v>
      </c>
      <c r="U253">
        <v>0</v>
      </c>
      <c r="V253">
        <v>80777.7</v>
      </c>
      <c r="W253">
        <v>0</v>
      </c>
      <c r="X253">
        <v>36605.4</v>
      </c>
      <c r="Y253">
        <v>0</v>
      </c>
      <c r="Z253">
        <v>0</v>
      </c>
      <c r="AA253">
        <v>80253.899999999994</v>
      </c>
    </row>
    <row r="254" spans="1:27" hidden="1" x14ac:dyDescent="0.25">
      <c r="A254">
        <v>1952</v>
      </c>
      <c r="B254" t="s">
        <v>912</v>
      </c>
      <c r="C254" t="s">
        <v>911</v>
      </c>
      <c r="D254" t="s">
        <v>913</v>
      </c>
      <c r="E254">
        <v>2</v>
      </c>
      <c r="F254">
        <v>2</v>
      </c>
      <c r="G254">
        <v>2</v>
      </c>
      <c r="H254">
        <v>2</v>
      </c>
      <c r="I254">
        <v>18828</v>
      </c>
      <c r="J254">
        <v>18.34</v>
      </c>
      <c r="K254">
        <v>103.87645999999999</v>
      </c>
      <c r="L254" t="s">
        <v>427</v>
      </c>
      <c r="M254" t="s">
        <v>56</v>
      </c>
      <c r="N254" t="s">
        <v>23</v>
      </c>
      <c r="O254" t="s">
        <v>24</v>
      </c>
      <c r="P254">
        <v>5.7462680560513603E-2</v>
      </c>
      <c r="Q254">
        <v>0.90847596430440503</v>
      </c>
      <c r="R254">
        <v>0.44453899106036399</v>
      </c>
      <c r="T254" s="1">
        <v>12200000</v>
      </c>
      <c r="U254" s="1">
        <v>5938760</v>
      </c>
      <c r="V254" s="1">
        <v>12900000</v>
      </c>
      <c r="W254" s="1">
        <v>11900000</v>
      </c>
      <c r="X254" s="1">
        <v>2168780</v>
      </c>
      <c r="Y254" s="1">
        <v>6158350</v>
      </c>
      <c r="Z254" s="1">
        <v>8337600</v>
      </c>
      <c r="AA254" s="1">
        <v>3900410</v>
      </c>
    </row>
    <row r="255" spans="1:27" hidden="1" x14ac:dyDescent="0.25">
      <c r="A255">
        <v>511</v>
      </c>
      <c r="B255" t="s">
        <v>915</v>
      </c>
      <c r="C255" t="s">
        <v>914</v>
      </c>
      <c r="D255" t="s">
        <v>916</v>
      </c>
      <c r="E255">
        <v>19</v>
      </c>
      <c r="F255">
        <v>19</v>
      </c>
      <c r="G255">
        <v>19</v>
      </c>
      <c r="H255">
        <v>19</v>
      </c>
      <c r="I255">
        <v>49875</v>
      </c>
      <c r="J255">
        <v>50.11</v>
      </c>
      <c r="K255">
        <v>243.28154000000001</v>
      </c>
      <c r="L255" t="s">
        <v>910</v>
      </c>
      <c r="M255" t="s">
        <v>56</v>
      </c>
      <c r="N255" t="s">
        <v>23</v>
      </c>
      <c r="O255" t="s">
        <v>24</v>
      </c>
      <c r="P255">
        <v>0.15249176247482699</v>
      </c>
      <c r="Q255">
        <v>0.90847596430440503</v>
      </c>
      <c r="R255">
        <v>1.8291264134237899</v>
      </c>
      <c r="T255" s="1">
        <v>17800000</v>
      </c>
      <c r="U255" s="1">
        <v>7073850</v>
      </c>
      <c r="V255" s="1">
        <v>6519520</v>
      </c>
      <c r="W255" s="1">
        <v>5912070</v>
      </c>
      <c r="X255" s="1">
        <v>11700000</v>
      </c>
      <c r="Y255" s="1">
        <v>8501150</v>
      </c>
      <c r="Z255" s="1">
        <v>19300000</v>
      </c>
      <c r="AA255" s="1">
        <v>28300000</v>
      </c>
    </row>
    <row r="256" spans="1:27" hidden="1" x14ac:dyDescent="0.25">
      <c r="A256">
        <v>252</v>
      </c>
      <c r="B256" t="s">
        <v>918</v>
      </c>
      <c r="C256" t="s">
        <v>917</v>
      </c>
      <c r="D256" t="s">
        <v>919</v>
      </c>
      <c r="E256">
        <v>21</v>
      </c>
      <c r="F256">
        <v>21</v>
      </c>
      <c r="G256">
        <v>21</v>
      </c>
      <c r="H256">
        <v>21</v>
      </c>
      <c r="I256">
        <v>70875</v>
      </c>
      <c r="J256">
        <v>44.53</v>
      </c>
      <c r="K256">
        <v>303.93900000000002</v>
      </c>
      <c r="L256" t="s">
        <v>383</v>
      </c>
      <c r="M256" t="s">
        <v>39</v>
      </c>
      <c r="N256" t="s">
        <v>23</v>
      </c>
      <c r="O256" t="s">
        <v>24</v>
      </c>
      <c r="P256">
        <v>0.94872094664031004</v>
      </c>
      <c r="Q256">
        <v>1</v>
      </c>
      <c r="R256">
        <v>1.0275417178831601</v>
      </c>
      <c r="T256" s="1">
        <v>17000000</v>
      </c>
      <c r="U256" s="1">
        <v>3085460</v>
      </c>
      <c r="V256" s="1">
        <v>8038500</v>
      </c>
      <c r="W256" s="1">
        <v>5718710</v>
      </c>
      <c r="X256" s="1">
        <v>4053750</v>
      </c>
      <c r="Y256" s="1">
        <v>8274360</v>
      </c>
      <c r="Z256" s="1">
        <v>9527680</v>
      </c>
      <c r="AA256" s="1">
        <v>8411260</v>
      </c>
    </row>
    <row r="257" spans="1:27" hidden="1" x14ac:dyDescent="0.25">
      <c r="A257">
        <v>2198</v>
      </c>
      <c r="B257" t="s">
        <v>921</v>
      </c>
      <c r="C257" t="s">
        <v>920</v>
      </c>
      <c r="D257" t="s">
        <v>922</v>
      </c>
      <c r="E257">
        <v>1</v>
      </c>
      <c r="F257">
        <v>1</v>
      </c>
      <c r="G257">
        <v>1</v>
      </c>
      <c r="H257">
        <v>1</v>
      </c>
      <c r="I257">
        <v>7308</v>
      </c>
      <c r="J257">
        <v>26.98</v>
      </c>
      <c r="K257">
        <v>47.965972999999998</v>
      </c>
      <c r="L257" t="s">
        <v>923</v>
      </c>
      <c r="M257" t="s">
        <v>22</v>
      </c>
      <c r="N257" t="s">
        <v>23</v>
      </c>
      <c r="O257" t="s">
        <v>24</v>
      </c>
      <c r="P257">
        <v>0.19763933970065201</v>
      </c>
      <c r="Q257">
        <v>0.90847596430440503</v>
      </c>
      <c r="R257">
        <v>136.102666441037</v>
      </c>
      <c r="T257">
        <v>69179.600000000006</v>
      </c>
      <c r="U257">
        <v>0</v>
      </c>
      <c r="V257">
        <v>190839</v>
      </c>
      <c r="W257">
        <v>0</v>
      </c>
      <c r="X257">
        <v>80465.399999999994</v>
      </c>
      <c r="Y257">
        <v>56625.1</v>
      </c>
      <c r="Z257">
        <v>14774.9</v>
      </c>
      <c r="AA257">
        <v>67292.899999999994</v>
      </c>
    </row>
    <row r="258" spans="1:27" hidden="1" x14ac:dyDescent="0.25">
      <c r="A258">
        <v>2749</v>
      </c>
      <c r="B258" t="s">
        <v>925</v>
      </c>
      <c r="C258" t="s">
        <v>924</v>
      </c>
      <c r="D258" t="s">
        <v>926</v>
      </c>
      <c r="E258">
        <v>1</v>
      </c>
      <c r="F258">
        <v>1</v>
      </c>
      <c r="G258">
        <v>1</v>
      </c>
      <c r="H258">
        <v>1</v>
      </c>
      <c r="I258">
        <v>13530</v>
      </c>
      <c r="J258">
        <v>11.71</v>
      </c>
      <c r="K258">
        <v>66.104309999999998</v>
      </c>
      <c r="L258" t="s">
        <v>923</v>
      </c>
      <c r="M258" t="s">
        <v>22</v>
      </c>
      <c r="N258" t="s">
        <v>23</v>
      </c>
      <c r="O258" t="s">
        <v>24</v>
      </c>
      <c r="P258">
        <v>0.216980388402088</v>
      </c>
      <c r="Q258">
        <v>0.90847596430440503</v>
      </c>
      <c r="R258">
        <v>99.033234251876294</v>
      </c>
      <c r="T258">
        <v>70159</v>
      </c>
      <c r="U258">
        <v>0</v>
      </c>
      <c r="V258">
        <v>115189</v>
      </c>
      <c r="W258">
        <v>0</v>
      </c>
      <c r="X258">
        <v>32076.5</v>
      </c>
      <c r="Y258">
        <v>48020</v>
      </c>
      <c r="Z258">
        <v>7239.97</v>
      </c>
      <c r="AA258">
        <v>69706.5</v>
      </c>
    </row>
    <row r="259" spans="1:27" hidden="1" x14ac:dyDescent="0.25">
      <c r="A259">
        <v>458</v>
      </c>
      <c r="B259" t="s">
        <v>928</v>
      </c>
      <c r="C259" t="s">
        <v>927</v>
      </c>
      <c r="D259" t="s">
        <v>929</v>
      </c>
      <c r="E259">
        <v>15</v>
      </c>
      <c r="F259">
        <v>15</v>
      </c>
      <c r="G259">
        <v>14</v>
      </c>
      <c r="H259">
        <v>14</v>
      </c>
      <c r="I259">
        <v>52646</v>
      </c>
      <c r="J259">
        <v>46.04</v>
      </c>
      <c r="K259">
        <v>284.54480000000001</v>
      </c>
      <c r="L259" t="s">
        <v>930</v>
      </c>
      <c r="M259" t="s">
        <v>39</v>
      </c>
      <c r="N259" t="s">
        <v>23</v>
      </c>
      <c r="O259" t="s">
        <v>24</v>
      </c>
      <c r="P259">
        <v>0.27959499598219401</v>
      </c>
      <c r="Q259">
        <v>0.90847596430440503</v>
      </c>
      <c r="R259">
        <v>1.7806725679619</v>
      </c>
      <c r="T259" s="1">
        <v>6590630</v>
      </c>
      <c r="U259" s="1">
        <v>2659700</v>
      </c>
      <c r="V259" s="1">
        <v>7226000</v>
      </c>
      <c r="W259" s="1">
        <v>1086070</v>
      </c>
      <c r="X259" s="1">
        <v>4510910</v>
      </c>
      <c r="Y259" s="1">
        <v>10500000</v>
      </c>
      <c r="Z259" s="1">
        <v>6275160</v>
      </c>
      <c r="AA259" s="1">
        <v>4653450</v>
      </c>
    </row>
    <row r="260" spans="1:27" hidden="1" x14ac:dyDescent="0.25">
      <c r="A260">
        <v>451</v>
      </c>
      <c r="B260" t="s">
        <v>932</v>
      </c>
      <c r="C260" t="s">
        <v>931</v>
      </c>
      <c r="D260" t="s">
        <v>933</v>
      </c>
      <c r="E260">
        <v>13</v>
      </c>
      <c r="F260">
        <v>13</v>
      </c>
      <c r="G260">
        <v>13</v>
      </c>
      <c r="H260">
        <v>13</v>
      </c>
      <c r="I260">
        <v>48443</v>
      </c>
      <c r="J260">
        <v>47.02</v>
      </c>
      <c r="K260">
        <v>244.88495</v>
      </c>
      <c r="L260" t="s">
        <v>930</v>
      </c>
      <c r="M260" t="s">
        <v>51</v>
      </c>
      <c r="N260" t="s">
        <v>23</v>
      </c>
      <c r="O260" t="s">
        <v>24</v>
      </c>
      <c r="P260">
        <v>0.92610679404289398</v>
      </c>
      <c r="Q260">
        <v>1</v>
      </c>
      <c r="R260">
        <v>0.95864895216192303</v>
      </c>
      <c r="T260" s="1">
        <v>9373140</v>
      </c>
      <c r="U260" s="1">
        <v>4742940</v>
      </c>
      <c r="V260" s="1">
        <v>12300000</v>
      </c>
      <c r="W260" s="1">
        <v>1748880</v>
      </c>
      <c r="X260" s="1">
        <v>5306450</v>
      </c>
      <c r="Y260" s="1">
        <v>5572940</v>
      </c>
      <c r="Z260" s="1">
        <v>5764130</v>
      </c>
      <c r="AA260" s="1">
        <v>4738220</v>
      </c>
    </row>
    <row r="261" spans="1:27" hidden="1" x14ac:dyDescent="0.25">
      <c r="A261">
        <v>1286</v>
      </c>
      <c r="B261" t="s">
        <v>935</v>
      </c>
      <c r="C261" t="s">
        <v>934</v>
      </c>
      <c r="D261" t="s">
        <v>936</v>
      </c>
      <c r="E261">
        <v>6</v>
      </c>
      <c r="F261">
        <v>6</v>
      </c>
      <c r="G261">
        <v>2</v>
      </c>
      <c r="H261">
        <v>2</v>
      </c>
      <c r="I261">
        <v>29668</v>
      </c>
      <c r="J261">
        <v>8.0299999999999994</v>
      </c>
      <c r="K261">
        <v>150.78952000000001</v>
      </c>
      <c r="L261" t="s">
        <v>937</v>
      </c>
      <c r="M261" t="s">
        <v>22</v>
      </c>
      <c r="N261" t="s">
        <v>23</v>
      </c>
      <c r="O261" t="s">
        <v>24</v>
      </c>
      <c r="P261">
        <v>0.34647119221206801</v>
      </c>
      <c r="Q261">
        <v>0.90847596430440503</v>
      </c>
      <c r="R261">
        <v>24.9797367330934</v>
      </c>
      <c r="T261">
        <v>500382</v>
      </c>
      <c r="U261">
        <v>117156</v>
      </c>
      <c r="V261">
        <v>366651</v>
      </c>
      <c r="W261">
        <v>0</v>
      </c>
      <c r="X261">
        <v>269827</v>
      </c>
      <c r="Y261">
        <v>394735</v>
      </c>
      <c r="Z261">
        <v>286322</v>
      </c>
      <c r="AA261">
        <v>274425</v>
      </c>
    </row>
    <row r="262" spans="1:27" hidden="1" x14ac:dyDescent="0.25">
      <c r="A262">
        <v>2376</v>
      </c>
      <c r="B262" t="s">
        <v>939</v>
      </c>
      <c r="C262" t="s">
        <v>938</v>
      </c>
      <c r="D262" t="s">
        <v>940</v>
      </c>
      <c r="E262">
        <v>2</v>
      </c>
      <c r="F262">
        <v>2</v>
      </c>
      <c r="G262">
        <v>2</v>
      </c>
      <c r="H262">
        <v>2</v>
      </c>
      <c r="I262">
        <v>9906</v>
      </c>
      <c r="J262">
        <v>29.27</v>
      </c>
      <c r="K262">
        <v>87.057360000000003</v>
      </c>
      <c r="L262" t="s">
        <v>923</v>
      </c>
      <c r="M262" t="s">
        <v>22</v>
      </c>
      <c r="N262" t="s">
        <v>23</v>
      </c>
      <c r="O262" t="s">
        <v>24</v>
      </c>
      <c r="P262">
        <v>0.82244154746535303</v>
      </c>
      <c r="Q262">
        <v>1</v>
      </c>
      <c r="R262">
        <v>1.18072434116151</v>
      </c>
      <c r="T262">
        <v>132643</v>
      </c>
      <c r="U262">
        <v>60387.1</v>
      </c>
      <c r="V262">
        <v>142033</v>
      </c>
      <c r="W262">
        <v>9563.17</v>
      </c>
      <c r="X262">
        <v>66978.5</v>
      </c>
      <c r="Y262">
        <v>102441</v>
      </c>
      <c r="Z262">
        <v>27004</v>
      </c>
      <c r="AA262">
        <v>114124</v>
      </c>
    </row>
    <row r="263" spans="1:27" hidden="1" x14ac:dyDescent="0.25">
      <c r="A263">
        <v>316</v>
      </c>
      <c r="B263" t="s">
        <v>942</v>
      </c>
      <c r="C263" t="s">
        <v>941</v>
      </c>
      <c r="D263" t="s">
        <v>943</v>
      </c>
      <c r="E263">
        <v>23</v>
      </c>
      <c r="F263">
        <v>22</v>
      </c>
      <c r="G263">
        <v>22</v>
      </c>
      <c r="H263">
        <v>22</v>
      </c>
      <c r="I263">
        <v>30773</v>
      </c>
      <c r="J263">
        <v>87.63</v>
      </c>
      <c r="K263">
        <v>311.15634</v>
      </c>
      <c r="L263" t="s">
        <v>944</v>
      </c>
      <c r="M263" t="s">
        <v>137</v>
      </c>
      <c r="N263" t="s">
        <v>23</v>
      </c>
      <c r="O263" t="s">
        <v>24</v>
      </c>
      <c r="P263">
        <v>0.75481523350023405</v>
      </c>
      <c r="Q263">
        <v>0.97027539740181701</v>
      </c>
      <c r="R263">
        <v>1.1238885613721401</v>
      </c>
      <c r="T263" s="1">
        <v>35800000</v>
      </c>
      <c r="U263" s="1">
        <v>10900000</v>
      </c>
      <c r="V263" s="1">
        <v>35200000</v>
      </c>
      <c r="W263" s="1">
        <v>10500000</v>
      </c>
      <c r="X263" s="1">
        <v>17600000</v>
      </c>
      <c r="Y263" s="1">
        <v>25800000</v>
      </c>
      <c r="Z263" s="1">
        <v>20600000</v>
      </c>
      <c r="AA263" s="1">
        <v>24600000</v>
      </c>
    </row>
    <row r="264" spans="1:27" hidden="1" x14ac:dyDescent="0.25">
      <c r="A264">
        <v>625</v>
      </c>
      <c r="B264" t="s">
        <v>946</v>
      </c>
      <c r="C264" t="s">
        <v>945</v>
      </c>
      <c r="D264" t="s">
        <v>947</v>
      </c>
      <c r="E264">
        <v>14</v>
      </c>
      <c r="F264">
        <v>14</v>
      </c>
      <c r="G264">
        <v>14</v>
      </c>
      <c r="H264">
        <v>14</v>
      </c>
      <c r="I264">
        <v>31566</v>
      </c>
      <c r="J264">
        <v>56.46</v>
      </c>
      <c r="K264">
        <v>241.41607999999999</v>
      </c>
      <c r="L264" t="s">
        <v>948</v>
      </c>
      <c r="M264" t="s">
        <v>33</v>
      </c>
      <c r="N264" t="s">
        <v>23</v>
      </c>
      <c r="O264" t="s">
        <v>24</v>
      </c>
      <c r="P264">
        <v>0.98227988716459302</v>
      </c>
      <c r="Q264">
        <v>1</v>
      </c>
      <c r="R264">
        <v>1.0079386659941201</v>
      </c>
      <c r="T264" s="1">
        <v>26800000</v>
      </c>
      <c r="U264" s="1">
        <v>7722890</v>
      </c>
      <c r="V264" s="1">
        <v>20100000</v>
      </c>
      <c r="W264" s="1">
        <v>7730820</v>
      </c>
      <c r="X264" s="1">
        <v>10600000</v>
      </c>
      <c r="Y264" s="1">
        <v>17200000</v>
      </c>
      <c r="Z264" s="1">
        <v>11900000</v>
      </c>
      <c r="AA264" s="1">
        <v>15300000</v>
      </c>
    </row>
    <row r="265" spans="1:27" hidden="1" x14ac:dyDescent="0.25">
      <c r="A265">
        <v>1299</v>
      </c>
      <c r="B265" t="s">
        <v>950</v>
      </c>
      <c r="C265" t="s">
        <v>949</v>
      </c>
      <c r="D265" t="s">
        <v>951</v>
      </c>
      <c r="E265">
        <v>7</v>
      </c>
      <c r="F265">
        <v>7</v>
      </c>
      <c r="G265">
        <v>6</v>
      </c>
      <c r="H265">
        <v>6</v>
      </c>
      <c r="I265">
        <v>30659</v>
      </c>
      <c r="J265">
        <v>23.32</v>
      </c>
      <c r="K265">
        <v>159.31665000000001</v>
      </c>
      <c r="L265" t="s">
        <v>952</v>
      </c>
      <c r="M265" t="s">
        <v>405</v>
      </c>
      <c r="N265" t="s">
        <v>23</v>
      </c>
      <c r="O265" t="s">
        <v>24</v>
      </c>
      <c r="P265">
        <v>0.68358071901426998</v>
      </c>
      <c r="Q265">
        <v>0.94126559738614202</v>
      </c>
      <c r="R265">
        <v>1.2129913155687699</v>
      </c>
      <c r="T265" s="1">
        <v>3465150</v>
      </c>
      <c r="U265">
        <v>659332</v>
      </c>
      <c r="V265" s="1">
        <v>1330750</v>
      </c>
      <c r="W265">
        <v>543368</v>
      </c>
      <c r="X265">
        <v>849506</v>
      </c>
      <c r="Y265" s="1">
        <v>1745490</v>
      </c>
      <c r="Z265" s="1">
        <v>1423620</v>
      </c>
      <c r="AA265" s="1">
        <v>1694220</v>
      </c>
    </row>
  </sheetData>
  <autoFilter ref="B2:AB265">
    <filterColumn colId="14">
      <customFilters>
        <customFilter operator="lessThanOrEqual" val="0.05"/>
      </customFilters>
    </filterColumn>
  </autoFilter>
  <mergeCells count="2">
    <mergeCell ref="T1:W1"/>
    <mergeCell ref="X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Heatmap AD-DvsCTRL prot MITO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progenesis</dc:creator>
  <cp:lastModifiedBy>IPMC</cp:lastModifiedBy>
  <dcterms:created xsi:type="dcterms:W3CDTF">2024-10-23T17:05:26Z</dcterms:created>
  <dcterms:modified xsi:type="dcterms:W3CDTF">2025-01-10T09:36:59Z</dcterms:modified>
</cp:coreProperties>
</file>