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anny\PAPIER VESICULES MITO\SOURCE DATAS\Data Set Proteomique\"/>
    </mc:Choice>
  </mc:AlternateContent>
  <bookViews>
    <workbookView xWindow="0" yWindow="0" windowWidth="28800" windowHeight="13500"/>
  </bookViews>
  <sheets>
    <sheet name="Filtre pValue&lt;0,05" sheetId="1" r:id="rId1"/>
  </sheets>
  <definedNames>
    <definedName name="_xlnm._FilterDatabase" localSheetId="0" hidden="1">'Filtre pValue&lt;0,05'!$C$2:$AC$2726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26" i="1" l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</calcChain>
</file>

<file path=xl/sharedStrings.xml><?xml version="1.0" encoding="utf-8"?>
<sst xmlns="http://schemas.openxmlformats.org/spreadsheetml/2006/main" count="907" uniqueCount="436">
  <si>
    <t>AD</t>
  </si>
  <si>
    <t>MCI</t>
  </si>
  <si>
    <t>Protein Group</t>
  </si>
  <si>
    <t>Accession</t>
  </si>
  <si>
    <t>Gene</t>
  </si>
  <si>
    <t>Description</t>
  </si>
  <si>
    <t>#Peptides DB</t>
  </si>
  <si>
    <t>#Peptides LFQ</t>
  </si>
  <si>
    <t>#Unique DB</t>
  </si>
  <si>
    <t>#Unique LFQ</t>
  </si>
  <si>
    <t>Avg. Mass</t>
  </si>
  <si>
    <t>Coverage (%)</t>
  </si>
  <si>
    <t xml:space="preserve"> -10LgP</t>
  </si>
  <si>
    <t>MitoPathway</t>
  </si>
  <si>
    <t>PTM</t>
  </si>
  <si>
    <t>Taxonomia</t>
  </si>
  <si>
    <t>Training Data set</t>
  </si>
  <si>
    <t>p-value</t>
  </si>
  <si>
    <t>q-value</t>
  </si>
  <si>
    <t>Fold change</t>
  </si>
  <si>
    <t>Log2(FC)</t>
  </si>
  <si>
    <t>AD-117 Area</t>
  </si>
  <si>
    <t>AD-119 Area</t>
  </si>
  <si>
    <t>AD-88 Area</t>
  </si>
  <si>
    <t>AD-99 Area</t>
  </si>
  <si>
    <t>MCI-027 Area</t>
  </si>
  <si>
    <t>MCI-042 Area</t>
  </si>
  <si>
    <t>MCI-058 Area</t>
  </si>
  <si>
    <t>MCI-064 Area</t>
  </si>
  <si>
    <t>MCI-73 Area</t>
  </si>
  <si>
    <t>MCI-82 Area</t>
  </si>
  <si>
    <t>P01023</t>
  </si>
  <si>
    <t>AOC3</t>
  </si>
  <si>
    <t>Membrane primary amine oxidase</t>
  </si>
  <si>
    <t>N/A</t>
  </si>
  <si>
    <t>Homo sapiens</t>
  </si>
  <si>
    <t>Q2M2I8</t>
  </si>
  <si>
    <t>IGFBP1</t>
  </si>
  <si>
    <t>Insulin-like growth factor-binding protein 1</t>
  </si>
  <si>
    <t>Carbamidomethylation</t>
  </si>
  <si>
    <t>P49588</t>
  </si>
  <si>
    <t>PTMS</t>
  </si>
  <si>
    <t>Parathymosin</t>
  </si>
  <si>
    <t>Q9NRN7</t>
  </si>
  <si>
    <t>PLOD2</t>
  </si>
  <si>
    <t>Procollagen-lysine,2-oxoglutarate 5-dioxygenase 2</t>
  </si>
  <si>
    <t>P80404</t>
  </si>
  <si>
    <t>AK3</t>
  </si>
  <si>
    <t>GTP:AMP phosphotransferase AK3, mitochondrial</t>
  </si>
  <si>
    <t>Metabolism &gt; Nucleotide metabolism &gt; Nucleotide synthesis and processing</t>
  </si>
  <si>
    <t>Deamidation (NQ)</t>
  </si>
  <si>
    <t>Tmito</t>
  </si>
  <si>
    <t>P08183</t>
  </si>
  <si>
    <t>DGKE</t>
  </si>
  <si>
    <t>Diacylglycerol kinase epsilon</t>
  </si>
  <si>
    <t>P33527</t>
  </si>
  <si>
    <t>SET</t>
  </si>
  <si>
    <t>Protein SET</t>
  </si>
  <si>
    <t>O15439</t>
  </si>
  <si>
    <t>WNK3</t>
  </si>
  <si>
    <t>Serine/threonine-protein kinase WNK3</t>
  </si>
  <si>
    <t>P28288</t>
  </si>
  <si>
    <t>VGF</t>
  </si>
  <si>
    <t>Neurosecretory protein VGF</t>
  </si>
  <si>
    <t>P61221</t>
  </si>
  <si>
    <t>TPM2</t>
  </si>
  <si>
    <t>Tropomyosin beta chain</t>
  </si>
  <si>
    <t>Q8NE71</t>
  </si>
  <si>
    <t>SNRNP70</t>
  </si>
  <si>
    <t>U1 small nuclear ribonucleoprotein 70 kDa</t>
  </si>
  <si>
    <t>Q9UG63</t>
  </si>
  <si>
    <t>BIN2</t>
  </si>
  <si>
    <t>Bridging integrator 2</t>
  </si>
  <si>
    <t>Q8N2K0</t>
  </si>
  <si>
    <t>HMGB1</t>
  </si>
  <si>
    <t>High mobility group protein B1</t>
  </si>
  <si>
    <t>Carbamidomethylation; Deamidation (NQ); Oxidation (M)</t>
  </si>
  <si>
    <t>Q96IU4</t>
  </si>
  <si>
    <t>BTF3</t>
  </si>
  <si>
    <t>Transcription factor BTF3</t>
  </si>
  <si>
    <t>Q8IZP0</t>
  </si>
  <si>
    <t>PDAP1</t>
  </si>
  <si>
    <t>28 kDa heat- and acid-stable phosphoprotein</t>
  </si>
  <si>
    <t>Q9NYB9</t>
  </si>
  <si>
    <t>SNRPD1</t>
  </si>
  <si>
    <t>Small nuclear ribonucleoprotein Sm D1</t>
  </si>
  <si>
    <t>O94929</t>
  </si>
  <si>
    <t>NDNF</t>
  </si>
  <si>
    <t>Protein NDNF</t>
  </si>
  <si>
    <t>Q15018</t>
  </si>
  <si>
    <t>CHGA</t>
  </si>
  <si>
    <t>Chromogranin-A</t>
  </si>
  <si>
    <t>Oxidation (M)</t>
  </si>
  <si>
    <t>P09110</t>
  </si>
  <si>
    <t>LUC7L3</t>
  </si>
  <si>
    <t>Luc7-like protein 3</t>
  </si>
  <si>
    <t>P42765</t>
  </si>
  <si>
    <t>NCL</t>
  </si>
  <si>
    <t>Nucleolin</t>
  </si>
  <si>
    <t>Deamidation (NQ); Oxidation (M)</t>
  </si>
  <si>
    <t>Q9H845</t>
  </si>
  <si>
    <t>SNRPD3</t>
  </si>
  <si>
    <t>Small nuclear ribonucleoprotein Sm D3</t>
  </si>
  <si>
    <t>P11310</t>
  </si>
  <si>
    <t>EIF3H</t>
  </si>
  <si>
    <t>Eukaryotic translation initiation factor 3 subunit H</t>
  </si>
  <si>
    <t>P49748</t>
  </si>
  <si>
    <t>TF</t>
  </si>
  <si>
    <t>Serotransferrin</t>
  </si>
  <si>
    <t>P16112</t>
  </si>
  <si>
    <t>SERBP1</t>
  </si>
  <si>
    <t>Plasminogen activator inhibitor 1 RNA-binding protein</t>
  </si>
  <si>
    <t>P24752</t>
  </si>
  <si>
    <t>SERPINB8</t>
  </si>
  <si>
    <t>Serpin B8</t>
  </si>
  <si>
    <t>Q9BWD1</t>
  </si>
  <si>
    <t>RPL35A</t>
  </si>
  <si>
    <t>60S ribosomal protein L35a</t>
  </si>
  <si>
    <t>P12821</t>
  </si>
  <si>
    <t>RPS26</t>
  </si>
  <si>
    <t>40S ribosomal protein S26</t>
  </si>
  <si>
    <t>Carbamidomethylation; Oxidation (M)</t>
  </si>
  <si>
    <t>P53396</t>
  </si>
  <si>
    <t>GNB3</t>
  </si>
  <si>
    <t>Guanine nucleotide-binding protein G(I)/G(S)/G(T) subunit beta-3</t>
  </si>
  <si>
    <t>P21399</t>
  </si>
  <si>
    <t>RPS16</t>
  </si>
  <si>
    <t>40S ribosomal protein S16</t>
  </si>
  <si>
    <t>Q99798</t>
  </si>
  <si>
    <t>RPL12</t>
  </si>
  <si>
    <t>60S ribosomal protein L12</t>
  </si>
  <si>
    <t>Q86TX2</t>
  </si>
  <si>
    <t>PFN1</t>
  </si>
  <si>
    <t>Profilin-1</t>
  </si>
  <si>
    <t>Acetylation (Protein N-term); Carbamidomethylation; Deamidation (NQ); Oxidation (M)</t>
  </si>
  <si>
    <t>Q9NPJ3</t>
  </si>
  <si>
    <t>ESD</t>
  </si>
  <si>
    <t>S-formylglutathione hydrolase</t>
  </si>
  <si>
    <t>O00154</t>
  </si>
  <si>
    <t>ATP5PO</t>
  </si>
  <si>
    <t>ATP synthase subunit O, mitochondrial</t>
  </si>
  <si>
    <t>OXPHOS &gt; Complex V &gt; CV subunits | OXPHOS &gt; OXPHOS subunits</t>
  </si>
  <si>
    <t>Carbamidomethylation; Deamidation (NQ)</t>
  </si>
  <si>
    <t>Q9Y305</t>
  </si>
  <si>
    <t>ATP5PB</t>
  </si>
  <si>
    <t>ATP synthase F(0) complex subunit B1, mitochondrial</t>
  </si>
  <si>
    <t>Q15067</t>
  </si>
  <si>
    <t>SLC25A3</t>
  </si>
  <si>
    <t>Phosphate carrier protein, mitochondrial</t>
  </si>
  <si>
    <t>Metabolism &gt; Metals and cofactors &gt; Copper metabolism | Signaling &gt; Calcium homeostasis &gt; Calcium cycle | Small molecule transport &gt; SLC25A family</t>
  </si>
  <si>
    <t>P24666</t>
  </si>
  <si>
    <t>PSMA6</t>
  </si>
  <si>
    <t>Proteasome subunit alpha type-6</t>
  </si>
  <si>
    <t>O95573</t>
  </si>
  <si>
    <t>WDFY1</t>
  </si>
  <si>
    <t>WD repeat and FYVE domain-containing protein 1</t>
  </si>
  <si>
    <t>O60488</t>
  </si>
  <si>
    <t>IMMT</t>
  </si>
  <si>
    <t>MICOS complex subunit MIC60</t>
  </si>
  <si>
    <t>Mitochondrial dynamics and surveillance &gt; Cristae formation &gt; MICOS complex</t>
  </si>
  <si>
    <t>Q9NR19</t>
  </si>
  <si>
    <t>CYB5R1</t>
  </si>
  <si>
    <t>NADH-cytochrome b5 reductase 1</t>
  </si>
  <si>
    <t>P62736</t>
  </si>
  <si>
    <t>ACOT7</t>
  </si>
  <si>
    <t>Cytosolic acyl coenzyme A thioester hydrolase</t>
  </si>
  <si>
    <t>Metabolism &gt; Lipid metabolism</t>
  </si>
  <si>
    <t>Tpossible_mito</t>
  </si>
  <si>
    <t>P60709</t>
  </si>
  <si>
    <t>PDHB</t>
  </si>
  <si>
    <t>Pyruvate dehydrogenase E1 component subunit beta, mitochondrial</t>
  </si>
  <si>
    <t>Metabolism &gt; Carbohydrate metabolism &gt; Pyruvate metabolism</t>
  </si>
  <si>
    <t>Q562R1</t>
  </si>
  <si>
    <t>NDUFS7</t>
  </si>
  <si>
    <t>NADH dehydrogenase [ubiquinone] iron-sulfur protein 7, mitochondrial</t>
  </si>
  <si>
    <t>OXPHOS &gt; Complex I &gt; CI subunits | Metabolism &gt; Metals and cofactors &gt; Fe-S-containing proteins | OXPHOS &gt; OXPHOS subunits</t>
  </si>
  <si>
    <t>P68032</t>
  </si>
  <si>
    <t>SPCS3</t>
  </si>
  <si>
    <t>Signal peptidase complex subunit 3</t>
  </si>
  <si>
    <t>P63261</t>
  </si>
  <si>
    <t>VKORC1L1</t>
  </si>
  <si>
    <t>Vitamin K epoxide reductase complex subunit 1-like protein 1</t>
  </si>
  <si>
    <t>P12814</t>
  </si>
  <si>
    <t>SLC25A6</t>
  </si>
  <si>
    <t>ADP/ATP translocase 3</t>
  </si>
  <si>
    <t>Metabolism &gt; Nucleotide metabolism &gt; Nucleotide import | Signaling &gt; Calcium homeostasis &gt; Mitochondrial permeability transition pore | Small molecule transport &gt; SLC25A family</t>
  </si>
  <si>
    <t>Acetylation (Protein N-term)</t>
  </si>
  <si>
    <t>O43707</t>
  </si>
  <si>
    <t>PDHA1</t>
  </si>
  <si>
    <t>Pyruvate dehydrogenase E1 component subunit alpha, somatic form, mitochondrial</t>
  </si>
  <si>
    <t>Q9NZ32</t>
  </si>
  <si>
    <t>COMP</t>
  </si>
  <si>
    <t>Cartilage oligomeric matrix protein</t>
  </si>
  <si>
    <t>P61163</t>
  </si>
  <si>
    <t>CYB5R3</t>
  </si>
  <si>
    <t>NADH-cytochrome b5 reductase 3</t>
  </si>
  <si>
    <t>Metabolism &gt; Detoxification &gt; Xenobiotic metabolism | Metabolism &gt; Detoxification &gt; Amidoxime reducing complex | Metabolism &gt; Lipid metabolism</t>
  </si>
  <si>
    <t>P42025</t>
  </si>
  <si>
    <t>VPS33A</t>
  </si>
  <si>
    <t>Vacuolar protein sorting-associated protein 33A</t>
  </si>
  <si>
    <t>P61160</t>
  </si>
  <si>
    <t>MGST3</t>
  </si>
  <si>
    <t>Microsomal glutathione S-transferase 3</t>
  </si>
  <si>
    <t>Metabolism &gt; Lipid metabolism &gt; Eicosanoid metabolism</t>
  </si>
  <si>
    <t>P61158</t>
  </si>
  <si>
    <t>SFXN3</t>
  </si>
  <si>
    <t>Sideroflexin-3</t>
  </si>
  <si>
    <t>Metabolism &gt; Amino acid metabolism &gt; Serine metabolism | Metabolism &gt; Vitamin metabolism &gt; Folate and 1-C metabolism | Small molecule transport &gt; Sideroflexins</t>
  </si>
  <si>
    <t>Q03154</t>
  </si>
  <si>
    <t>NOMO2</t>
  </si>
  <si>
    <t>Nodal modulator 2</t>
  </si>
  <si>
    <t>P00813</t>
  </si>
  <si>
    <t>DPM3</t>
  </si>
  <si>
    <t>Dolichol-phosphate mannosyltransferase subunit 3</t>
  </si>
  <si>
    <t>O14672</t>
  </si>
  <si>
    <t>TIMM50</t>
  </si>
  <si>
    <t>Mitochondrial import inner membrane translocase subunit TIM50</t>
  </si>
  <si>
    <t>Protein import, sorting and homeostasis &gt; Protein import and sorting &gt; TIM23 presequence pathway</t>
  </si>
  <si>
    <t>Q13444</t>
  </si>
  <si>
    <t>SPCS2</t>
  </si>
  <si>
    <t>Signal peptidase complex subunit 2</t>
  </si>
  <si>
    <t>P78536</t>
  </si>
  <si>
    <t>DPP3</t>
  </si>
  <si>
    <t>Dipeptidyl peptidase 3</t>
  </si>
  <si>
    <t>Acetylation (Protein N-term); Carbamidomethylation; Deamidation (NQ)</t>
  </si>
  <si>
    <t>Q13443</t>
  </si>
  <si>
    <t>CHCHD3</t>
  </si>
  <si>
    <t>MICOS complex subunit MIC19</t>
  </si>
  <si>
    <t>Mitochondrial dynamics and surveillance &gt; Cristae formation &gt; MICOS complex | Mitochondrial dynamics and surveillance &gt; Intramitochondrial membrane interactions</t>
  </si>
  <si>
    <t>Q9UHI8</t>
  </si>
  <si>
    <t>GOLGA7</t>
  </si>
  <si>
    <t>Golgin subfamily A member 7</t>
  </si>
  <si>
    <t>Q76LX8</t>
  </si>
  <si>
    <t>NDRG3</t>
  </si>
  <si>
    <t>Protein NDRG3</t>
  </si>
  <si>
    <t>Q9UKP4</t>
  </si>
  <si>
    <t>MTCH2</t>
  </si>
  <si>
    <t>Mitochondrial carrier homolog 2</t>
  </si>
  <si>
    <t>Small molecule transport &gt; SLC25A family | Mitochondrial dynamics and surveillance &gt; Fusion</t>
  </si>
  <si>
    <t>O60503</t>
  </si>
  <si>
    <t>NDUFA8</t>
  </si>
  <si>
    <t>NADH dehydrogenase [ubiquinone] 1 alpha subcomplex subunit 8</t>
  </si>
  <si>
    <t>OXPHOS &gt; Complex I &gt; CI subunits | OXPHOS &gt; OXPHOS subunits</t>
  </si>
  <si>
    <t>P35611</t>
  </si>
  <si>
    <t>SEC11A</t>
  </si>
  <si>
    <t>Signal peptidase complex catalytic subunit SEC11A</t>
  </si>
  <si>
    <t>Q9UEY8</t>
  </si>
  <si>
    <t>ERLIN2</t>
  </si>
  <si>
    <t>Erlin-2</t>
  </si>
  <si>
    <t>Q96PE1</t>
  </si>
  <si>
    <t>HACD3</t>
  </si>
  <si>
    <t>Very-long-chain (3R)-3-hydroxyacyl-CoA dehydratase 3</t>
  </si>
  <si>
    <t>P48960</t>
  </si>
  <si>
    <t>GALNT2</t>
  </si>
  <si>
    <t>Polypeptide N-acetylgalactosaminyltransferase 2</t>
  </si>
  <si>
    <t>O95490</t>
  </si>
  <si>
    <t>PEA15</t>
  </si>
  <si>
    <t>Astrocytic phosphoprotein PEA-15</t>
  </si>
  <si>
    <t>P11766</t>
  </si>
  <si>
    <t>CD55</t>
  </si>
  <si>
    <t>Complement decay-accelerating factor</t>
  </si>
  <si>
    <t>Q9BV57</t>
  </si>
  <si>
    <t>DLAT</t>
  </si>
  <si>
    <t>Dihydrolipoyllysine-residue acetyltransferase component of pyruvate dehydrogenase complex, mitochondrial</t>
  </si>
  <si>
    <t>P55263</t>
  </si>
  <si>
    <t>PRDX4</t>
  </si>
  <si>
    <t>Peroxiredoxin-4</t>
  </si>
  <si>
    <t>Metabolism &gt; Detoxification &gt; ROS and glutathione metabolism</t>
  </si>
  <si>
    <t>Q9BRR6</t>
  </si>
  <si>
    <t>ABHD12</t>
  </si>
  <si>
    <t>Lysophosphatidylserine lipase ABHD12</t>
  </si>
  <si>
    <t>P08913</t>
  </si>
  <si>
    <t>COL16A1</t>
  </si>
  <si>
    <t>Collagen alpha-1(XVI) chain</t>
  </si>
  <si>
    <t>Q16186</t>
  </si>
  <si>
    <t>HM13</t>
  </si>
  <si>
    <t>Minor histocompatibility antigen H13</t>
  </si>
  <si>
    <t>P30566</t>
  </si>
  <si>
    <t>MXRA8</t>
  </si>
  <si>
    <t>Matrix remodeling-associated protein 8</t>
  </si>
  <si>
    <t>P30520</t>
  </si>
  <si>
    <t>RAB5C</t>
  </si>
  <si>
    <t>Ras-related protein Rab-5C</t>
  </si>
  <si>
    <t>Q8IUX7</t>
  </si>
  <si>
    <t>KIF2A</t>
  </si>
  <si>
    <t>Kinesin-like protein KIF2A</t>
  </si>
  <si>
    <t>Q9Y4W6</t>
  </si>
  <si>
    <t>MBOAT7</t>
  </si>
  <si>
    <t>Lysophospholipid acyltransferase 7</t>
  </si>
  <si>
    <t>P02771</t>
  </si>
  <si>
    <t>SPR</t>
  </si>
  <si>
    <t>Sepiapterin reductase</t>
  </si>
  <si>
    <t>Metabolism &gt; Metals and cofactors &gt; Tetrahydrobiopterin synthesis</t>
  </si>
  <si>
    <t>P52594</t>
  </si>
  <si>
    <t>TNC</t>
  </si>
  <si>
    <t>Tenascin</t>
  </si>
  <si>
    <t>Q53H12</t>
  </si>
  <si>
    <t>TIMP2</t>
  </si>
  <si>
    <t>Metalloproteinase inhibitor 2</t>
  </si>
  <si>
    <t>O00116</t>
  </si>
  <si>
    <t>MMP2</t>
  </si>
  <si>
    <t>72 kDa type IV collagenase</t>
  </si>
  <si>
    <t>O00468</t>
  </si>
  <si>
    <t>MFSD10</t>
  </si>
  <si>
    <t>Major facilitator superfamily domain-containing protein 10</t>
  </si>
  <si>
    <t>Q6RW13</t>
  </si>
  <si>
    <t>TNS3</t>
  </si>
  <si>
    <t>Tensin-3</t>
  </si>
  <si>
    <t>P23526</t>
  </si>
  <si>
    <t>CAV2</t>
  </si>
  <si>
    <t>Caveolin-2</t>
  </si>
  <si>
    <t>O43865</t>
  </si>
  <si>
    <t>NDUFB10</t>
  </si>
  <si>
    <t>NADH dehydrogenase [ubiquinone] 1 beta subcomplex subunit 10</t>
  </si>
  <si>
    <t>Q09666</t>
  </si>
  <si>
    <t>DYNC1LI1</t>
  </si>
  <si>
    <t>Cytoplasmic dynein 1 light intermediate chain 1</t>
  </si>
  <si>
    <t>Q8IVF2</t>
  </si>
  <si>
    <t>PITRM1</t>
  </si>
  <si>
    <t>Presequence protease, mitochondrial</t>
  </si>
  <si>
    <t>Protein import, sorting and homeostasis &gt; Protein homeostasis &gt; Proteases</t>
  </si>
  <si>
    <t>O95433</t>
  </si>
  <si>
    <t>EXOC8</t>
  </si>
  <si>
    <t>Exocyst complex component 8</t>
  </si>
  <si>
    <t>P02765</t>
  </si>
  <si>
    <t>KCTD12</t>
  </si>
  <si>
    <t>BTB/POZ domain-containing protein KCTD12</t>
  </si>
  <si>
    <t>Q96BJ3</t>
  </si>
  <si>
    <t>DHCR24</t>
  </si>
  <si>
    <t>Delta(24)-sterol reductase</t>
  </si>
  <si>
    <t>O95831</t>
  </si>
  <si>
    <t>AMDHD2</t>
  </si>
  <si>
    <t>N-acetylglucosamine-6-phosphate deacetylase</t>
  </si>
  <si>
    <t>Q96NN9</t>
  </si>
  <si>
    <t>NDUFB8</t>
  </si>
  <si>
    <t>NADH dehydrogenase [ubiquinone] 1 beta subcomplex subunit 8, mitochondrial</t>
  </si>
  <si>
    <t>Q12904</t>
  </si>
  <si>
    <t>UBE2O</t>
  </si>
  <si>
    <t>(E3-independent) E2 ubiquitin-conjugating enzyme</t>
  </si>
  <si>
    <t>Q13155</t>
  </si>
  <si>
    <t>CDH11</t>
  </si>
  <si>
    <t>Cadherin-11</t>
  </si>
  <si>
    <t>P00568</t>
  </si>
  <si>
    <t>GORASP2</t>
  </si>
  <si>
    <t>Golgi reassembly-stacking protein 2</t>
  </si>
  <si>
    <t>P54819</t>
  </si>
  <si>
    <t>COL6A1</t>
  </si>
  <si>
    <t>Collagen alpha-1(VI) chain</t>
  </si>
  <si>
    <t>Q9UIJ7</t>
  </si>
  <si>
    <t>TOR1A</t>
  </si>
  <si>
    <t>Torsin-1A</t>
  </si>
  <si>
    <t>P27144</t>
  </si>
  <si>
    <t>WNT5B</t>
  </si>
  <si>
    <t>Protein Wnt-5b</t>
  </si>
  <si>
    <t>Q9Y6K8</t>
  </si>
  <si>
    <t>NDUFA9</t>
  </si>
  <si>
    <t>NADH dehydrogenase [ubiquinone] 1 alpha subcomplex subunit 9, mitochondrial</t>
  </si>
  <si>
    <t>Q02952</t>
  </si>
  <si>
    <t>SSR3</t>
  </si>
  <si>
    <t>Translocon-associated protein subunit gamma</t>
  </si>
  <si>
    <t>Q9Y2D5</t>
  </si>
  <si>
    <t>KIAA2013</t>
  </si>
  <si>
    <t>Uncharacterized protein KIAA2013</t>
  </si>
  <si>
    <t>P14550</t>
  </si>
  <si>
    <t>COL6A3</t>
  </si>
  <si>
    <t>Collagen alpha-3(VI) chain</t>
  </si>
  <si>
    <t>P15121</t>
  </si>
  <si>
    <t>PSMD12</t>
  </si>
  <si>
    <t>26S proteasome non-ATPase regulatory subunit 12</t>
  </si>
  <si>
    <t>Q04828</t>
  </si>
  <si>
    <t>PLSCR4</t>
  </si>
  <si>
    <t>Phospholipid scramblase 4</t>
  </si>
  <si>
    <t>P52895</t>
  </si>
  <si>
    <t>COL6A2</t>
  </si>
  <si>
    <t>Collagen alpha-2(VI) chain</t>
  </si>
  <si>
    <t>P42330</t>
  </si>
  <si>
    <t>LPCAT1</t>
  </si>
  <si>
    <t>Lysophosphatidylcholine acyltransferase 1</t>
  </si>
  <si>
    <t>O43488</t>
  </si>
  <si>
    <t>THBS1</t>
  </si>
  <si>
    <t>Thrombospondin-1</t>
  </si>
  <si>
    <t>Q8NHP1</t>
  </si>
  <si>
    <t>TMEM97</t>
  </si>
  <si>
    <t>Sigma intracellular receptor 2</t>
  </si>
  <si>
    <t>P13716</t>
  </si>
  <si>
    <t>THBS2</t>
  </si>
  <si>
    <t>Thrombospondin-2</t>
  </si>
  <si>
    <t>P02768</t>
  </si>
  <si>
    <t>TUBB8B</t>
  </si>
  <si>
    <t>Tubulin beta 8B</t>
  </si>
  <si>
    <t>Q13740</t>
  </si>
  <si>
    <t>AP3B1</t>
  </si>
  <si>
    <t>AP-3 complex subunit beta-1</t>
  </si>
  <si>
    <t>Q8IZ83</t>
  </si>
  <si>
    <t>PRAF2</t>
  </si>
  <si>
    <t>PRA1 family protein 2</t>
  </si>
  <si>
    <t>P54886</t>
  </si>
  <si>
    <t>CCNY</t>
  </si>
  <si>
    <t>Cyclin-Y</t>
  </si>
  <si>
    <t>P30837</t>
  </si>
  <si>
    <t>PCDH18</t>
  </si>
  <si>
    <t>Protocadherin-18</t>
  </si>
  <si>
    <t>Q3SY69</t>
  </si>
  <si>
    <t>SLC25A4</t>
  </si>
  <si>
    <t>ADP/ATP translocase 1</t>
  </si>
  <si>
    <t>P05091</t>
  </si>
  <si>
    <t>NPR2</t>
  </si>
  <si>
    <t>Atrial natriuretic peptide receptor 2</t>
  </si>
  <si>
    <t>P51648</t>
  </si>
  <si>
    <t>UBE3C</t>
  </si>
  <si>
    <t>Ubiquitin-protein ligase E3C</t>
  </si>
  <si>
    <t>P43353</t>
  </si>
  <si>
    <t>RANBP9</t>
  </si>
  <si>
    <t>Ran-binding protein 9</t>
  </si>
  <si>
    <t>P30038</t>
  </si>
  <si>
    <t>MITD1</t>
  </si>
  <si>
    <t>MIT domain-containing protein 1</t>
  </si>
  <si>
    <t>P49419</t>
  </si>
  <si>
    <t>MMP9</t>
  </si>
  <si>
    <t>Matrix metalloproteinase-9</t>
  </si>
  <si>
    <t>Q9H2A2</t>
  </si>
  <si>
    <t>ARHGAP35</t>
  </si>
  <si>
    <t>Rho GTPase-activating protein 35</t>
  </si>
  <si>
    <t>P49189</t>
  </si>
  <si>
    <t>AQP1</t>
  </si>
  <si>
    <t>Aquaporin-1</t>
  </si>
  <si>
    <t>P04075</t>
  </si>
  <si>
    <t>RAB3GAP2</t>
  </si>
  <si>
    <t>Rab3 GTPase-activating protein non-catalytic subunit</t>
  </si>
  <si>
    <t>P05062</t>
  </si>
  <si>
    <t>NECAP2</t>
  </si>
  <si>
    <t>Adaptin ear-binding coat-associated protein 2</t>
  </si>
  <si>
    <t>P09972</t>
  </si>
  <si>
    <t>GLUD2</t>
  </si>
  <si>
    <t>Glutamate dehydrogenase 2, mitochondrial</t>
  </si>
  <si>
    <t>Metabolism &gt; Amino acid metabolism &gt; Glutamate metabolism | Metabolism &gt; Amino acid metabolism &gt; GABA metabolism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</si>
</sst>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on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15"/>
  <sheetViews>
    <sheetView tabSelected="1" topLeftCell="A19" workbookViewId="0">
      <selection activeCell="W12" sqref="W12"/>
    </sheetView>
  </sheetViews>
  <sheetFormatPr baseColWidth="10" defaultRowHeight="15" x14ac:dyDescent="0.25"/>
  <cols>
    <col min="1" max="1" width="15.7109375" customWidth="1"/>
    <col min="2" max="2" width="11.85546875" customWidth="1"/>
    <col min="4" max="4" width="13.28515625" customWidth="1"/>
    <col min="5" max="5" width="14.85546875" customWidth="1"/>
    <col min="6" max="6" width="15.7109375" customWidth="1"/>
    <col min="7" max="7" width="13.5703125" customWidth="1"/>
    <col min="8" max="8" width="14.42578125" customWidth="1"/>
    <col min="9" max="9" width="12" customWidth="1"/>
    <col min="10" max="10" width="14.85546875" customWidth="1"/>
    <col min="12" max="12" width="15" customWidth="1"/>
    <col min="14" max="14" width="12.85546875" customWidth="1"/>
    <col min="15" max="15" width="17.85546875" customWidth="1"/>
    <col min="18" max="18" width="13.7109375" customWidth="1"/>
    <col min="19" max="19" width="13.7109375" style="1" customWidth="1"/>
    <col min="20" max="29" width="16.42578125" customWidth="1"/>
  </cols>
  <sheetData>
    <row r="1" spans="1:29" x14ac:dyDescent="0.25">
      <c r="T1" t="s">
        <v>0</v>
      </c>
      <c r="U1" t="s">
        <v>0</v>
      </c>
      <c r="V1" t="s">
        <v>0</v>
      </c>
      <c r="W1" t="s">
        <v>0</v>
      </c>
      <c r="X1" t="s">
        <v>1</v>
      </c>
      <c r="Y1" t="s">
        <v>1</v>
      </c>
      <c r="Z1" t="s">
        <v>1</v>
      </c>
      <c r="AA1" t="s">
        <v>1</v>
      </c>
      <c r="AB1" t="s">
        <v>1</v>
      </c>
      <c r="AC1" t="s">
        <v>1</v>
      </c>
    </row>
    <row r="2" spans="1:29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s="1" t="s">
        <v>20</v>
      </c>
      <c r="T2" t="s">
        <v>21</v>
      </c>
      <c r="U2" t="s">
        <v>22</v>
      </c>
      <c r="V2" t="s">
        <v>23</v>
      </c>
      <c r="W2" t="s">
        <v>24</v>
      </c>
      <c r="X2" t="s">
        <v>25</v>
      </c>
      <c r="Y2" t="s">
        <v>26</v>
      </c>
      <c r="Z2" t="s">
        <v>27</v>
      </c>
      <c r="AA2" t="s">
        <v>28</v>
      </c>
      <c r="AB2" t="s">
        <v>29</v>
      </c>
      <c r="AC2" t="s">
        <v>30</v>
      </c>
    </row>
    <row r="3" spans="1:29" x14ac:dyDescent="0.25">
      <c r="A3">
        <v>686</v>
      </c>
      <c r="B3" t="s">
        <v>31</v>
      </c>
      <c r="C3" t="s">
        <v>32</v>
      </c>
      <c r="D3" t="s">
        <v>33</v>
      </c>
      <c r="E3">
        <v>2</v>
      </c>
      <c r="F3">
        <v>1</v>
      </c>
      <c r="G3">
        <v>2</v>
      </c>
      <c r="H3">
        <v>1</v>
      </c>
      <c r="I3">
        <v>84622</v>
      </c>
      <c r="J3">
        <v>1.18</v>
      </c>
      <c r="K3">
        <v>68.969309999999993</v>
      </c>
      <c r="L3" t="s">
        <v>34</v>
      </c>
      <c r="M3" t="s">
        <v>34</v>
      </c>
      <c r="N3" t="s">
        <v>35</v>
      </c>
      <c r="O3" t="s">
        <v>34</v>
      </c>
      <c r="P3">
        <v>5.4755869846100499E-3</v>
      </c>
      <c r="Q3">
        <v>0.84954988755570005</v>
      </c>
      <c r="R3">
        <v>3079.0533320057498</v>
      </c>
      <c r="S3" s="1">
        <f t="shared" ref="S3:S66" si="0">LOG(R3,2)</f>
        <v>11.588271141052243</v>
      </c>
      <c r="T3">
        <v>103482</v>
      </c>
      <c r="U3">
        <v>0</v>
      </c>
      <c r="V3">
        <v>38384.699999999997</v>
      </c>
      <c r="W3">
        <v>22627.9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</row>
    <row r="4" spans="1:29" x14ac:dyDescent="0.25">
      <c r="A4">
        <v>2196</v>
      </c>
      <c r="B4" t="s">
        <v>36</v>
      </c>
      <c r="C4" t="s">
        <v>37</v>
      </c>
      <c r="D4" t="s">
        <v>38</v>
      </c>
      <c r="E4">
        <v>1</v>
      </c>
      <c r="F4">
        <v>1</v>
      </c>
      <c r="G4">
        <v>1</v>
      </c>
      <c r="H4">
        <v>1</v>
      </c>
      <c r="I4">
        <v>27904</v>
      </c>
      <c r="J4">
        <v>3.09</v>
      </c>
      <c r="K4">
        <v>53.586677999999999</v>
      </c>
      <c r="L4" t="s">
        <v>34</v>
      </c>
      <c r="M4" t="s">
        <v>39</v>
      </c>
      <c r="N4" t="s">
        <v>35</v>
      </c>
      <c r="O4" t="s">
        <v>34</v>
      </c>
      <c r="P4">
        <v>3.9755857781484299E-2</v>
      </c>
      <c r="Q4">
        <v>0.84954988755570005</v>
      </c>
      <c r="R4">
        <v>2619.2941119402499</v>
      </c>
      <c r="S4" s="1">
        <f t="shared" si="0"/>
        <v>11.354962348937985</v>
      </c>
      <c r="T4">
        <v>374610</v>
      </c>
      <c r="U4">
        <v>217389</v>
      </c>
      <c r="V4">
        <v>67074.8</v>
      </c>
      <c r="W4">
        <v>88309.7</v>
      </c>
      <c r="X4">
        <v>0</v>
      </c>
      <c r="Y4">
        <v>0</v>
      </c>
      <c r="Z4">
        <v>0</v>
      </c>
      <c r="AA4">
        <v>120103</v>
      </c>
      <c r="AB4">
        <v>0</v>
      </c>
      <c r="AC4">
        <v>273161</v>
      </c>
    </row>
    <row r="5" spans="1:29" x14ac:dyDescent="0.25">
      <c r="A5">
        <v>191</v>
      </c>
      <c r="B5" t="s">
        <v>40</v>
      </c>
      <c r="C5" t="s">
        <v>41</v>
      </c>
      <c r="D5" t="s">
        <v>42</v>
      </c>
      <c r="E5">
        <v>2</v>
      </c>
      <c r="F5">
        <v>2</v>
      </c>
      <c r="G5">
        <v>2</v>
      </c>
      <c r="H5">
        <v>2</v>
      </c>
      <c r="I5">
        <v>11530</v>
      </c>
      <c r="J5">
        <v>22.55</v>
      </c>
      <c r="K5">
        <v>75.710520000000002</v>
      </c>
      <c r="L5" t="s">
        <v>34</v>
      </c>
      <c r="M5" t="s">
        <v>34</v>
      </c>
      <c r="N5" t="s">
        <v>35</v>
      </c>
      <c r="O5" t="s">
        <v>34</v>
      </c>
      <c r="P5">
        <v>4.9281929385621398E-2</v>
      </c>
      <c r="Q5">
        <v>0.84954988755570005</v>
      </c>
      <c r="R5">
        <v>843.51123909329897</v>
      </c>
      <c r="S5" s="1">
        <f t="shared" si="0"/>
        <v>9.7202634811401349</v>
      </c>
      <c r="T5">
        <v>361697</v>
      </c>
      <c r="U5">
        <v>107421</v>
      </c>
      <c r="V5">
        <v>19411.599999999999</v>
      </c>
      <c r="W5">
        <v>325290</v>
      </c>
      <c r="X5">
        <v>9162.56</v>
      </c>
      <c r="Y5">
        <v>0</v>
      </c>
      <c r="Z5">
        <v>0</v>
      </c>
      <c r="AA5">
        <v>6104.66</v>
      </c>
      <c r="AB5">
        <v>0</v>
      </c>
      <c r="AC5">
        <v>190733</v>
      </c>
    </row>
    <row r="6" spans="1:29" x14ac:dyDescent="0.25">
      <c r="A6">
        <v>1708</v>
      </c>
      <c r="B6" t="s">
        <v>43</v>
      </c>
      <c r="C6" t="s">
        <v>44</v>
      </c>
      <c r="D6" t="s">
        <v>45</v>
      </c>
      <c r="E6">
        <v>12</v>
      </c>
      <c r="F6">
        <v>11</v>
      </c>
      <c r="G6">
        <v>12</v>
      </c>
      <c r="H6">
        <v>11</v>
      </c>
      <c r="I6">
        <v>84686</v>
      </c>
      <c r="J6">
        <v>21.98</v>
      </c>
      <c r="K6">
        <v>213.63357999999999</v>
      </c>
      <c r="L6" t="s">
        <v>34</v>
      </c>
      <c r="M6" t="s">
        <v>39</v>
      </c>
      <c r="N6" t="s">
        <v>35</v>
      </c>
      <c r="O6" t="s">
        <v>34</v>
      </c>
      <c r="P6">
        <v>3.75571336691655E-2</v>
      </c>
      <c r="Q6">
        <v>0.84954988755570005</v>
      </c>
      <c r="R6">
        <v>35.3555342547725</v>
      </c>
      <c r="S6" s="1">
        <f t="shared" si="0"/>
        <v>5.1438641548156721</v>
      </c>
      <c r="T6" s="2">
        <v>173000000</v>
      </c>
      <c r="U6" s="2">
        <v>440000000</v>
      </c>
      <c r="V6" s="2">
        <v>219000000</v>
      </c>
      <c r="W6" s="2">
        <v>261000000</v>
      </c>
      <c r="X6" s="2">
        <v>216000000</v>
      </c>
      <c r="Y6" s="2">
        <v>295000000</v>
      </c>
      <c r="Z6">
        <v>757150</v>
      </c>
      <c r="AA6" s="2">
        <v>1151910</v>
      </c>
      <c r="AB6" s="2">
        <v>2940160</v>
      </c>
      <c r="AC6">
        <v>899254</v>
      </c>
    </row>
    <row r="7" spans="1:29" x14ac:dyDescent="0.25">
      <c r="A7">
        <v>2986</v>
      </c>
      <c r="B7" t="s">
        <v>46</v>
      </c>
      <c r="C7" t="s">
        <v>47</v>
      </c>
      <c r="D7" t="s">
        <v>48</v>
      </c>
      <c r="E7">
        <v>7</v>
      </c>
      <c r="F7">
        <v>7</v>
      </c>
      <c r="G7">
        <v>7</v>
      </c>
      <c r="H7">
        <v>7</v>
      </c>
      <c r="I7">
        <v>25565</v>
      </c>
      <c r="J7">
        <v>37.89</v>
      </c>
      <c r="K7">
        <v>153.83347000000001</v>
      </c>
      <c r="L7" t="s">
        <v>49</v>
      </c>
      <c r="M7" t="s">
        <v>50</v>
      </c>
      <c r="N7" t="s">
        <v>35</v>
      </c>
      <c r="O7" t="s">
        <v>51</v>
      </c>
      <c r="P7">
        <v>1.0352962930474699E-2</v>
      </c>
      <c r="Q7">
        <v>0.84954988755570005</v>
      </c>
      <c r="R7">
        <v>16.091871863356499</v>
      </c>
      <c r="S7" s="1">
        <f t="shared" si="0"/>
        <v>4.0082602500915483</v>
      </c>
      <c r="T7" s="2">
        <v>30300000</v>
      </c>
      <c r="U7" s="2">
        <v>52300000</v>
      </c>
      <c r="V7" s="2">
        <v>82500000</v>
      </c>
      <c r="W7">
        <v>886705</v>
      </c>
      <c r="X7">
        <v>743228</v>
      </c>
      <c r="Y7" s="2">
        <v>1349610</v>
      </c>
      <c r="Z7">
        <v>794991</v>
      </c>
      <c r="AA7" s="2">
        <v>1131350</v>
      </c>
      <c r="AB7" s="2">
        <v>1564930</v>
      </c>
      <c r="AC7" s="2">
        <v>1610070</v>
      </c>
    </row>
    <row r="8" spans="1:29" x14ac:dyDescent="0.25">
      <c r="A8">
        <v>2947</v>
      </c>
      <c r="B8" t="s">
        <v>52</v>
      </c>
      <c r="C8" t="s">
        <v>53</v>
      </c>
      <c r="D8" t="s">
        <v>54</v>
      </c>
      <c r="E8">
        <v>1</v>
      </c>
      <c r="F8">
        <v>1</v>
      </c>
      <c r="G8">
        <v>1</v>
      </c>
      <c r="H8">
        <v>1</v>
      </c>
      <c r="I8">
        <v>63927</v>
      </c>
      <c r="J8">
        <v>1.06</v>
      </c>
      <c r="K8">
        <v>42.759340000000002</v>
      </c>
      <c r="L8" t="s">
        <v>34</v>
      </c>
      <c r="M8" t="s">
        <v>50</v>
      </c>
      <c r="N8" t="s">
        <v>35</v>
      </c>
      <c r="O8" t="s">
        <v>34</v>
      </c>
      <c r="P8">
        <v>2.41724624781143E-2</v>
      </c>
      <c r="Q8">
        <v>0.84954988755570005</v>
      </c>
      <c r="R8">
        <v>4.2180668356795596</v>
      </c>
      <c r="S8" s="1">
        <f t="shared" si="0"/>
        <v>2.0765819549560547</v>
      </c>
      <c r="T8" s="2">
        <v>1337020</v>
      </c>
      <c r="U8">
        <v>172492</v>
      </c>
      <c r="V8">
        <v>93040.5</v>
      </c>
      <c r="W8">
        <v>106676</v>
      </c>
      <c r="X8">
        <v>52576.4</v>
      </c>
      <c r="Y8">
        <v>76340.5</v>
      </c>
      <c r="Z8">
        <v>29563.3</v>
      </c>
      <c r="AA8">
        <v>41858.5</v>
      </c>
      <c r="AB8">
        <v>58318</v>
      </c>
      <c r="AC8">
        <v>67128.5</v>
      </c>
    </row>
    <row r="9" spans="1:29" x14ac:dyDescent="0.25">
      <c r="A9">
        <v>267</v>
      </c>
      <c r="B9" t="s">
        <v>55</v>
      </c>
      <c r="C9" t="s">
        <v>56</v>
      </c>
      <c r="D9" t="s">
        <v>57</v>
      </c>
      <c r="E9">
        <v>7</v>
      </c>
      <c r="F9">
        <v>7</v>
      </c>
      <c r="G9">
        <v>7</v>
      </c>
      <c r="H9">
        <v>7</v>
      </c>
      <c r="I9">
        <v>33489</v>
      </c>
      <c r="J9">
        <v>33.79</v>
      </c>
      <c r="K9">
        <v>172.06406999999999</v>
      </c>
      <c r="L9" t="s">
        <v>34</v>
      </c>
      <c r="M9" t="s">
        <v>50</v>
      </c>
      <c r="N9" t="s">
        <v>35</v>
      </c>
      <c r="O9" t="s">
        <v>34</v>
      </c>
      <c r="P9">
        <v>1.5100463842100901E-3</v>
      </c>
      <c r="Q9">
        <v>0.84954988755570005</v>
      </c>
      <c r="R9">
        <v>3.6494745874832302</v>
      </c>
      <c r="S9" s="1">
        <f t="shared" si="0"/>
        <v>1.8676887750625575</v>
      </c>
      <c r="T9" s="2">
        <v>5052870</v>
      </c>
      <c r="U9" s="2">
        <v>6983850</v>
      </c>
      <c r="V9" s="2">
        <v>4558950</v>
      </c>
      <c r="W9" s="2">
        <v>5523180</v>
      </c>
      <c r="X9" s="2">
        <v>1275200</v>
      </c>
      <c r="Y9" s="2">
        <v>1121950</v>
      </c>
      <c r="Z9">
        <v>993491</v>
      </c>
      <c r="AA9" s="2">
        <v>1614440</v>
      </c>
      <c r="AB9" s="2">
        <v>1192680</v>
      </c>
      <c r="AC9" s="2">
        <v>4096260</v>
      </c>
    </row>
    <row r="10" spans="1:29" x14ac:dyDescent="0.25">
      <c r="A10">
        <v>1039</v>
      </c>
      <c r="B10" t="s">
        <v>58</v>
      </c>
      <c r="C10" t="s">
        <v>59</v>
      </c>
      <c r="D10" t="s">
        <v>60</v>
      </c>
      <c r="E10">
        <v>1</v>
      </c>
      <c r="F10">
        <v>1</v>
      </c>
      <c r="G10">
        <v>1</v>
      </c>
      <c r="H10">
        <v>1</v>
      </c>
      <c r="I10">
        <v>198416</v>
      </c>
      <c r="J10">
        <v>0.39</v>
      </c>
      <c r="K10">
        <v>44.991596000000001</v>
      </c>
      <c r="L10" t="s">
        <v>34</v>
      </c>
      <c r="M10" t="s">
        <v>34</v>
      </c>
      <c r="N10" t="s">
        <v>35</v>
      </c>
      <c r="O10" t="s">
        <v>34</v>
      </c>
      <c r="P10">
        <v>2.49876249370986E-2</v>
      </c>
      <c r="Q10">
        <v>0.84954988755570005</v>
      </c>
      <c r="R10">
        <v>3.63939940948684</v>
      </c>
      <c r="S10" s="1">
        <f t="shared" si="0"/>
        <v>1.8637003898620583</v>
      </c>
      <c r="T10" s="2">
        <v>1447340</v>
      </c>
      <c r="U10">
        <v>149426</v>
      </c>
      <c r="V10" s="2">
        <v>1418790</v>
      </c>
      <c r="W10">
        <v>465276</v>
      </c>
      <c r="X10">
        <v>159476</v>
      </c>
      <c r="Y10">
        <v>305270</v>
      </c>
      <c r="Z10">
        <v>171697</v>
      </c>
      <c r="AA10">
        <v>195073</v>
      </c>
      <c r="AB10">
        <v>94978.2</v>
      </c>
      <c r="AC10">
        <v>149897</v>
      </c>
    </row>
    <row r="11" spans="1:29" x14ac:dyDescent="0.25">
      <c r="A11">
        <v>2699</v>
      </c>
      <c r="B11" t="s">
        <v>61</v>
      </c>
      <c r="C11" t="s">
        <v>62</v>
      </c>
      <c r="D11" t="s">
        <v>63</v>
      </c>
      <c r="E11">
        <v>20</v>
      </c>
      <c r="F11">
        <v>20</v>
      </c>
      <c r="G11">
        <v>20</v>
      </c>
      <c r="H11">
        <v>20</v>
      </c>
      <c r="I11">
        <v>67258</v>
      </c>
      <c r="J11">
        <v>43.58</v>
      </c>
      <c r="K11">
        <v>288.91759999999999</v>
      </c>
      <c r="L11" t="s">
        <v>34</v>
      </c>
      <c r="M11" t="s">
        <v>50</v>
      </c>
      <c r="N11" t="s">
        <v>35</v>
      </c>
      <c r="O11" t="s">
        <v>34</v>
      </c>
      <c r="P11">
        <v>5.7132053378878599E-3</v>
      </c>
      <c r="Q11">
        <v>0.84954988755570005</v>
      </c>
      <c r="R11">
        <v>3.3309014740165601</v>
      </c>
      <c r="S11" s="1">
        <f t="shared" si="0"/>
        <v>1.7359126806259129</v>
      </c>
      <c r="T11" s="2">
        <v>5002400</v>
      </c>
      <c r="U11" s="2">
        <v>5919680</v>
      </c>
      <c r="V11" s="2">
        <v>6263340</v>
      </c>
      <c r="W11" s="2">
        <v>6814210</v>
      </c>
      <c r="X11" s="2">
        <v>1565550</v>
      </c>
      <c r="Y11" s="2">
        <v>3939290</v>
      </c>
      <c r="Z11" s="2">
        <v>2074970</v>
      </c>
      <c r="AA11">
        <v>683087</v>
      </c>
      <c r="AB11" s="2">
        <v>2919740</v>
      </c>
      <c r="AC11" s="2">
        <v>1289020</v>
      </c>
    </row>
    <row r="12" spans="1:29" x14ac:dyDescent="0.25">
      <c r="A12">
        <v>868</v>
      </c>
      <c r="B12" t="s">
        <v>64</v>
      </c>
      <c r="C12" t="s">
        <v>65</v>
      </c>
      <c r="D12" t="s">
        <v>66</v>
      </c>
      <c r="E12">
        <v>14</v>
      </c>
      <c r="F12">
        <v>12</v>
      </c>
      <c r="G12">
        <v>2</v>
      </c>
      <c r="H12">
        <v>2</v>
      </c>
      <c r="I12">
        <v>32851</v>
      </c>
      <c r="J12">
        <v>7.39</v>
      </c>
      <c r="K12">
        <v>193.26149000000001</v>
      </c>
      <c r="L12" t="s">
        <v>34</v>
      </c>
      <c r="M12" t="s">
        <v>34</v>
      </c>
      <c r="N12" t="s">
        <v>35</v>
      </c>
      <c r="O12" t="s">
        <v>34</v>
      </c>
      <c r="P12">
        <v>3.2854566117456803E-2</v>
      </c>
      <c r="Q12">
        <v>0.84954988755570005</v>
      </c>
      <c r="R12">
        <v>3.0311155834327899</v>
      </c>
      <c r="S12" s="1">
        <f t="shared" si="0"/>
        <v>1.5998488664627044</v>
      </c>
      <c r="T12">
        <v>26963.5</v>
      </c>
      <c r="U12">
        <v>112808</v>
      </c>
      <c r="V12">
        <v>67099.5</v>
      </c>
      <c r="W12">
        <v>56104</v>
      </c>
      <c r="X12">
        <v>12667.4</v>
      </c>
      <c r="Y12">
        <v>70875.3</v>
      </c>
      <c r="Z12">
        <v>9214.15</v>
      </c>
      <c r="AA12">
        <v>14423</v>
      </c>
      <c r="AB12">
        <v>20044.400000000001</v>
      </c>
      <c r="AC12">
        <v>20890</v>
      </c>
    </row>
    <row r="13" spans="1:29" x14ac:dyDescent="0.25">
      <c r="A13">
        <v>1745</v>
      </c>
      <c r="B13" t="s">
        <v>67</v>
      </c>
      <c r="C13" t="s">
        <v>68</v>
      </c>
      <c r="D13" t="s">
        <v>69</v>
      </c>
      <c r="E13">
        <v>5</v>
      </c>
      <c r="F13">
        <v>4</v>
      </c>
      <c r="G13">
        <v>5</v>
      </c>
      <c r="H13">
        <v>4</v>
      </c>
      <c r="I13">
        <v>51557</v>
      </c>
      <c r="J13">
        <v>9.61</v>
      </c>
      <c r="K13">
        <v>113.98943</v>
      </c>
      <c r="L13" t="s">
        <v>34</v>
      </c>
      <c r="M13" t="s">
        <v>34</v>
      </c>
      <c r="N13" t="s">
        <v>35</v>
      </c>
      <c r="O13" t="s">
        <v>34</v>
      </c>
      <c r="P13">
        <v>2.4788106810802998E-2</v>
      </c>
      <c r="Q13">
        <v>0.84954988755570005</v>
      </c>
      <c r="R13">
        <v>2.77726185951868</v>
      </c>
      <c r="S13" s="1">
        <f t="shared" si="0"/>
        <v>1.4736632108688323</v>
      </c>
      <c r="T13">
        <v>599381</v>
      </c>
      <c r="U13">
        <v>461298</v>
      </c>
      <c r="V13">
        <v>433251</v>
      </c>
      <c r="W13">
        <v>425857</v>
      </c>
      <c r="X13">
        <v>333260</v>
      </c>
      <c r="Y13">
        <v>203919</v>
      </c>
      <c r="Z13">
        <v>109161</v>
      </c>
      <c r="AA13">
        <v>79562.7</v>
      </c>
      <c r="AB13">
        <v>94246.9</v>
      </c>
      <c r="AC13">
        <v>451382</v>
      </c>
    </row>
    <row r="14" spans="1:29" x14ac:dyDescent="0.25">
      <c r="A14">
        <v>2154</v>
      </c>
      <c r="B14" t="s">
        <v>70</v>
      </c>
      <c r="C14" t="s">
        <v>71</v>
      </c>
      <c r="D14" t="s">
        <v>72</v>
      </c>
      <c r="E14">
        <v>2</v>
      </c>
      <c r="F14">
        <v>2</v>
      </c>
      <c r="G14">
        <v>2</v>
      </c>
      <c r="H14">
        <v>2</v>
      </c>
      <c r="I14">
        <v>61874</v>
      </c>
      <c r="J14">
        <v>4.42</v>
      </c>
      <c r="K14">
        <v>80.731803999999997</v>
      </c>
      <c r="L14" t="s">
        <v>34</v>
      </c>
      <c r="M14" t="s">
        <v>39</v>
      </c>
      <c r="N14" t="s">
        <v>35</v>
      </c>
      <c r="O14" t="s">
        <v>34</v>
      </c>
      <c r="P14">
        <v>9.8482222989818603E-3</v>
      </c>
      <c r="Q14">
        <v>0.84954988755570005</v>
      </c>
      <c r="R14">
        <v>2.7587092807901499</v>
      </c>
      <c r="S14" s="1">
        <f t="shared" si="0"/>
        <v>1.4639934301376341</v>
      </c>
      <c r="T14">
        <v>95437.6</v>
      </c>
      <c r="U14">
        <v>118712</v>
      </c>
      <c r="V14">
        <v>127238</v>
      </c>
      <c r="W14">
        <v>88612.9</v>
      </c>
      <c r="X14">
        <v>32367.4</v>
      </c>
      <c r="Y14">
        <v>59134.9</v>
      </c>
      <c r="Z14">
        <v>16620.900000000001</v>
      </c>
      <c r="AA14">
        <v>29264.5</v>
      </c>
      <c r="AB14">
        <v>86654</v>
      </c>
      <c r="AC14">
        <v>40599.699999999997</v>
      </c>
    </row>
    <row r="15" spans="1:29" x14ac:dyDescent="0.25">
      <c r="A15">
        <v>1575</v>
      </c>
      <c r="B15" t="s">
        <v>73</v>
      </c>
      <c r="C15" t="s">
        <v>74</v>
      </c>
      <c r="D15" t="s">
        <v>75</v>
      </c>
      <c r="E15">
        <v>13</v>
      </c>
      <c r="F15">
        <v>13</v>
      </c>
      <c r="G15">
        <v>11</v>
      </c>
      <c r="H15">
        <v>11</v>
      </c>
      <c r="I15">
        <v>24894</v>
      </c>
      <c r="J15">
        <v>42.79</v>
      </c>
      <c r="K15">
        <v>217.02536000000001</v>
      </c>
      <c r="L15" t="s">
        <v>34</v>
      </c>
      <c r="M15" t="s">
        <v>76</v>
      </c>
      <c r="N15" t="s">
        <v>35</v>
      </c>
      <c r="O15" t="s">
        <v>34</v>
      </c>
      <c r="P15">
        <v>1.8936354974442599E-2</v>
      </c>
      <c r="Q15">
        <v>0.84954988755570005</v>
      </c>
      <c r="R15">
        <v>2.4544228361991598</v>
      </c>
      <c r="S15" s="1">
        <f t="shared" si="0"/>
        <v>1.2953838109970039</v>
      </c>
      <c r="T15" s="2">
        <v>14200000</v>
      </c>
      <c r="U15" s="2">
        <v>13800000</v>
      </c>
      <c r="V15" s="2">
        <v>8047750</v>
      </c>
      <c r="W15" s="2">
        <v>5176840</v>
      </c>
      <c r="X15" s="2">
        <v>2959620</v>
      </c>
      <c r="Y15" s="2">
        <v>4380430</v>
      </c>
      <c r="Z15" s="2">
        <v>2520620</v>
      </c>
      <c r="AA15" s="2">
        <v>3471970</v>
      </c>
      <c r="AB15" s="2">
        <v>3174920</v>
      </c>
      <c r="AC15" s="2">
        <v>9366880</v>
      </c>
    </row>
    <row r="16" spans="1:29" x14ac:dyDescent="0.25">
      <c r="A16">
        <v>1222</v>
      </c>
      <c r="B16" t="s">
        <v>77</v>
      </c>
      <c r="C16" t="s">
        <v>78</v>
      </c>
      <c r="D16" t="s">
        <v>79</v>
      </c>
      <c r="E16">
        <v>3</v>
      </c>
      <c r="F16">
        <v>3</v>
      </c>
      <c r="G16">
        <v>3</v>
      </c>
      <c r="H16">
        <v>3</v>
      </c>
      <c r="I16">
        <v>22168</v>
      </c>
      <c r="J16">
        <v>33.5</v>
      </c>
      <c r="K16">
        <v>146.19741999999999</v>
      </c>
      <c r="L16" t="s">
        <v>34</v>
      </c>
      <c r="M16" t="s">
        <v>34</v>
      </c>
      <c r="N16" t="s">
        <v>35</v>
      </c>
      <c r="O16" t="s">
        <v>34</v>
      </c>
      <c r="P16">
        <v>1.5684853969729101E-2</v>
      </c>
      <c r="Q16">
        <v>0.84954988755570005</v>
      </c>
      <c r="R16">
        <v>2.4241821850414902</v>
      </c>
      <c r="S16" s="1">
        <f t="shared" si="0"/>
        <v>1.2774981260299634</v>
      </c>
      <c r="T16" s="2">
        <v>1349750</v>
      </c>
      <c r="U16">
        <v>948703</v>
      </c>
      <c r="V16" s="2">
        <v>2271360</v>
      </c>
      <c r="W16">
        <v>794322</v>
      </c>
      <c r="X16">
        <v>380572</v>
      </c>
      <c r="Y16">
        <v>723441</v>
      </c>
      <c r="Z16">
        <v>710040</v>
      </c>
      <c r="AA16">
        <v>250931</v>
      </c>
      <c r="AB16">
        <v>473813</v>
      </c>
      <c r="AC16">
        <v>744439</v>
      </c>
    </row>
    <row r="17" spans="1:29" x14ac:dyDescent="0.25">
      <c r="A17">
        <v>1193</v>
      </c>
      <c r="B17" t="s">
        <v>80</v>
      </c>
      <c r="C17" t="s">
        <v>81</v>
      </c>
      <c r="D17" t="s">
        <v>82</v>
      </c>
      <c r="E17">
        <v>5</v>
      </c>
      <c r="F17">
        <v>5</v>
      </c>
      <c r="G17">
        <v>5</v>
      </c>
      <c r="H17">
        <v>5</v>
      </c>
      <c r="I17">
        <v>20630</v>
      </c>
      <c r="J17">
        <v>22.65</v>
      </c>
      <c r="K17">
        <v>138.15610000000001</v>
      </c>
      <c r="L17" t="s">
        <v>34</v>
      </c>
      <c r="M17" t="s">
        <v>34</v>
      </c>
      <c r="N17" t="s">
        <v>35</v>
      </c>
      <c r="O17" t="s">
        <v>34</v>
      </c>
      <c r="P17">
        <v>2.6888007922211299E-2</v>
      </c>
      <c r="Q17">
        <v>0.84954988755570005</v>
      </c>
      <c r="R17">
        <v>2.3719815633546899</v>
      </c>
      <c r="S17" s="1">
        <f t="shared" si="0"/>
        <v>1.2460927963256831</v>
      </c>
      <c r="T17">
        <v>501302</v>
      </c>
      <c r="U17">
        <v>739613</v>
      </c>
      <c r="V17">
        <v>257090</v>
      </c>
      <c r="W17">
        <v>205504</v>
      </c>
      <c r="X17">
        <v>120846</v>
      </c>
      <c r="Y17">
        <v>180430</v>
      </c>
      <c r="Z17">
        <v>126684</v>
      </c>
      <c r="AA17">
        <v>163171</v>
      </c>
      <c r="AB17">
        <v>101420</v>
      </c>
      <c r="AC17">
        <v>336760</v>
      </c>
    </row>
    <row r="18" spans="1:29" x14ac:dyDescent="0.25">
      <c r="A18">
        <v>1963</v>
      </c>
      <c r="B18" t="s">
        <v>83</v>
      </c>
      <c r="C18" t="s">
        <v>84</v>
      </c>
      <c r="D18" t="s">
        <v>85</v>
      </c>
      <c r="E18">
        <v>2</v>
      </c>
      <c r="F18">
        <v>2</v>
      </c>
      <c r="G18">
        <v>2</v>
      </c>
      <c r="H18">
        <v>2</v>
      </c>
      <c r="I18">
        <v>13282</v>
      </c>
      <c r="J18">
        <v>10.92</v>
      </c>
      <c r="K18">
        <v>79.478675999999993</v>
      </c>
      <c r="L18" t="s">
        <v>34</v>
      </c>
      <c r="M18" t="s">
        <v>34</v>
      </c>
      <c r="N18" t="s">
        <v>35</v>
      </c>
      <c r="O18" t="s">
        <v>34</v>
      </c>
      <c r="P18">
        <v>1.2309017541715501E-2</v>
      </c>
      <c r="Q18">
        <v>0.84954988755570005</v>
      </c>
      <c r="R18">
        <v>2.3156363910467799</v>
      </c>
      <c r="S18" s="1">
        <f t="shared" si="0"/>
        <v>1.2114087343215882</v>
      </c>
      <c r="T18">
        <v>990763</v>
      </c>
      <c r="U18">
        <v>613734</v>
      </c>
      <c r="V18">
        <v>520049</v>
      </c>
      <c r="W18" s="2">
        <v>1011550</v>
      </c>
      <c r="X18">
        <v>404583</v>
      </c>
      <c r="Y18">
        <v>378454</v>
      </c>
      <c r="Z18">
        <v>649456</v>
      </c>
      <c r="AA18">
        <v>237789</v>
      </c>
      <c r="AB18">
        <v>253815</v>
      </c>
      <c r="AC18">
        <v>195511</v>
      </c>
    </row>
    <row r="19" spans="1:29" x14ac:dyDescent="0.25">
      <c r="A19">
        <v>3113</v>
      </c>
      <c r="B19" t="s">
        <v>86</v>
      </c>
      <c r="C19" t="s">
        <v>87</v>
      </c>
      <c r="D19" t="s">
        <v>88</v>
      </c>
      <c r="E19">
        <v>22</v>
      </c>
      <c r="F19">
        <v>22</v>
      </c>
      <c r="G19">
        <v>22</v>
      </c>
      <c r="H19">
        <v>22</v>
      </c>
      <c r="I19">
        <v>64673</v>
      </c>
      <c r="J19">
        <v>49.47</v>
      </c>
      <c r="K19">
        <v>274.42007000000001</v>
      </c>
      <c r="L19" t="s">
        <v>34</v>
      </c>
      <c r="M19" t="s">
        <v>76</v>
      </c>
      <c r="N19" t="s">
        <v>35</v>
      </c>
      <c r="O19" t="s">
        <v>34</v>
      </c>
      <c r="P19">
        <v>2.1175572142447699E-3</v>
      </c>
      <c r="Q19">
        <v>0.84954988755570005</v>
      </c>
      <c r="R19">
        <v>2.24059981465548</v>
      </c>
      <c r="S19" s="1">
        <f t="shared" si="0"/>
        <v>1.1638849973678587</v>
      </c>
      <c r="T19" s="2">
        <v>2362570</v>
      </c>
      <c r="U19" s="2">
        <v>1269940</v>
      </c>
      <c r="V19" s="2">
        <v>1493370</v>
      </c>
      <c r="W19" s="2">
        <v>2460850</v>
      </c>
      <c r="X19">
        <v>878333</v>
      </c>
      <c r="Y19" s="2">
        <v>1095230</v>
      </c>
      <c r="Z19">
        <v>712047</v>
      </c>
      <c r="AA19">
        <v>962329</v>
      </c>
      <c r="AB19">
        <v>805814</v>
      </c>
      <c r="AC19">
        <v>544771</v>
      </c>
    </row>
    <row r="20" spans="1:29" x14ac:dyDescent="0.25">
      <c r="A20">
        <v>1849</v>
      </c>
      <c r="B20" t="s">
        <v>89</v>
      </c>
      <c r="C20" t="s">
        <v>90</v>
      </c>
      <c r="D20" t="s">
        <v>91</v>
      </c>
      <c r="E20">
        <v>13</v>
      </c>
      <c r="F20">
        <v>13</v>
      </c>
      <c r="G20">
        <v>13</v>
      </c>
      <c r="H20">
        <v>13</v>
      </c>
      <c r="I20">
        <v>50688</v>
      </c>
      <c r="J20">
        <v>39.39</v>
      </c>
      <c r="K20">
        <v>222.477</v>
      </c>
      <c r="L20" t="s">
        <v>34</v>
      </c>
      <c r="M20" t="s">
        <v>92</v>
      </c>
      <c r="N20" t="s">
        <v>35</v>
      </c>
      <c r="O20" t="s">
        <v>34</v>
      </c>
      <c r="P20">
        <v>3.1403464689790599E-2</v>
      </c>
      <c r="Q20">
        <v>0.84954988755570005</v>
      </c>
      <c r="R20">
        <v>2.2349662536596999</v>
      </c>
      <c r="S20" s="1">
        <f t="shared" si="0"/>
        <v>1.1602530479431095</v>
      </c>
      <c r="T20" s="2">
        <v>5813270</v>
      </c>
      <c r="U20" s="2">
        <v>3302230</v>
      </c>
      <c r="V20" s="2">
        <v>9233420</v>
      </c>
      <c r="W20" s="2">
        <v>2397670</v>
      </c>
      <c r="X20" s="2">
        <v>1866030</v>
      </c>
      <c r="Y20" s="2">
        <v>3234480</v>
      </c>
      <c r="Z20" s="2">
        <v>2033830</v>
      </c>
      <c r="AA20" s="2">
        <v>1027910</v>
      </c>
      <c r="AB20" s="2">
        <v>2634740</v>
      </c>
      <c r="AC20" s="2">
        <v>2114520</v>
      </c>
    </row>
    <row r="21" spans="1:29" x14ac:dyDescent="0.25">
      <c r="A21">
        <v>1341</v>
      </c>
      <c r="B21" t="s">
        <v>93</v>
      </c>
      <c r="C21" t="s">
        <v>94</v>
      </c>
      <c r="D21" t="s">
        <v>95</v>
      </c>
      <c r="E21">
        <v>2</v>
      </c>
      <c r="F21">
        <v>2</v>
      </c>
      <c r="G21">
        <v>2</v>
      </c>
      <c r="H21">
        <v>2</v>
      </c>
      <c r="I21">
        <v>51466</v>
      </c>
      <c r="J21">
        <v>7.41</v>
      </c>
      <c r="K21">
        <v>99.566069999999996</v>
      </c>
      <c r="L21" t="s">
        <v>34</v>
      </c>
      <c r="M21" t="s">
        <v>34</v>
      </c>
      <c r="N21" t="s">
        <v>35</v>
      </c>
      <c r="O21" t="s">
        <v>34</v>
      </c>
      <c r="P21">
        <v>3.8611697213577802E-2</v>
      </c>
      <c r="Q21">
        <v>0.84954988755570005</v>
      </c>
      <c r="R21">
        <v>2.21274826862801</v>
      </c>
      <c r="S21" s="1">
        <f t="shared" si="0"/>
        <v>1.1458393335342374</v>
      </c>
      <c r="T21">
        <v>59279</v>
      </c>
      <c r="U21">
        <v>44547.7</v>
      </c>
      <c r="V21">
        <v>43437.1</v>
      </c>
      <c r="W21">
        <v>45887.3</v>
      </c>
      <c r="X21">
        <v>21167.4</v>
      </c>
      <c r="Y21">
        <v>20581.900000000001</v>
      </c>
      <c r="Z21">
        <v>71512.2</v>
      </c>
      <c r="AA21">
        <v>18344.400000000001</v>
      </c>
      <c r="AB21">
        <v>14055.3</v>
      </c>
      <c r="AC21">
        <v>12807.2</v>
      </c>
    </row>
    <row r="22" spans="1:29" x14ac:dyDescent="0.25">
      <c r="A22">
        <v>606</v>
      </c>
      <c r="B22" t="s">
        <v>96</v>
      </c>
      <c r="C22" t="s">
        <v>97</v>
      </c>
      <c r="D22" t="s">
        <v>98</v>
      </c>
      <c r="E22">
        <v>23</v>
      </c>
      <c r="F22">
        <v>23</v>
      </c>
      <c r="G22">
        <v>23</v>
      </c>
      <c r="H22">
        <v>23</v>
      </c>
      <c r="I22">
        <v>76614</v>
      </c>
      <c r="J22">
        <v>32.54</v>
      </c>
      <c r="K22">
        <v>251.33153999999999</v>
      </c>
      <c r="L22" t="s">
        <v>34</v>
      </c>
      <c r="M22" t="s">
        <v>99</v>
      </c>
      <c r="N22" t="s">
        <v>35</v>
      </c>
      <c r="O22" t="s">
        <v>34</v>
      </c>
      <c r="P22">
        <v>2.6191727754175002E-2</v>
      </c>
      <c r="Q22">
        <v>0.84954988755570005</v>
      </c>
      <c r="R22">
        <v>2.1110642750926401</v>
      </c>
      <c r="S22" s="1">
        <f t="shared" si="0"/>
        <v>1.0779705047607371</v>
      </c>
      <c r="T22" s="2">
        <v>21500000</v>
      </c>
      <c r="U22" s="2">
        <v>9573430</v>
      </c>
      <c r="V22" s="2">
        <v>6419470</v>
      </c>
      <c r="W22" s="2">
        <v>6693010</v>
      </c>
      <c r="X22" s="2">
        <v>3573930</v>
      </c>
      <c r="Y22" s="2">
        <v>4854230</v>
      </c>
      <c r="Z22" s="2">
        <v>4648780</v>
      </c>
      <c r="AA22" s="2">
        <v>3780730</v>
      </c>
      <c r="AB22" s="2">
        <v>3698400</v>
      </c>
      <c r="AC22" s="2">
        <v>8331760</v>
      </c>
    </row>
    <row r="23" spans="1:29" x14ac:dyDescent="0.25">
      <c r="A23">
        <v>1779</v>
      </c>
      <c r="B23" t="s">
        <v>100</v>
      </c>
      <c r="C23" t="s">
        <v>101</v>
      </c>
      <c r="D23" t="s">
        <v>102</v>
      </c>
      <c r="E23">
        <v>1</v>
      </c>
      <c r="F23">
        <v>1</v>
      </c>
      <c r="G23">
        <v>1</v>
      </c>
      <c r="H23">
        <v>1</v>
      </c>
      <c r="I23">
        <v>13916</v>
      </c>
      <c r="J23">
        <v>7.94</v>
      </c>
      <c r="K23">
        <v>49.59657</v>
      </c>
      <c r="L23" t="s">
        <v>34</v>
      </c>
      <c r="M23" t="s">
        <v>34</v>
      </c>
      <c r="N23" t="s">
        <v>35</v>
      </c>
      <c r="O23" t="s">
        <v>34</v>
      </c>
      <c r="P23">
        <v>6.7232875526088403E-3</v>
      </c>
      <c r="Q23">
        <v>0.84954988755570005</v>
      </c>
      <c r="R23">
        <v>2.1035554417288198</v>
      </c>
      <c r="S23" s="1">
        <f t="shared" si="0"/>
        <v>1.0728298425674396</v>
      </c>
      <c r="T23">
        <v>683774</v>
      </c>
      <c r="U23">
        <v>413186</v>
      </c>
      <c r="V23">
        <v>343737</v>
      </c>
      <c r="W23">
        <v>701357</v>
      </c>
      <c r="X23">
        <v>295184</v>
      </c>
      <c r="Y23">
        <v>291380</v>
      </c>
      <c r="Z23">
        <v>346994</v>
      </c>
      <c r="AA23">
        <v>198347</v>
      </c>
      <c r="AB23">
        <v>214128</v>
      </c>
      <c r="AC23">
        <v>161859</v>
      </c>
    </row>
    <row r="24" spans="1:29" x14ac:dyDescent="0.25">
      <c r="A24">
        <v>2239</v>
      </c>
      <c r="B24" t="s">
        <v>103</v>
      </c>
      <c r="C24" t="s">
        <v>104</v>
      </c>
      <c r="D24" t="s">
        <v>105</v>
      </c>
      <c r="E24">
        <v>2</v>
      </c>
      <c r="F24">
        <v>2</v>
      </c>
      <c r="G24">
        <v>2</v>
      </c>
      <c r="H24">
        <v>2</v>
      </c>
      <c r="I24">
        <v>39930</v>
      </c>
      <c r="J24">
        <v>7.95</v>
      </c>
      <c r="K24">
        <v>115.88231</v>
      </c>
      <c r="L24" t="s">
        <v>34</v>
      </c>
      <c r="M24" t="s">
        <v>34</v>
      </c>
      <c r="N24" t="s">
        <v>35</v>
      </c>
      <c r="O24" t="s">
        <v>34</v>
      </c>
      <c r="P24">
        <v>1.33327091985682E-2</v>
      </c>
      <c r="Q24">
        <v>0.84954988755570005</v>
      </c>
      <c r="R24">
        <v>1.88216708081274</v>
      </c>
      <c r="S24" s="1">
        <f t="shared" si="0"/>
        <v>0.91239470243453746</v>
      </c>
      <c r="T24">
        <v>239462</v>
      </c>
      <c r="U24">
        <v>356228</v>
      </c>
      <c r="V24">
        <v>660322</v>
      </c>
      <c r="W24">
        <v>526980</v>
      </c>
      <c r="X24">
        <v>247325</v>
      </c>
      <c r="Y24">
        <v>265050</v>
      </c>
      <c r="Z24">
        <v>207327</v>
      </c>
      <c r="AA24">
        <v>263691</v>
      </c>
      <c r="AB24">
        <v>179327</v>
      </c>
      <c r="AC24">
        <v>178991</v>
      </c>
    </row>
    <row r="25" spans="1:29" x14ac:dyDescent="0.25">
      <c r="A25">
        <v>367</v>
      </c>
      <c r="B25" t="s">
        <v>106</v>
      </c>
      <c r="C25" t="s">
        <v>107</v>
      </c>
      <c r="D25" t="s">
        <v>108</v>
      </c>
      <c r="E25">
        <v>29</v>
      </c>
      <c r="F25">
        <v>27</v>
      </c>
      <c r="G25">
        <v>29</v>
      </c>
      <c r="H25">
        <v>27</v>
      </c>
      <c r="I25">
        <v>77050</v>
      </c>
      <c r="J25">
        <v>43.12</v>
      </c>
      <c r="K25">
        <v>285.30142000000001</v>
      </c>
      <c r="L25" t="s">
        <v>34</v>
      </c>
      <c r="M25" t="s">
        <v>76</v>
      </c>
      <c r="N25" t="s">
        <v>35</v>
      </c>
      <c r="O25" t="s">
        <v>34</v>
      </c>
      <c r="P25">
        <v>4.0292299763771501E-2</v>
      </c>
      <c r="Q25">
        <v>0.84954988755570005</v>
      </c>
      <c r="R25">
        <v>1.8510888568414601</v>
      </c>
      <c r="S25" s="1">
        <f t="shared" si="0"/>
        <v>0.88837414979934393</v>
      </c>
      <c r="T25" s="2">
        <v>14400000</v>
      </c>
      <c r="U25" s="2">
        <v>9476770</v>
      </c>
      <c r="V25" s="2">
        <v>5570000</v>
      </c>
      <c r="W25" s="2">
        <v>10800000</v>
      </c>
      <c r="X25" s="2">
        <v>7617990</v>
      </c>
      <c r="Y25" s="2">
        <v>8096320</v>
      </c>
      <c r="Z25" s="2">
        <v>3069460</v>
      </c>
      <c r="AA25" s="2">
        <v>3671130</v>
      </c>
      <c r="AB25" s="2">
        <v>5383880</v>
      </c>
      <c r="AC25" s="2">
        <v>4940880</v>
      </c>
    </row>
    <row r="26" spans="1:29" x14ac:dyDescent="0.25">
      <c r="A26">
        <v>1483</v>
      </c>
      <c r="B26" t="s">
        <v>109</v>
      </c>
      <c r="C26" t="s">
        <v>110</v>
      </c>
      <c r="D26" t="s">
        <v>111</v>
      </c>
      <c r="E26">
        <v>5</v>
      </c>
      <c r="F26">
        <v>5</v>
      </c>
      <c r="G26">
        <v>5</v>
      </c>
      <c r="H26">
        <v>5</v>
      </c>
      <c r="I26">
        <v>44965</v>
      </c>
      <c r="J26">
        <v>15.2</v>
      </c>
      <c r="K26">
        <v>144.75113999999999</v>
      </c>
      <c r="L26" t="s">
        <v>34</v>
      </c>
      <c r="M26" t="s">
        <v>39</v>
      </c>
      <c r="N26" t="s">
        <v>35</v>
      </c>
      <c r="O26" t="s">
        <v>34</v>
      </c>
      <c r="P26">
        <v>2.4262014713414701E-2</v>
      </c>
      <c r="Q26">
        <v>0.84954988755570005</v>
      </c>
      <c r="R26">
        <v>1.80234092618897</v>
      </c>
      <c r="S26" s="1">
        <f t="shared" si="0"/>
        <v>0.84987193346023171</v>
      </c>
      <c r="T26" s="2">
        <v>1302450</v>
      </c>
      <c r="U26" s="2">
        <v>1466290</v>
      </c>
      <c r="V26" s="2">
        <v>1081750</v>
      </c>
      <c r="W26" s="2">
        <v>1184860</v>
      </c>
      <c r="X26">
        <v>427547</v>
      </c>
      <c r="Y26" s="2">
        <v>1105770</v>
      </c>
      <c r="Z26" s="2">
        <v>1016990</v>
      </c>
      <c r="AA26">
        <v>864234</v>
      </c>
      <c r="AB26">
        <v>506264</v>
      </c>
      <c r="AC26">
        <v>531089</v>
      </c>
    </row>
    <row r="27" spans="1:29" x14ac:dyDescent="0.25">
      <c r="A27">
        <v>727</v>
      </c>
      <c r="B27" t="s">
        <v>112</v>
      </c>
      <c r="C27" t="s">
        <v>113</v>
      </c>
      <c r="D27" t="s">
        <v>114</v>
      </c>
      <c r="E27">
        <v>5</v>
      </c>
      <c r="F27">
        <v>5</v>
      </c>
      <c r="G27">
        <v>3</v>
      </c>
      <c r="H27">
        <v>3</v>
      </c>
      <c r="I27">
        <v>42767</v>
      </c>
      <c r="J27">
        <v>10.16</v>
      </c>
      <c r="K27">
        <v>123.15694999999999</v>
      </c>
      <c r="L27" t="s">
        <v>34</v>
      </c>
      <c r="M27" t="s">
        <v>34</v>
      </c>
      <c r="N27" t="s">
        <v>35</v>
      </c>
      <c r="O27" t="s">
        <v>34</v>
      </c>
      <c r="P27">
        <v>2.4127105740360401E-2</v>
      </c>
      <c r="Q27">
        <v>0.84954988755570005</v>
      </c>
      <c r="R27">
        <v>1.7931985741341001</v>
      </c>
      <c r="S27" s="1">
        <f t="shared" si="0"/>
        <v>0.84253525733947188</v>
      </c>
      <c r="T27">
        <v>62521.4</v>
      </c>
      <c r="U27">
        <v>111243</v>
      </c>
      <c r="V27">
        <v>85443.9</v>
      </c>
      <c r="W27">
        <v>156902</v>
      </c>
      <c r="X27">
        <v>40057.199999999997</v>
      </c>
      <c r="Y27">
        <v>65691.5</v>
      </c>
      <c r="Z27">
        <v>38755</v>
      </c>
      <c r="AA27">
        <v>70585</v>
      </c>
      <c r="AB27">
        <v>52222.7</v>
      </c>
      <c r="AC27">
        <v>72037.5</v>
      </c>
    </row>
    <row r="28" spans="1:29" x14ac:dyDescent="0.25">
      <c r="A28">
        <v>1047</v>
      </c>
      <c r="B28" t="s">
        <v>115</v>
      </c>
      <c r="C28" t="s">
        <v>116</v>
      </c>
      <c r="D28" t="s">
        <v>117</v>
      </c>
      <c r="E28">
        <v>5</v>
      </c>
      <c r="F28">
        <v>5</v>
      </c>
      <c r="G28">
        <v>5</v>
      </c>
      <c r="H28">
        <v>5</v>
      </c>
      <c r="I28">
        <v>12538</v>
      </c>
      <c r="J28">
        <v>38.18</v>
      </c>
      <c r="K28">
        <v>109.5732</v>
      </c>
      <c r="L28" t="s">
        <v>34</v>
      </c>
      <c r="M28" t="s">
        <v>39</v>
      </c>
      <c r="N28" t="s">
        <v>35</v>
      </c>
      <c r="O28" t="s">
        <v>34</v>
      </c>
      <c r="P28">
        <v>1.91804951135192E-2</v>
      </c>
      <c r="Q28">
        <v>0.84954988755570005</v>
      </c>
      <c r="R28">
        <v>1.45929435545164</v>
      </c>
      <c r="S28" s="1">
        <f t="shared" si="0"/>
        <v>0.54527091979979503</v>
      </c>
      <c r="T28" s="2">
        <v>2251090</v>
      </c>
      <c r="U28" s="2">
        <v>1848820</v>
      </c>
      <c r="V28" s="2">
        <v>1540890</v>
      </c>
      <c r="W28" s="2">
        <v>1674680</v>
      </c>
      <c r="X28">
        <v>919840</v>
      </c>
      <c r="Y28" s="2">
        <v>1537650</v>
      </c>
      <c r="Z28" s="2">
        <v>1551970</v>
      </c>
      <c r="AA28" s="2">
        <v>1389580</v>
      </c>
      <c r="AB28" s="2">
        <v>1017570</v>
      </c>
      <c r="AC28" s="2">
        <v>1174160</v>
      </c>
    </row>
    <row r="29" spans="1:29" x14ac:dyDescent="0.25">
      <c r="A29">
        <v>931</v>
      </c>
      <c r="B29" t="s">
        <v>118</v>
      </c>
      <c r="C29" t="s">
        <v>119</v>
      </c>
      <c r="D29" t="s">
        <v>120</v>
      </c>
      <c r="E29">
        <v>5</v>
      </c>
      <c r="F29">
        <v>5</v>
      </c>
      <c r="G29">
        <v>5</v>
      </c>
      <c r="H29">
        <v>5</v>
      </c>
      <c r="I29">
        <v>13015</v>
      </c>
      <c r="J29">
        <v>50.43</v>
      </c>
      <c r="K29">
        <v>138.90797000000001</v>
      </c>
      <c r="L29" t="s">
        <v>34</v>
      </c>
      <c r="M29" t="s">
        <v>121</v>
      </c>
      <c r="N29" t="s">
        <v>35</v>
      </c>
      <c r="O29" t="s">
        <v>34</v>
      </c>
      <c r="P29">
        <v>8.7906813422935701E-3</v>
      </c>
      <c r="Q29">
        <v>0.84954988755570005</v>
      </c>
      <c r="R29">
        <v>1.4132179795500199</v>
      </c>
      <c r="S29">
        <f t="shared" si="0"/>
        <v>0.4989840090274803</v>
      </c>
      <c r="T29">
        <v>5294600</v>
      </c>
      <c r="U29">
        <v>5455440</v>
      </c>
      <c r="V29">
        <v>4652720</v>
      </c>
      <c r="W29">
        <v>6213470</v>
      </c>
      <c r="X29">
        <v>3355650</v>
      </c>
      <c r="Y29">
        <v>4251580</v>
      </c>
      <c r="Z29">
        <v>4558610</v>
      </c>
      <c r="AA29">
        <v>4056400</v>
      </c>
      <c r="AB29">
        <v>2850480</v>
      </c>
      <c r="AC29">
        <v>4027940</v>
      </c>
    </row>
    <row r="30" spans="1:29" x14ac:dyDescent="0.25">
      <c r="A30">
        <v>134</v>
      </c>
      <c r="B30" t="s">
        <v>122</v>
      </c>
      <c r="C30" t="s">
        <v>123</v>
      </c>
      <c r="D30" t="s">
        <v>124</v>
      </c>
      <c r="E30">
        <v>3</v>
      </c>
      <c r="F30">
        <v>3</v>
      </c>
      <c r="G30">
        <v>1</v>
      </c>
      <c r="H30">
        <v>1</v>
      </c>
      <c r="I30">
        <v>37221</v>
      </c>
      <c r="J30">
        <v>3.82</v>
      </c>
      <c r="K30">
        <v>104.89189</v>
      </c>
      <c r="L30" t="s">
        <v>34</v>
      </c>
      <c r="M30" t="s">
        <v>39</v>
      </c>
      <c r="N30" t="s">
        <v>35</v>
      </c>
      <c r="O30" t="s">
        <v>34</v>
      </c>
      <c r="P30">
        <v>9.7348824962465892E-3</v>
      </c>
      <c r="Q30">
        <v>0.84954988755570005</v>
      </c>
      <c r="R30">
        <v>1.3719840325296899</v>
      </c>
      <c r="S30">
        <f t="shared" si="0"/>
        <v>0.45626369118690491</v>
      </c>
      <c r="T30">
        <v>669353</v>
      </c>
      <c r="U30">
        <v>695601</v>
      </c>
      <c r="V30">
        <v>674384</v>
      </c>
      <c r="W30">
        <v>700533</v>
      </c>
      <c r="X30">
        <v>568666</v>
      </c>
      <c r="Y30">
        <v>506697</v>
      </c>
      <c r="Z30">
        <v>382874</v>
      </c>
      <c r="AA30">
        <v>586390</v>
      </c>
      <c r="AB30">
        <v>575316</v>
      </c>
      <c r="AC30">
        <v>415602</v>
      </c>
    </row>
    <row r="31" spans="1:29" x14ac:dyDescent="0.25">
      <c r="A31">
        <v>446</v>
      </c>
      <c r="B31" t="s">
        <v>125</v>
      </c>
      <c r="C31" t="s">
        <v>126</v>
      </c>
      <c r="D31" t="s">
        <v>127</v>
      </c>
      <c r="E31">
        <v>9</v>
      </c>
      <c r="F31">
        <v>9</v>
      </c>
      <c r="G31">
        <v>9</v>
      </c>
      <c r="H31">
        <v>9</v>
      </c>
      <c r="I31">
        <v>16445</v>
      </c>
      <c r="J31">
        <v>50</v>
      </c>
      <c r="K31">
        <v>162.24509</v>
      </c>
      <c r="L31" t="s">
        <v>34</v>
      </c>
      <c r="M31" t="s">
        <v>50</v>
      </c>
      <c r="N31" t="s">
        <v>35</v>
      </c>
      <c r="O31" t="s">
        <v>34</v>
      </c>
      <c r="P31">
        <v>3.6698147672983898E-2</v>
      </c>
      <c r="Q31">
        <v>0.84954988755570005</v>
      </c>
      <c r="R31">
        <v>1.3105204874615199</v>
      </c>
      <c r="S31">
        <f t="shared" si="0"/>
        <v>0.39013990759849332</v>
      </c>
      <c r="T31">
        <v>6617560</v>
      </c>
      <c r="U31">
        <v>7840620</v>
      </c>
      <c r="V31">
        <v>7010710</v>
      </c>
      <c r="W31">
        <v>9328300</v>
      </c>
      <c r="X31">
        <v>6523740</v>
      </c>
      <c r="Y31">
        <v>7369540</v>
      </c>
      <c r="Z31">
        <v>5093510</v>
      </c>
      <c r="AA31">
        <v>5852680</v>
      </c>
      <c r="AB31">
        <v>4491610</v>
      </c>
      <c r="AC31">
        <v>6061010</v>
      </c>
    </row>
    <row r="32" spans="1:29" x14ac:dyDescent="0.25">
      <c r="A32">
        <v>333</v>
      </c>
      <c r="B32" t="s">
        <v>128</v>
      </c>
      <c r="C32" t="s">
        <v>129</v>
      </c>
      <c r="D32" t="s">
        <v>130</v>
      </c>
      <c r="E32">
        <v>8</v>
      </c>
      <c r="F32">
        <v>7</v>
      </c>
      <c r="G32">
        <v>8</v>
      </c>
      <c r="H32">
        <v>7</v>
      </c>
      <c r="I32">
        <v>17819</v>
      </c>
      <c r="J32">
        <v>59.39</v>
      </c>
      <c r="K32">
        <v>186.55779999999999</v>
      </c>
      <c r="L32" t="s">
        <v>34</v>
      </c>
      <c r="M32" t="s">
        <v>39</v>
      </c>
      <c r="N32" t="s">
        <v>35</v>
      </c>
      <c r="O32" t="s">
        <v>34</v>
      </c>
      <c r="P32">
        <v>2.8831930917039301E-2</v>
      </c>
      <c r="Q32">
        <v>0.84954988755570005</v>
      </c>
      <c r="R32">
        <v>1.3024991929360401</v>
      </c>
      <c r="S32">
        <f t="shared" si="0"/>
        <v>0.38128247857093645</v>
      </c>
      <c r="T32">
        <v>6874010</v>
      </c>
      <c r="U32">
        <v>7825430</v>
      </c>
      <c r="V32">
        <v>5982930</v>
      </c>
      <c r="W32">
        <v>7630090</v>
      </c>
      <c r="X32">
        <v>3907300</v>
      </c>
      <c r="Y32">
        <v>5862900</v>
      </c>
      <c r="Z32">
        <v>6073670</v>
      </c>
      <c r="AA32">
        <v>5213970</v>
      </c>
      <c r="AB32">
        <v>5575810</v>
      </c>
      <c r="AC32">
        <v>6161140</v>
      </c>
    </row>
    <row r="33" spans="1:29" x14ac:dyDescent="0.25">
      <c r="A33">
        <v>1739</v>
      </c>
      <c r="B33" t="s">
        <v>131</v>
      </c>
      <c r="C33" t="s">
        <v>132</v>
      </c>
      <c r="D33" t="s">
        <v>133</v>
      </c>
      <c r="E33">
        <v>13</v>
      </c>
      <c r="F33">
        <v>13</v>
      </c>
      <c r="G33">
        <v>13</v>
      </c>
      <c r="H33">
        <v>13</v>
      </c>
      <c r="I33">
        <v>15054</v>
      </c>
      <c r="J33">
        <v>91.43</v>
      </c>
      <c r="K33">
        <v>262.47982999999999</v>
      </c>
      <c r="L33" t="s">
        <v>34</v>
      </c>
      <c r="M33" t="s">
        <v>134</v>
      </c>
      <c r="N33" t="s">
        <v>35</v>
      </c>
      <c r="O33" t="s">
        <v>34</v>
      </c>
      <c r="P33">
        <v>4.3173241603681897E-2</v>
      </c>
      <c r="Q33">
        <v>0.84954988755570005</v>
      </c>
      <c r="R33">
        <v>0.79176110817127698</v>
      </c>
      <c r="S33">
        <f t="shared" si="0"/>
        <v>-0.33686289191246205</v>
      </c>
      <c r="T33">
        <v>29800000</v>
      </c>
      <c r="U33">
        <v>47900000</v>
      </c>
      <c r="V33">
        <v>42500000</v>
      </c>
      <c r="W33">
        <v>45000000</v>
      </c>
      <c r="X33">
        <v>43900000</v>
      </c>
      <c r="Y33">
        <v>52300000</v>
      </c>
      <c r="Z33">
        <v>50000000</v>
      </c>
      <c r="AA33">
        <v>55600000</v>
      </c>
      <c r="AB33">
        <v>49800000</v>
      </c>
      <c r="AC33">
        <v>57600000</v>
      </c>
    </row>
    <row r="34" spans="1:29" x14ac:dyDescent="0.25">
      <c r="A34">
        <v>2673</v>
      </c>
      <c r="B34" t="s">
        <v>135</v>
      </c>
      <c r="C34" t="s">
        <v>136</v>
      </c>
      <c r="D34" t="s">
        <v>137</v>
      </c>
      <c r="E34">
        <v>15</v>
      </c>
      <c r="F34">
        <v>14</v>
      </c>
      <c r="G34">
        <v>15</v>
      </c>
      <c r="H34">
        <v>14</v>
      </c>
      <c r="I34">
        <v>31463</v>
      </c>
      <c r="J34">
        <v>67.38</v>
      </c>
      <c r="K34">
        <v>253.35319999999999</v>
      </c>
      <c r="L34" t="s">
        <v>34</v>
      </c>
      <c r="M34" t="s">
        <v>76</v>
      </c>
      <c r="N34" t="s">
        <v>35</v>
      </c>
      <c r="O34" t="s">
        <v>34</v>
      </c>
      <c r="P34">
        <v>3.3008600576810598E-2</v>
      </c>
      <c r="Q34">
        <v>0.84954988755570005</v>
      </c>
      <c r="R34">
        <v>0.77143068835989903</v>
      </c>
      <c r="S34">
        <f t="shared" si="0"/>
        <v>-0.37439155578613414</v>
      </c>
      <c r="T34">
        <v>2718360</v>
      </c>
      <c r="U34">
        <v>3945190</v>
      </c>
      <c r="V34">
        <v>3160800</v>
      </c>
      <c r="W34">
        <v>2783300</v>
      </c>
      <c r="X34">
        <v>3248780</v>
      </c>
      <c r="Y34">
        <v>4603650</v>
      </c>
      <c r="Z34">
        <v>3764140</v>
      </c>
      <c r="AA34">
        <v>3761130</v>
      </c>
      <c r="AB34">
        <v>4809690</v>
      </c>
      <c r="AC34">
        <v>4269640</v>
      </c>
    </row>
    <row r="35" spans="1:29" x14ac:dyDescent="0.25">
      <c r="A35">
        <v>1829</v>
      </c>
      <c r="B35" t="s">
        <v>138</v>
      </c>
      <c r="C35" t="s">
        <v>139</v>
      </c>
      <c r="D35" t="s">
        <v>140</v>
      </c>
      <c r="E35">
        <v>10</v>
      </c>
      <c r="F35">
        <v>10</v>
      </c>
      <c r="G35">
        <v>10</v>
      </c>
      <c r="H35">
        <v>10</v>
      </c>
      <c r="I35">
        <v>23277</v>
      </c>
      <c r="J35">
        <v>57.75</v>
      </c>
      <c r="K35">
        <v>209.6114</v>
      </c>
      <c r="L35" t="s">
        <v>141</v>
      </c>
      <c r="M35" t="s">
        <v>142</v>
      </c>
      <c r="N35" t="s">
        <v>35</v>
      </c>
      <c r="O35" t="s">
        <v>51</v>
      </c>
      <c r="P35">
        <v>1.9025966116347302E-2</v>
      </c>
      <c r="Q35">
        <v>0.84954988755570005</v>
      </c>
      <c r="R35">
        <v>0.72346743910935396</v>
      </c>
      <c r="S35">
        <f t="shared" si="0"/>
        <v>-0.46700000762939642</v>
      </c>
      <c r="T35">
        <v>5130370</v>
      </c>
      <c r="U35">
        <v>7080260</v>
      </c>
      <c r="V35">
        <v>6320490</v>
      </c>
      <c r="W35">
        <v>6776250</v>
      </c>
      <c r="X35">
        <v>8284090</v>
      </c>
      <c r="Y35">
        <v>6937720</v>
      </c>
      <c r="Z35">
        <v>10400000</v>
      </c>
      <c r="AA35">
        <v>9742800</v>
      </c>
      <c r="AB35">
        <v>10400000</v>
      </c>
      <c r="AC35">
        <v>7066100</v>
      </c>
    </row>
    <row r="36" spans="1:29" x14ac:dyDescent="0.25">
      <c r="A36">
        <v>1760</v>
      </c>
      <c r="B36" t="s">
        <v>143</v>
      </c>
      <c r="C36" t="s">
        <v>144</v>
      </c>
      <c r="D36" t="s">
        <v>145</v>
      </c>
      <c r="E36">
        <v>7</v>
      </c>
      <c r="F36">
        <v>7</v>
      </c>
      <c r="G36">
        <v>7</v>
      </c>
      <c r="H36">
        <v>7</v>
      </c>
      <c r="I36">
        <v>28909</v>
      </c>
      <c r="J36">
        <v>29.3</v>
      </c>
      <c r="K36">
        <v>170.3526</v>
      </c>
      <c r="L36" t="s">
        <v>141</v>
      </c>
      <c r="M36" t="s">
        <v>34</v>
      </c>
      <c r="N36" t="s">
        <v>35</v>
      </c>
      <c r="O36" t="s">
        <v>51</v>
      </c>
      <c r="P36">
        <v>4.5622230646087003E-2</v>
      </c>
      <c r="Q36">
        <v>0.84954988755570005</v>
      </c>
      <c r="R36">
        <v>0.70503105542141298</v>
      </c>
      <c r="S36" s="1">
        <f t="shared" si="0"/>
        <v>-0.50424128770828347</v>
      </c>
      <c r="T36" s="2">
        <v>1035460</v>
      </c>
      <c r="U36" s="2">
        <v>1282370</v>
      </c>
      <c r="V36">
        <v>985163</v>
      </c>
      <c r="W36" s="2">
        <v>1656110</v>
      </c>
      <c r="X36" s="2">
        <v>1709280</v>
      </c>
      <c r="Y36" s="2">
        <v>1624080</v>
      </c>
      <c r="Z36" s="2">
        <v>1191870</v>
      </c>
      <c r="AA36" s="2">
        <v>1850750</v>
      </c>
      <c r="AB36" s="2">
        <v>1778130</v>
      </c>
      <c r="AC36" s="2">
        <v>2384560</v>
      </c>
    </row>
    <row r="37" spans="1:29" x14ac:dyDescent="0.25">
      <c r="A37">
        <v>2889</v>
      </c>
      <c r="B37" t="s">
        <v>146</v>
      </c>
      <c r="C37" t="s">
        <v>147</v>
      </c>
      <c r="D37" t="s">
        <v>148</v>
      </c>
      <c r="E37">
        <v>9</v>
      </c>
      <c r="F37">
        <v>9</v>
      </c>
      <c r="G37">
        <v>9</v>
      </c>
      <c r="H37">
        <v>9</v>
      </c>
      <c r="I37">
        <v>40095</v>
      </c>
      <c r="J37">
        <v>19.61</v>
      </c>
      <c r="K37">
        <v>169.30533</v>
      </c>
      <c r="L37" t="s">
        <v>149</v>
      </c>
      <c r="M37" t="s">
        <v>92</v>
      </c>
      <c r="N37" t="s">
        <v>35</v>
      </c>
      <c r="O37" t="s">
        <v>51</v>
      </c>
      <c r="P37">
        <v>4.0155054141900202E-2</v>
      </c>
      <c r="Q37">
        <v>0.84954988755570005</v>
      </c>
      <c r="R37">
        <v>0.68446184682469602</v>
      </c>
      <c r="S37" s="1">
        <f t="shared" si="0"/>
        <v>-0.54695796966552757</v>
      </c>
      <c r="T37" s="2">
        <v>3221370</v>
      </c>
      <c r="U37" s="2">
        <v>5328200</v>
      </c>
      <c r="V37" s="2">
        <v>4852770</v>
      </c>
      <c r="W37" s="2">
        <v>5867970</v>
      </c>
      <c r="X37" s="2">
        <v>6736350</v>
      </c>
      <c r="Y37" s="2">
        <v>7842920</v>
      </c>
      <c r="Z37" s="2">
        <v>4549040</v>
      </c>
      <c r="AA37" s="2">
        <v>7946500</v>
      </c>
      <c r="AB37" s="2">
        <v>6542800</v>
      </c>
      <c r="AC37" s="2">
        <v>8409910</v>
      </c>
    </row>
    <row r="38" spans="1:29" x14ac:dyDescent="0.25">
      <c r="A38">
        <v>1782</v>
      </c>
      <c r="B38" t="s">
        <v>150</v>
      </c>
      <c r="C38" t="s">
        <v>151</v>
      </c>
      <c r="D38" t="s">
        <v>152</v>
      </c>
      <c r="E38">
        <v>9</v>
      </c>
      <c r="F38">
        <v>9</v>
      </c>
      <c r="G38">
        <v>9</v>
      </c>
      <c r="H38">
        <v>9</v>
      </c>
      <c r="I38">
        <v>27399</v>
      </c>
      <c r="J38">
        <v>39.43</v>
      </c>
      <c r="K38">
        <v>178.71051</v>
      </c>
      <c r="L38" t="s">
        <v>34</v>
      </c>
      <c r="M38" t="s">
        <v>142</v>
      </c>
      <c r="N38" t="s">
        <v>35</v>
      </c>
      <c r="O38" t="s">
        <v>34</v>
      </c>
      <c r="P38">
        <v>2.4037545583381701E-2</v>
      </c>
      <c r="Q38">
        <v>0.84954988755570005</v>
      </c>
      <c r="R38">
        <v>0.68277618626573899</v>
      </c>
      <c r="S38" s="1">
        <f t="shared" si="0"/>
        <v>-0.55051535367965887</v>
      </c>
      <c r="T38" s="2">
        <v>2998810</v>
      </c>
      <c r="U38" s="2">
        <v>4007760</v>
      </c>
      <c r="V38" s="2">
        <v>3373040</v>
      </c>
      <c r="W38" s="2">
        <v>3536140</v>
      </c>
      <c r="X38" s="2">
        <v>6135010</v>
      </c>
      <c r="Y38" s="2">
        <v>4476030</v>
      </c>
      <c r="Z38" s="2">
        <v>7413640</v>
      </c>
      <c r="AA38" s="2">
        <v>5170130</v>
      </c>
      <c r="AB38" s="2">
        <v>4350310</v>
      </c>
      <c r="AC38" s="2">
        <v>3699760</v>
      </c>
    </row>
    <row r="39" spans="1:29" x14ac:dyDescent="0.25">
      <c r="A39">
        <v>2116</v>
      </c>
      <c r="B39" t="s">
        <v>153</v>
      </c>
      <c r="C39" t="s">
        <v>154</v>
      </c>
      <c r="D39" t="s">
        <v>155</v>
      </c>
      <c r="E39">
        <v>2</v>
      </c>
      <c r="F39">
        <v>2</v>
      </c>
      <c r="G39">
        <v>2</v>
      </c>
      <c r="H39">
        <v>2</v>
      </c>
      <c r="I39">
        <v>46324</v>
      </c>
      <c r="J39">
        <v>7.32</v>
      </c>
      <c r="K39">
        <v>89.562380000000005</v>
      </c>
      <c r="L39" t="s">
        <v>34</v>
      </c>
      <c r="M39" t="s">
        <v>142</v>
      </c>
      <c r="N39" t="s">
        <v>35</v>
      </c>
      <c r="O39" t="s">
        <v>34</v>
      </c>
      <c r="P39">
        <v>2.0376774056625499E-3</v>
      </c>
      <c r="Q39">
        <v>0.84954988755570005</v>
      </c>
      <c r="R39">
        <v>0.68138845826592598</v>
      </c>
      <c r="S39" s="1">
        <f t="shared" si="0"/>
        <v>-0.55345058441162176</v>
      </c>
      <c r="T39">
        <v>375363</v>
      </c>
      <c r="U39">
        <v>455370</v>
      </c>
      <c r="V39">
        <v>543701</v>
      </c>
      <c r="W39">
        <v>418744</v>
      </c>
      <c r="X39">
        <v>525263</v>
      </c>
      <c r="Y39">
        <v>724152</v>
      </c>
      <c r="Z39">
        <v>649350</v>
      </c>
      <c r="AA39">
        <v>707742</v>
      </c>
      <c r="AB39">
        <v>684103</v>
      </c>
      <c r="AC39">
        <v>641412</v>
      </c>
    </row>
    <row r="40" spans="1:29" x14ac:dyDescent="0.25">
      <c r="A40">
        <v>1153</v>
      </c>
      <c r="B40" t="s">
        <v>156</v>
      </c>
      <c r="C40" t="s">
        <v>157</v>
      </c>
      <c r="D40" t="s">
        <v>158</v>
      </c>
      <c r="E40">
        <v>27</v>
      </c>
      <c r="F40">
        <v>27</v>
      </c>
      <c r="G40">
        <v>27</v>
      </c>
      <c r="H40">
        <v>27</v>
      </c>
      <c r="I40">
        <v>83678</v>
      </c>
      <c r="J40">
        <v>39.97</v>
      </c>
      <c r="K40">
        <v>244.34298999999999</v>
      </c>
      <c r="L40" t="s">
        <v>159</v>
      </c>
      <c r="M40" t="s">
        <v>34</v>
      </c>
      <c r="N40" t="s">
        <v>35</v>
      </c>
      <c r="O40" t="s">
        <v>51</v>
      </c>
      <c r="P40">
        <v>3.8167877679031799E-2</v>
      </c>
      <c r="Q40">
        <v>0.84954988755570005</v>
      </c>
      <c r="R40">
        <v>0.66841688499468599</v>
      </c>
      <c r="S40" s="1">
        <f t="shared" si="0"/>
        <v>-0.58117991685867365</v>
      </c>
      <c r="T40" s="2">
        <v>3905770</v>
      </c>
      <c r="U40" s="2">
        <v>5879810</v>
      </c>
      <c r="V40" s="2">
        <v>4360860</v>
      </c>
      <c r="W40" s="2">
        <v>4228040</v>
      </c>
      <c r="X40" s="2">
        <v>6804360</v>
      </c>
      <c r="Y40" s="2">
        <v>5137010</v>
      </c>
      <c r="Z40" s="2">
        <v>4747340</v>
      </c>
      <c r="AA40" s="2">
        <v>6795960</v>
      </c>
      <c r="AB40" s="2">
        <v>8813830</v>
      </c>
      <c r="AC40" s="2">
        <v>9829270</v>
      </c>
    </row>
    <row r="41" spans="1:29" x14ac:dyDescent="0.25">
      <c r="A41">
        <v>2120</v>
      </c>
      <c r="B41" t="s">
        <v>160</v>
      </c>
      <c r="C41" t="s">
        <v>161</v>
      </c>
      <c r="D41" t="s">
        <v>162</v>
      </c>
      <c r="E41">
        <v>10</v>
      </c>
      <c r="F41">
        <v>9</v>
      </c>
      <c r="G41">
        <v>10</v>
      </c>
      <c r="H41">
        <v>9</v>
      </c>
      <c r="I41">
        <v>34095</v>
      </c>
      <c r="J41">
        <v>33.44</v>
      </c>
      <c r="K41">
        <v>207.52036000000001</v>
      </c>
      <c r="L41" t="s">
        <v>34</v>
      </c>
      <c r="M41" t="s">
        <v>39</v>
      </c>
      <c r="N41" t="s">
        <v>35</v>
      </c>
      <c r="O41" t="s">
        <v>34</v>
      </c>
      <c r="P41">
        <v>4.7048124352255E-2</v>
      </c>
      <c r="Q41">
        <v>0.84954988755570005</v>
      </c>
      <c r="R41">
        <v>0.66164716079546304</v>
      </c>
      <c r="S41" s="1">
        <f t="shared" si="0"/>
        <v>-0.59586602449417125</v>
      </c>
      <c r="T41">
        <v>980101</v>
      </c>
      <c r="U41" s="2">
        <v>1384570</v>
      </c>
      <c r="V41">
        <v>900484</v>
      </c>
      <c r="W41" s="2">
        <v>1187280</v>
      </c>
      <c r="X41" s="2">
        <v>1099600</v>
      </c>
      <c r="Y41" s="2">
        <v>1335100</v>
      </c>
      <c r="Z41" s="2">
        <v>1435060</v>
      </c>
      <c r="AA41" s="2">
        <v>1862380</v>
      </c>
      <c r="AB41" s="2">
        <v>2526760</v>
      </c>
      <c r="AC41" s="2">
        <v>2100930</v>
      </c>
    </row>
    <row r="42" spans="1:29" x14ac:dyDescent="0.25">
      <c r="A42">
        <v>72</v>
      </c>
      <c r="B42" t="s">
        <v>163</v>
      </c>
      <c r="C42" t="s">
        <v>164</v>
      </c>
      <c r="D42" t="s">
        <v>165</v>
      </c>
      <c r="E42">
        <v>4</v>
      </c>
      <c r="F42">
        <v>3</v>
      </c>
      <c r="G42">
        <v>4</v>
      </c>
      <c r="H42">
        <v>3</v>
      </c>
      <c r="I42">
        <v>41796</v>
      </c>
      <c r="J42">
        <v>10.26</v>
      </c>
      <c r="K42">
        <v>123.21134000000001</v>
      </c>
      <c r="L42" t="s">
        <v>166</v>
      </c>
      <c r="M42" t="s">
        <v>92</v>
      </c>
      <c r="N42" t="s">
        <v>35</v>
      </c>
      <c r="O42" t="s">
        <v>167</v>
      </c>
      <c r="P42">
        <v>4.9800081733585501E-2</v>
      </c>
      <c r="Q42">
        <v>0.84954988755570005</v>
      </c>
      <c r="R42">
        <v>0.65449091862016695</v>
      </c>
      <c r="S42" s="1">
        <f t="shared" si="0"/>
        <v>-0.61155492067337058</v>
      </c>
      <c r="T42">
        <v>338908</v>
      </c>
      <c r="U42">
        <v>420207</v>
      </c>
      <c r="V42">
        <v>334792</v>
      </c>
      <c r="W42">
        <v>465914</v>
      </c>
      <c r="X42">
        <v>514640</v>
      </c>
      <c r="Y42" s="2">
        <v>1021640</v>
      </c>
      <c r="Z42">
        <v>508870</v>
      </c>
      <c r="AA42">
        <v>731990</v>
      </c>
      <c r="AB42">
        <v>388275</v>
      </c>
      <c r="AC42">
        <v>553944</v>
      </c>
    </row>
    <row r="43" spans="1:29" x14ac:dyDescent="0.25">
      <c r="A43">
        <v>50</v>
      </c>
      <c r="B43" t="s">
        <v>168</v>
      </c>
      <c r="C43" t="s">
        <v>169</v>
      </c>
      <c r="D43" t="s">
        <v>170</v>
      </c>
      <c r="E43">
        <v>5</v>
      </c>
      <c r="F43">
        <v>5</v>
      </c>
      <c r="G43">
        <v>5</v>
      </c>
      <c r="H43">
        <v>5</v>
      </c>
      <c r="I43">
        <v>39233</v>
      </c>
      <c r="J43">
        <v>17.27</v>
      </c>
      <c r="K43">
        <v>137.85156000000001</v>
      </c>
      <c r="L43" t="s">
        <v>171</v>
      </c>
      <c r="M43" t="s">
        <v>92</v>
      </c>
      <c r="N43" t="s">
        <v>35</v>
      </c>
      <c r="O43" t="s">
        <v>51</v>
      </c>
      <c r="P43">
        <v>1.4278746473778201E-2</v>
      </c>
      <c r="Q43">
        <v>0.84954988755570005</v>
      </c>
      <c r="R43">
        <v>0.64099664992527905</v>
      </c>
      <c r="S43" s="1">
        <f t="shared" si="0"/>
        <v>-0.64161127805710005</v>
      </c>
      <c r="T43">
        <v>380335</v>
      </c>
      <c r="U43">
        <v>608813</v>
      </c>
      <c r="V43">
        <v>410625</v>
      </c>
      <c r="W43">
        <v>475821</v>
      </c>
      <c r="X43">
        <v>692956</v>
      </c>
      <c r="Y43">
        <v>609785</v>
      </c>
      <c r="Z43">
        <v>508012</v>
      </c>
      <c r="AA43">
        <v>899821</v>
      </c>
      <c r="AB43">
        <v>794266</v>
      </c>
      <c r="AC43">
        <v>904263</v>
      </c>
    </row>
    <row r="44" spans="1:29" x14ac:dyDescent="0.25">
      <c r="A44">
        <v>301</v>
      </c>
      <c r="B44" t="s">
        <v>172</v>
      </c>
      <c r="C44" t="s">
        <v>173</v>
      </c>
      <c r="D44" t="s">
        <v>174</v>
      </c>
      <c r="E44">
        <v>2</v>
      </c>
      <c r="F44">
        <v>2</v>
      </c>
      <c r="G44">
        <v>2</v>
      </c>
      <c r="H44">
        <v>2</v>
      </c>
      <c r="I44">
        <v>23564</v>
      </c>
      <c r="J44">
        <v>10.8</v>
      </c>
      <c r="K44">
        <v>74.513040000000004</v>
      </c>
      <c r="L44" t="s">
        <v>175</v>
      </c>
      <c r="M44" t="s">
        <v>92</v>
      </c>
      <c r="N44" t="s">
        <v>35</v>
      </c>
      <c r="O44" t="s">
        <v>51</v>
      </c>
      <c r="P44">
        <v>1.43558189723183E-2</v>
      </c>
      <c r="Q44">
        <v>0.84954988755570005</v>
      </c>
      <c r="R44">
        <v>0.63751896319883905</v>
      </c>
      <c r="S44" s="1">
        <f t="shared" si="0"/>
        <v>-0.64945983886718806</v>
      </c>
      <c r="T44">
        <v>100717</v>
      </c>
      <c r="U44">
        <v>91913.600000000006</v>
      </c>
      <c r="V44">
        <v>102396</v>
      </c>
      <c r="W44">
        <v>170994</v>
      </c>
      <c r="X44">
        <v>172393</v>
      </c>
      <c r="Y44">
        <v>197564</v>
      </c>
      <c r="Z44">
        <v>167233</v>
      </c>
      <c r="AA44">
        <v>237709</v>
      </c>
      <c r="AB44">
        <v>161243</v>
      </c>
      <c r="AC44">
        <v>140794</v>
      </c>
    </row>
    <row r="45" spans="1:29" x14ac:dyDescent="0.25">
      <c r="A45">
        <v>71</v>
      </c>
      <c r="B45" t="s">
        <v>176</v>
      </c>
      <c r="C45" t="s">
        <v>177</v>
      </c>
      <c r="D45" t="s">
        <v>178</v>
      </c>
      <c r="E45">
        <v>3</v>
      </c>
      <c r="F45">
        <v>3</v>
      </c>
      <c r="G45">
        <v>3</v>
      </c>
      <c r="H45">
        <v>3</v>
      </c>
      <c r="I45">
        <v>20313</v>
      </c>
      <c r="J45">
        <v>17.78</v>
      </c>
      <c r="K45">
        <v>98.521805000000001</v>
      </c>
      <c r="L45" t="s">
        <v>34</v>
      </c>
      <c r="M45" t="s">
        <v>34</v>
      </c>
      <c r="N45" t="s">
        <v>35</v>
      </c>
      <c r="O45" t="s">
        <v>34</v>
      </c>
      <c r="P45">
        <v>4.76539509743623E-2</v>
      </c>
      <c r="Q45">
        <v>0.84954988755570005</v>
      </c>
      <c r="R45">
        <v>0.63130988150949796</v>
      </c>
      <c r="S45" s="1">
        <f t="shared" si="0"/>
        <v>-0.66357976198196522</v>
      </c>
      <c r="T45">
        <v>511789</v>
      </c>
      <c r="U45">
        <v>546500</v>
      </c>
      <c r="V45">
        <v>376563</v>
      </c>
      <c r="W45">
        <v>539624</v>
      </c>
      <c r="X45">
        <v>614520</v>
      </c>
      <c r="Y45">
        <v>731014</v>
      </c>
      <c r="Z45">
        <v>439812</v>
      </c>
      <c r="AA45">
        <v>909694</v>
      </c>
      <c r="AB45" s="2">
        <v>1005370</v>
      </c>
      <c r="AC45" s="2">
        <v>1184430</v>
      </c>
    </row>
    <row r="46" spans="1:29" x14ac:dyDescent="0.25">
      <c r="A46">
        <v>44</v>
      </c>
      <c r="B46" t="s">
        <v>179</v>
      </c>
      <c r="C46" t="s">
        <v>180</v>
      </c>
      <c r="D46" t="s">
        <v>181</v>
      </c>
      <c r="E46">
        <v>1</v>
      </c>
      <c r="F46">
        <v>1</v>
      </c>
      <c r="G46">
        <v>1</v>
      </c>
      <c r="H46">
        <v>1</v>
      </c>
      <c r="I46">
        <v>19836</v>
      </c>
      <c r="J46">
        <v>6.25</v>
      </c>
      <c r="K46">
        <v>56.069073000000003</v>
      </c>
      <c r="L46" t="s">
        <v>34</v>
      </c>
      <c r="M46" t="s">
        <v>34</v>
      </c>
      <c r="N46" t="s">
        <v>35</v>
      </c>
      <c r="O46" t="s">
        <v>34</v>
      </c>
      <c r="P46">
        <v>4.56501912266596E-2</v>
      </c>
      <c r="Q46">
        <v>0.84954988755570005</v>
      </c>
      <c r="R46">
        <v>0.60821229863653603</v>
      </c>
      <c r="S46" s="1">
        <f t="shared" si="0"/>
        <v>-0.71735310554504605</v>
      </c>
      <c r="T46">
        <v>52998.2</v>
      </c>
      <c r="U46">
        <v>95852.6</v>
      </c>
      <c r="V46">
        <v>47660.1</v>
      </c>
      <c r="W46">
        <v>50832.4</v>
      </c>
      <c r="X46">
        <v>62039.1</v>
      </c>
      <c r="Y46">
        <v>131742</v>
      </c>
      <c r="Z46">
        <v>67313.100000000006</v>
      </c>
      <c r="AA46">
        <v>107905</v>
      </c>
      <c r="AB46">
        <v>113129</v>
      </c>
      <c r="AC46">
        <v>127000</v>
      </c>
    </row>
    <row r="47" spans="1:29" x14ac:dyDescent="0.25">
      <c r="A47">
        <v>32</v>
      </c>
      <c r="B47" t="s">
        <v>182</v>
      </c>
      <c r="C47" t="s">
        <v>183</v>
      </c>
      <c r="D47" t="s">
        <v>184</v>
      </c>
      <c r="E47">
        <v>16</v>
      </c>
      <c r="F47">
        <v>14</v>
      </c>
      <c r="G47">
        <v>3</v>
      </c>
      <c r="H47">
        <v>3</v>
      </c>
      <c r="I47">
        <v>32866</v>
      </c>
      <c r="J47">
        <v>9.4</v>
      </c>
      <c r="K47">
        <v>265.35980000000001</v>
      </c>
      <c r="L47" t="s">
        <v>185</v>
      </c>
      <c r="M47" t="s">
        <v>186</v>
      </c>
      <c r="N47" t="s">
        <v>35</v>
      </c>
      <c r="O47" t="s">
        <v>51</v>
      </c>
      <c r="P47">
        <v>5.7904076816214399E-3</v>
      </c>
      <c r="Q47">
        <v>0.84954988755570005</v>
      </c>
      <c r="R47">
        <v>0.59743370668223905</v>
      </c>
      <c r="S47" s="1">
        <f t="shared" si="0"/>
        <v>-0.74314945936203047</v>
      </c>
      <c r="T47" s="2">
        <v>1577670</v>
      </c>
      <c r="U47" s="2">
        <v>1989550</v>
      </c>
      <c r="V47" s="2">
        <v>1592240</v>
      </c>
      <c r="W47" s="2">
        <v>1937890</v>
      </c>
      <c r="X47" s="2">
        <v>3481110</v>
      </c>
      <c r="Y47" s="2">
        <v>3668900</v>
      </c>
      <c r="Z47" s="2">
        <v>2012020</v>
      </c>
      <c r="AA47" s="2">
        <v>3467550</v>
      </c>
      <c r="AB47" s="2">
        <v>2293250</v>
      </c>
      <c r="AC47" s="2">
        <v>3243870</v>
      </c>
    </row>
    <row r="48" spans="1:29" x14ac:dyDescent="0.25">
      <c r="A48">
        <v>22</v>
      </c>
      <c r="B48" t="s">
        <v>187</v>
      </c>
      <c r="C48" t="s">
        <v>188</v>
      </c>
      <c r="D48" t="s">
        <v>189</v>
      </c>
      <c r="E48">
        <v>5</v>
      </c>
      <c r="F48">
        <v>4</v>
      </c>
      <c r="G48">
        <v>5</v>
      </c>
      <c r="H48">
        <v>4</v>
      </c>
      <c r="I48">
        <v>43296</v>
      </c>
      <c r="J48">
        <v>9.49</v>
      </c>
      <c r="K48">
        <v>109.82254</v>
      </c>
      <c r="L48" t="s">
        <v>171</v>
      </c>
      <c r="M48" t="s">
        <v>34</v>
      </c>
      <c r="N48" t="s">
        <v>35</v>
      </c>
      <c r="O48" t="s">
        <v>51</v>
      </c>
      <c r="P48">
        <v>3.7542240778259697E-2</v>
      </c>
      <c r="Q48">
        <v>0.84954988755570005</v>
      </c>
      <c r="R48">
        <v>0.59635273778743203</v>
      </c>
      <c r="S48" s="1">
        <f t="shared" si="0"/>
        <v>-0.74576216936111583</v>
      </c>
      <c r="T48">
        <v>104225</v>
      </c>
      <c r="U48">
        <v>222377</v>
      </c>
      <c r="V48">
        <v>215667</v>
      </c>
      <c r="W48">
        <v>216146</v>
      </c>
      <c r="X48">
        <v>243588</v>
      </c>
      <c r="Y48">
        <v>239176</v>
      </c>
      <c r="Z48">
        <v>267537</v>
      </c>
      <c r="AA48">
        <v>507799</v>
      </c>
      <c r="AB48">
        <v>356556</v>
      </c>
      <c r="AC48">
        <v>279766</v>
      </c>
    </row>
    <row r="49" spans="1:29" x14ac:dyDescent="0.25">
      <c r="A49">
        <v>1730</v>
      </c>
      <c r="B49" t="s">
        <v>190</v>
      </c>
      <c r="C49" t="s">
        <v>191</v>
      </c>
      <c r="D49" t="s">
        <v>192</v>
      </c>
      <c r="E49">
        <v>13</v>
      </c>
      <c r="F49">
        <v>12</v>
      </c>
      <c r="G49">
        <v>10</v>
      </c>
      <c r="H49">
        <v>9</v>
      </c>
      <c r="I49">
        <v>82860</v>
      </c>
      <c r="J49">
        <v>15.72</v>
      </c>
      <c r="K49">
        <v>246.16974999999999</v>
      </c>
      <c r="L49" t="s">
        <v>34</v>
      </c>
      <c r="M49" t="s">
        <v>39</v>
      </c>
      <c r="N49" t="s">
        <v>35</v>
      </c>
      <c r="O49" t="s">
        <v>34</v>
      </c>
      <c r="P49">
        <v>4.5541263095580001E-2</v>
      </c>
      <c r="Q49">
        <v>0.84954988755570005</v>
      </c>
      <c r="R49">
        <v>0.596302009913936</v>
      </c>
      <c r="S49" s="1">
        <f t="shared" si="0"/>
        <v>-0.74588489532470714</v>
      </c>
      <c r="T49">
        <v>881639</v>
      </c>
      <c r="U49" s="2">
        <v>1760600</v>
      </c>
      <c r="V49" s="2">
        <v>1471360</v>
      </c>
      <c r="W49" s="2">
        <v>1115480</v>
      </c>
      <c r="X49" s="2">
        <v>1391300</v>
      </c>
      <c r="Y49" s="2">
        <v>1612140</v>
      </c>
      <c r="Z49" s="2">
        <v>1921080</v>
      </c>
      <c r="AA49" s="2">
        <v>3284770</v>
      </c>
      <c r="AB49" s="2">
        <v>1973010</v>
      </c>
      <c r="AC49" s="2">
        <v>3238900</v>
      </c>
    </row>
    <row r="50" spans="1:29" x14ac:dyDescent="0.25">
      <c r="A50">
        <v>461</v>
      </c>
      <c r="B50" t="s">
        <v>193</v>
      </c>
      <c r="C50" t="s">
        <v>194</v>
      </c>
      <c r="D50" t="s">
        <v>195</v>
      </c>
      <c r="E50">
        <v>21</v>
      </c>
      <c r="F50">
        <v>20</v>
      </c>
      <c r="G50">
        <v>21</v>
      </c>
      <c r="H50">
        <v>20</v>
      </c>
      <c r="I50">
        <v>34235</v>
      </c>
      <c r="J50">
        <v>78.739999999999995</v>
      </c>
      <c r="K50">
        <v>341.20519999999999</v>
      </c>
      <c r="L50" t="s">
        <v>196</v>
      </c>
      <c r="M50" t="s">
        <v>76</v>
      </c>
      <c r="N50" t="s">
        <v>35</v>
      </c>
      <c r="O50" t="s">
        <v>51</v>
      </c>
      <c r="P50">
        <v>3.7954952540218398E-2</v>
      </c>
      <c r="Q50">
        <v>0.84954988755570005</v>
      </c>
      <c r="R50">
        <v>0.59135431414260298</v>
      </c>
      <c r="S50" s="1">
        <f t="shared" si="0"/>
        <v>-0.75790530443191717</v>
      </c>
      <c r="T50" s="2">
        <v>22900000</v>
      </c>
      <c r="U50" s="2">
        <v>45200000</v>
      </c>
      <c r="V50" s="2">
        <v>27700000</v>
      </c>
      <c r="W50" s="2">
        <v>39400000</v>
      </c>
      <c r="X50" s="2">
        <v>35500000</v>
      </c>
      <c r="Y50" s="2">
        <v>64700000</v>
      </c>
      <c r="Z50" s="2">
        <v>38900000</v>
      </c>
      <c r="AA50" s="2">
        <v>53000000</v>
      </c>
      <c r="AB50" s="2">
        <v>77100000</v>
      </c>
      <c r="AC50" s="2">
        <v>76900000</v>
      </c>
    </row>
    <row r="51" spans="1:29" x14ac:dyDescent="0.25">
      <c r="A51">
        <v>652</v>
      </c>
      <c r="B51" t="s">
        <v>197</v>
      </c>
      <c r="C51" t="s">
        <v>198</v>
      </c>
      <c r="D51" t="s">
        <v>199</v>
      </c>
      <c r="E51">
        <v>2</v>
      </c>
      <c r="F51">
        <v>2</v>
      </c>
      <c r="G51">
        <v>2</v>
      </c>
      <c r="H51">
        <v>2</v>
      </c>
      <c r="I51">
        <v>67611</v>
      </c>
      <c r="J51">
        <v>5.03</v>
      </c>
      <c r="K51">
        <v>76.819360000000003</v>
      </c>
      <c r="L51" t="s">
        <v>34</v>
      </c>
      <c r="M51" t="s">
        <v>50</v>
      </c>
      <c r="N51" t="s">
        <v>35</v>
      </c>
      <c r="O51" t="s">
        <v>34</v>
      </c>
      <c r="P51">
        <v>3.4500309223796301E-2</v>
      </c>
      <c r="Q51">
        <v>0.84954988755570005</v>
      </c>
      <c r="R51">
        <v>0.5908967881296</v>
      </c>
      <c r="S51" s="1">
        <f t="shared" si="0"/>
        <v>-0.75902193784713756</v>
      </c>
      <c r="T51">
        <v>26316.3</v>
      </c>
      <c r="U51">
        <v>73790.5</v>
      </c>
      <c r="V51">
        <v>56072.1</v>
      </c>
      <c r="W51">
        <v>60527.1</v>
      </c>
      <c r="X51">
        <v>60502.7</v>
      </c>
      <c r="Y51">
        <v>88473.8</v>
      </c>
      <c r="Z51">
        <v>80120</v>
      </c>
      <c r="AA51">
        <v>88048.4</v>
      </c>
      <c r="AB51">
        <v>93665.4</v>
      </c>
      <c r="AC51">
        <v>112378</v>
      </c>
    </row>
    <row r="52" spans="1:29" x14ac:dyDescent="0.25">
      <c r="A52">
        <v>486</v>
      </c>
      <c r="B52" t="s">
        <v>200</v>
      </c>
      <c r="C52" t="s">
        <v>201</v>
      </c>
      <c r="D52" t="s">
        <v>202</v>
      </c>
      <c r="E52">
        <v>5</v>
      </c>
      <c r="F52">
        <v>5</v>
      </c>
      <c r="G52">
        <v>5</v>
      </c>
      <c r="H52">
        <v>5</v>
      </c>
      <c r="I52">
        <v>16516</v>
      </c>
      <c r="J52">
        <v>34.21</v>
      </c>
      <c r="K52">
        <v>185.26348999999999</v>
      </c>
      <c r="L52" t="s">
        <v>203</v>
      </c>
      <c r="M52" t="s">
        <v>76</v>
      </c>
      <c r="N52" t="s">
        <v>35</v>
      </c>
      <c r="O52" t="s">
        <v>51</v>
      </c>
      <c r="P52">
        <v>3.28771075705315E-2</v>
      </c>
      <c r="Q52">
        <v>0.84954988755570005</v>
      </c>
      <c r="R52">
        <v>0.59070581342543504</v>
      </c>
      <c r="S52" s="1">
        <f t="shared" si="0"/>
        <v>-0.75948828458786144</v>
      </c>
      <c r="T52" s="2">
        <v>1020540</v>
      </c>
      <c r="U52" s="2">
        <v>1792480</v>
      </c>
      <c r="V52" s="2">
        <v>1830040</v>
      </c>
      <c r="W52" s="2">
        <v>1109230</v>
      </c>
      <c r="X52" s="2">
        <v>2539760</v>
      </c>
      <c r="Y52" s="2">
        <v>1925780</v>
      </c>
      <c r="Z52" s="2">
        <v>1389870</v>
      </c>
      <c r="AA52" s="2">
        <v>3185810</v>
      </c>
      <c r="AB52" s="2">
        <v>2407720</v>
      </c>
      <c r="AC52" s="2">
        <v>3230170</v>
      </c>
    </row>
    <row r="53" spans="1:29" x14ac:dyDescent="0.25">
      <c r="A53">
        <v>217</v>
      </c>
      <c r="B53" t="s">
        <v>204</v>
      </c>
      <c r="C53" t="s">
        <v>205</v>
      </c>
      <c r="D53" t="s">
        <v>206</v>
      </c>
      <c r="E53">
        <v>10</v>
      </c>
      <c r="F53">
        <v>9</v>
      </c>
      <c r="G53">
        <v>8</v>
      </c>
      <c r="H53">
        <v>8</v>
      </c>
      <c r="I53">
        <v>35503</v>
      </c>
      <c r="J53">
        <v>35.51</v>
      </c>
      <c r="K53">
        <v>190.32086000000001</v>
      </c>
      <c r="L53" t="s">
        <v>207</v>
      </c>
      <c r="M53" t="s">
        <v>34</v>
      </c>
      <c r="N53" t="s">
        <v>35</v>
      </c>
      <c r="O53" t="s">
        <v>167</v>
      </c>
      <c r="P53">
        <v>4.65325023882215E-2</v>
      </c>
      <c r="Q53">
        <v>0.84954988755570005</v>
      </c>
      <c r="R53">
        <v>0.58777522237427504</v>
      </c>
      <c r="S53" s="1">
        <f t="shared" si="0"/>
        <v>-0.76666355133056785</v>
      </c>
      <c r="T53">
        <v>769802</v>
      </c>
      <c r="U53">
        <v>869610</v>
      </c>
      <c r="V53">
        <v>631252</v>
      </c>
      <c r="W53" s="2">
        <v>1228670</v>
      </c>
      <c r="X53" s="2">
        <v>1421630</v>
      </c>
      <c r="Y53">
        <v>913127</v>
      </c>
      <c r="Z53" s="2">
        <v>2761960</v>
      </c>
      <c r="AA53" s="2">
        <v>1708070</v>
      </c>
      <c r="AB53" s="2">
        <v>1081330</v>
      </c>
      <c r="AC53" s="2">
        <v>1370080</v>
      </c>
    </row>
    <row r="54" spans="1:29" x14ac:dyDescent="0.25">
      <c r="A54">
        <v>2180</v>
      </c>
      <c r="B54" t="s">
        <v>208</v>
      </c>
      <c r="C54" t="s">
        <v>209</v>
      </c>
      <c r="D54" t="s">
        <v>210</v>
      </c>
      <c r="E54">
        <v>9</v>
      </c>
      <c r="F54">
        <v>8</v>
      </c>
      <c r="G54">
        <v>9</v>
      </c>
      <c r="H54">
        <v>8</v>
      </c>
      <c r="I54">
        <v>139439</v>
      </c>
      <c r="J54">
        <v>7.97</v>
      </c>
      <c r="K54">
        <v>178.40397999999999</v>
      </c>
      <c r="L54" t="s">
        <v>34</v>
      </c>
      <c r="M54" t="s">
        <v>142</v>
      </c>
      <c r="N54" t="s">
        <v>35</v>
      </c>
      <c r="O54" t="s">
        <v>34</v>
      </c>
      <c r="P54">
        <v>2.7694910873793201E-2</v>
      </c>
      <c r="Q54">
        <v>0.84954988755570005</v>
      </c>
      <c r="R54">
        <v>0.581437950128329</v>
      </c>
      <c r="S54" s="1">
        <f t="shared" si="0"/>
        <v>-0.78230285644531306</v>
      </c>
      <c r="T54">
        <v>679148</v>
      </c>
      <c r="U54">
        <v>790597</v>
      </c>
      <c r="V54">
        <v>879220</v>
      </c>
      <c r="W54">
        <v>905372</v>
      </c>
      <c r="X54" s="2">
        <v>1312230</v>
      </c>
      <c r="Y54" s="2">
        <v>1773560</v>
      </c>
      <c r="Z54">
        <v>860385</v>
      </c>
      <c r="AA54" s="2">
        <v>1194320</v>
      </c>
      <c r="AB54" s="2">
        <v>2587720</v>
      </c>
      <c r="AC54" s="2">
        <v>1168580</v>
      </c>
    </row>
    <row r="55" spans="1:29" x14ac:dyDescent="0.25">
      <c r="A55">
        <v>1019</v>
      </c>
      <c r="B55" t="s">
        <v>211</v>
      </c>
      <c r="C55" t="s">
        <v>212</v>
      </c>
      <c r="D55" t="s">
        <v>213</v>
      </c>
      <c r="E55">
        <v>2</v>
      </c>
      <c r="F55">
        <v>2</v>
      </c>
      <c r="G55">
        <v>2</v>
      </c>
      <c r="H55">
        <v>2</v>
      </c>
      <c r="I55">
        <v>10094</v>
      </c>
      <c r="J55">
        <v>23.91</v>
      </c>
      <c r="K55">
        <v>58.561332999999998</v>
      </c>
      <c r="L55" t="s">
        <v>34</v>
      </c>
      <c r="M55" t="s">
        <v>39</v>
      </c>
      <c r="N55" t="s">
        <v>35</v>
      </c>
      <c r="O55" t="s">
        <v>34</v>
      </c>
      <c r="P55">
        <v>1.5333831025325701E-2</v>
      </c>
      <c r="Q55">
        <v>0.84954988755570005</v>
      </c>
      <c r="R55">
        <v>0.58116927824564202</v>
      </c>
      <c r="S55" s="1">
        <f t="shared" si="0"/>
        <v>-0.78296965360641624</v>
      </c>
      <c r="T55">
        <v>75140.600000000006</v>
      </c>
      <c r="U55">
        <v>92838.7</v>
      </c>
      <c r="V55">
        <v>81599</v>
      </c>
      <c r="W55">
        <v>102995</v>
      </c>
      <c r="X55">
        <v>165899</v>
      </c>
      <c r="Y55">
        <v>112997</v>
      </c>
      <c r="Z55">
        <v>217357</v>
      </c>
      <c r="AA55">
        <v>101604</v>
      </c>
      <c r="AB55">
        <v>129127</v>
      </c>
      <c r="AC55">
        <v>217935</v>
      </c>
    </row>
    <row r="56" spans="1:29" x14ac:dyDescent="0.25">
      <c r="A56">
        <v>1454</v>
      </c>
      <c r="B56" t="s">
        <v>214</v>
      </c>
      <c r="C56" t="s">
        <v>215</v>
      </c>
      <c r="D56" t="s">
        <v>216</v>
      </c>
      <c r="E56">
        <v>1</v>
      </c>
      <c r="F56">
        <v>1</v>
      </c>
      <c r="G56">
        <v>1</v>
      </c>
      <c r="H56">
        <v>1</v>
      </c>
      <c r="I56">
        <v>39646</v>
      </c>
      <c r="J56">
        <v>2.83</v>
      </c>
      <c r="K56">
        <v>43.781399999999998</v>
      </c>
      <c r="L56" t="s">
        <v>217</v>
      </c>
      <c r="M56" t="s">
        <v>34</v>
      </c>
      <c r="N56" t="s">
        <v>35</v>
      </c>
      <c r="O56" t="s">
        <v>51</v>
      </c>
      <c r="P56">
        <v>7.1317937994768502E-3</v>
      </c>
      <c r="Q56">
        <v>0.84954988755570005</v>
      </c>
      <c r="R56">
        <v>0.57048654324897297</v>
      </c>
      <c r="S56" s="1">
        <f t="shared" si="0"/>
        <v>-0.80973523855209406</v>
      </c>
      <c r="T56">
        <v>20221.099999999999</v>
      </c>
      <c r="U56">
        <v>44161.7</v>
      </c>
      <c r="V56">
        <v>30729.200000000001</v>
      </c>
      <c r="W56">
        <v>34903.9</v>
      </c>
      <c r="X56">
        <v>43547.1</v>
      </c>
      <c r="Y56">
        <v>45939.9</v>
      </c>
      <c r="Z56">
        <v>65935.8</v>
      </c>
      <c r="AA56">
        <v>62290.3</v>
      </c>
      <c r="AB56">
        <v>61660</v>
      </c>
      <c r="AC56">
        <v>53671.8</v>
      </c>
    </row>
    <row r="57" spans="1:29" x14ac:dyDescent="0.25">
      <c r="A57">
        <v>2461</v>
      </c>
      <c r="B57" t="s">
        <v>218</v>
      </c>
      <c r="C57" t="s">
        <v>219</v>
      </c>
      <c r="D57" t="s">
        <v>220</v>
      </c>
      <c r="E57">
        <v>4</v>
      </c>
      <c r="F57">
        <v>3</v>
      </c>
      <c r="G57">
        <v>4</v>
      </c>
      <c r="H57">
        <v>3</v>
      </c>
      <c r="I57">
        <v>25003</v>
      </c>
      <c r="J57">
        <v>15.49</v>
      </c>
      <c r="K57">
        <v>110.4007</v>
      </c>
      <c r="L57" t="s">
        <v>34</v>
      </c>
      <c r="M57" t="s">
        <v>34</v>
      </c>
      <c r="N57" t="s">
        <v>35</v>
      </c>
      <c r="O57" t="s">
        <v>34</v>
      </c>
      <c r="P57">
        <v>3.1881969763289102E-2</v>
      </c>
      <c r="Q57">
        <v>0.84954988755570005</v>
      </c>
      <c r="R57">
        <v>0.55773385129844399</v>
      </c>
      <c r="S57" s="1">
        <f t="shared" si="0"/>
        <v>-0.84235125780105735</v>
      </c>
      <c r="T57">
        <v>297456</v>
      </c>
      <c r="U57">
        <v>482853</v>
      </c>
      <c r="V57">
        <v>483550</v>
      </c>
      <c r="W57">
        <v>337907</v>
      </c>
      <c r="X57">
        <v>516184</v>
      </c>
      <c r="Y57">
        <v>616336</v>
      </c>
      <c r="Z57">
        <v>413638</v>
      </c>
      <c r="AA57">
        <v>810430</v>
      </c>
      <c r="AB57">
        <v>922497</v>
      </c>
      <c r="AC57" s="2">
        <v>1214020</v>
      </c>
    </row>
    <row r="58" spans="1:29" x14ac:dyDescent="0.25">
      <c r="A58">
        <v>2212</v>
      </c>
      <c r="B58" t="s">
        <v>221</v>
      </c>
      <c r="C58" t="s">
        <v>222</v>
      </c>
      <c r="D58" t="s">
        <v>223</v>
      </c>
      <c r="E58">
        <v>15</v>
      </c>
      <c r="F58">
        <v>14</v>
      </c>
      <c r="G58">
        <v>15</v>
      </c>
      <c r="H58">
        <v>14</v>
      </c>
      <c r="I58">
        <v>82589</v>
      </c>
      <c r="J58">
        <v>27.41</v>
      </c>
      <c r="K58">
        <v>233.55591000000001</v>
      </c>
      <c r="L58" t="s">
        <v>34</v>
      </c>
      <c r="M58" t="s">
        <v>224</v>
      </c>
      <c r="N58" t="s">
        <v>35</v>
      </c>
      <c r="O58" t="s">
        <v>34</v>
      </c>
      <c r="P58">
        <v>1.1632660614514E-2</v>
      </c>
      <c r="Q58">
        <v>0.84954988755570005</v>
      </c>
      <c r="R58">
        <v>0.55392629660682102</v>
      </c>
      <c r="S58" s="1">
        <f t="shared" si="0"/>
        <v>-0.85223406553268666</v>
      </c>
      <c r="T58">
        <v>922187</v>
      </c>
      <c r="U58" s="2">
        <v>1971860</v>
      </c>
      <c r="V58" s="2">
        <v>1891270</v>
      </c>
      <c r="W58" s="2">
        <v>1979450</v>
      </c>
      <c r="X58" s="2">
        <v>3251580</v>
      </c>
      <c r="Y58" s="2">
        <v>1971120</v>
      </c>
      <c r="Z58" s="2">
        <v>3187100</v>
      </c>
      <c r="AA58" s="2">
        <v>3459540</v>
      </c>
      <c r="AB58" s="2">
        <v>2748370</v>
      </c>
      <c r="AC58" s="2">
        <v>3165780</v>
      </c>
    </row>
    <row r="59" spans="1:29" x14ac:dyDescent="0.25">
      <c r="A59">
        <v>1261</v>
      </c>
      <c r="B59" t="s">
        <v>225</v>
      </c>
      <c r="C59" t="s">
        <v>226</v>
      </c>
      <c r="D59" t="s">
        <v>227</v>
      </c>
      <c r="E59">
        <v>8</v>
      </c>
      <c r="F59">
        <v>8</v>
      </c>
      <c r="G59">
        <v>8</v>
      </c>
      <c r="H59">
        <v>8</v>
      </c>
      <c r="I59">
        <v>26152</v>
      </c>
      <c r="J59">
        <v>35.24</v>
      </c>
      <c r="K59">
        <v>182.41095000000001</v>
      </c>
      <c r="L59" t="s">
        <v>228</v>
      </c>
      <c r="M59" t="s">
        <v>39</v>
      </c>
      <c r="N59" t="s">
        <v>35</v>
      </c>
      <c r="O59" t="s">
        <v>51</v>
      </c>
      <c r="P59">
        <v>1.80680127514731E-2</v>
      </c>
      <c r="Q59">
        <v>0.84954988755570005</v>
      </c>
      <c r="R59">
        <v>0.55313059580822699</v>
      </c>
      <c r="S59" s="1">
        <f t="shared" si="0"/>
        <v>-0.85430794954299949</v>
      </c>
      <c r="T59">
        <v>745522</v>
      </c>
      <c r="U59">
        <v>928641</v>
      </c>
      <c r="V59">
        <v>569823</v>
      </c>
      <c r="W59" s="2">
        <v>1024000</v>
      </c>
      <c r="X59" s="2">
        <v>1299300</v>
      </c>
      <c r="Y59" s="2">
        <v>1261530</v>
      </c>
      <c r="Z59">
        <v>826028</v>
      </c>
      <c r="AA59" s="2">
        <v>1713440</v>
      </c>
      <c r="AB59" s="2">
        <v>1893860</v>
      </c>
      <c r="AC59" s="2">
        <v>2040520</v>
      </c>
    </row>
    <row r="60" spans="1:29" x14ac:dyDescent="0.25">
      <c r="A60">
        <v>1028</v>
      </c>
      <c r="B60" t="s">
        <v>229</v>
      </c>
      <c r="C60" t="s">
        <v>230</v>
      </c>
      <c r="D60" t="s">
        <v>231</v>
      </c>
      <c r="E60">
        <v>4</v>
      </c>
      <c r="F60">
        <v>4</v>
      </c>
      <c r="G60">
        <v>4</v>
      </c>
      <c r="H60">
        <v>4</v>
      </c>
      <c r="I60">
        <v>15824</v>
      </c>
      <c r="J60">
        <v>32.119999999999997</v>
      </c>
      <c r="K60">
        <v>128.80756</v>
      </c>
      <c r="L60" t="s">
        <v>34</v>
      </c>
      <c r="M60" t="s">
        <v>34</v>
      </c>
      <c r="N60" t="s">
        <v>35</v>
      </c>
      <c r="O60" t="s">
        <v>34</v>
      </c>
      <c r="P60">
        <v>7.9007553397807701E-3</v>
      </c>
      <c r="Q60">
        <v>0.84954988755570005</v>
      </c>
      <c r="R60">
        <v>0.55141341238650099</v>
      </c>
      <c r="S60" s="1">
        <f t="shared" si="0"/>
        <v>-0.85879373550415095</v>
      </c>
      <c r="T60">
        <v>547279</v>
      </c>
      <c r="U60">
        <v>596418</v>
      </c>
      <c r="V60">
        <v>441907</v>
      </c>
      <c r="W60">
        <v>367960</v>
      </c>
      <c r="X60">
        <v>729214</v>
      </c>
      <c r="Y60">
        <v>763430</v>
      </c>
      <c r="Z60" s="2">
        <v>1479840</v>
      </c>
      <c r="AA60">
        <v>715507</v>
      </c>
      <c r="AB60">
        <v>746042</v>
      </c>
      <c r="AC60">
        <v>989136</v>
      </c>
    </row>
    <row r="61" spans="1:29" x14ac:dyDescent="0.25">
      <c r="A61">
        <v>1375</v>
      </c>
      <c r="B61" t="s">
        <v>232</v>
      </c>
      <c r="C61" t="s">
        <v>233</v>
      </c>
      <c r="D61" t="s">
        <v>234</v>
      </c>
      <c r="E61">
        <v>3</v>
      </c>
      <c r="F61">
        <v>3</v>
      </c>
      <c r="G61">
        <v>3</v>
      </c>
      <c r="H61">
        <v>3</v>
      </c>
      <c r="I61">
        <v>41409</v>
      </c>
      <c r="J61">
        <v>13.07</v>
      </c>
      <c r="K61">
        <v>85.171279999999996</v>
      </c>
      <c r="L61" t="s">
        <v>34</v>
      </c>
      <c r="M61" t="s">
        <v>39</v>
      </c>
      <c r="N61" t="s">
        <v>35</v>
      </c>
      <c r="O61" t="s">
        <v>34</v>
      </c>
      <c r="P61">
        <v>4.2920354954403397E-2</v>
      </c>
      <c r="Q61">
        <v>0.84954988755570005</v>
      </c>
      <c r="R61">
        <v>0.55003900976450604</v>
      </c>
      <c r="S61" s="1">
        <f t="shared" si="0"/>
        <v>-0.8623941540718093</v>
      </c>
      <c r="T61">
        <v>249984</v>
      </c>
      <c r="U61">
        <v>550008</v>
      </c>
      <c r="V61">
        <v>288784</v>
      </c>
      <c r="W61">
        <v>358014</v>
      </c>
      <c r="X61">
        <v>365944</v>
      </c>
      <c r="Y61">
        <v>404203</v>
      </c>
      <c r="Z61">
        <v>650978</v>
      </c>
      <c r="AA61">
        <v>769471</v>
      </c>
      <c r="AB61" s="2">
        <v>1030040</v>
      </c>
      <c r="AC61">
        <v>801946</v>
      </c>
    </row>
    <row r="62" spans="1:29" x14ac:dyDescent="0.25">
      <c r="A62">
        <v>2268</v>
      </c>
      <c r="B62" t="s">
        <v>235</v>
      </c>
      <c r="C62" t="s">
        <v>236</v>
      </c>
      <c r="D62" t="s">
        <v>237</v>
      </c>
      <c r="E62">
        <v>9</v>
      </c>
      <c r="F62">
        <v>9</v>
      </c>
      <c r="G62">
        <v>9</v>
      </c>
      <c r="H62">
        <v>9</v>
      </c>
      <c r="I62">
        <v>33331</v>
      </c>
      <c r="J62">
        <v>39.6</v>
      </c>
      <c r="K62">
        <v>201.21915999999999</v>
      </c>
      <c r="L62" t="s">
        <v>238</v>
      </c>
      <c r="M62" t="s">
        <v>142</v>
      </c>
      <c r="N62" t="s">
        <v>35</v>
      </c>
      <c r="O62" t="s">
        <v>51</v>
      </c>
      <c r="P62">
        <v>3.3855989139647998E-2</v>
      </c>
      <c r="Q62">
        <v>0.84954988755570005</v>
      </c>
      <c r="R62">
        <v>0.543528327213048</v>
      </c>
      <c r="S62" s="1">
        <f t="shared" si="0"/>
        <v>-0.87957286834716797</v>
      </c>
      <c r="T62" s="2">
        <v>1112010</v>
      </c>
      <c r="U62" s="2">
        <v>2656570</v>
      </c>
      <c r="V62" s="2">
        <v>1899630</v>
      </c>
      <c r="W62" s="2">
        <v>1805840</v>
      </c>
      <c r="X62" s="2">
        <v>3739870</v>
      </c>
      <c r="Y62" s="2">
        <v>3269050</v>
      </c>
      <c r="Z62" s="2">
        <v>1554050</v>
      </c>
      <c r="AA62" s="2">
        <v>3923580</v>
      </c>
      <c r="AB62" s="2">
        <v>4070380</v>
      </c>
      <c r="AC62" s="2">
        <v>4123580</v>
      </c>
    </row>
    <row r="63" spans="1:29" x14ac:dyDescent="0.25">
      <c r="A63">
        <v>1707</v>
      </c>
      <c r="B63" t="s">
        <v>239</v>
      </c>
      <c r="C63" t="s">
        <v>240</v>
      </c>
      <c r="D63" t="s">
        <v>241</v>
      </c>
      <c r="E63">
        <v>4</v>
      </c>
      <c r="F63">
        <v>4</v>
      </c>
      <c r="G63">
        <v>4</v>
      </c>
      <c r="H63">
        <v>4</v>
      </c>
      <c r="I63">
        <v>20105</v>
      </c>
      <c r="J63">
        <v>25.58</v>
      </c>
      <c r="K63">
        <v>106.77051</v>
      </c>
      <c r="L63" t="s">
        <v>242</v>
      </c>
      <c r="M63" t="s">
        <v>39</v>
      </c>
      <c r="N63" t="s">
        <v>35</v>
      </c>
      <c r="O63" t="s">
        <v>51</v>
      </c>
      <c r="P63">
        <v>2.3895088806873899E-2</v>
      </c>
      <c r="Q63">
        <v>0.84954988755570005</v>
      </c>
      <c r="R63">
        <v>0.53671548453727003</v>
      </c>
      <c r="S63" s="1">
        <f t="shared" si="0"/>
        <v>-0.8977705836296106</v>
      </c>
      <c r="T63">
        <v>268903</v>
      </c>
      <c r="U63">
        <v>355577</v>
      </c>
      <c r="V63">
        <v>231859</v>
      </c>
      <c r="W63">
        <v>336657</v>
      </c>
      <c r="X63">
        <v>498956</v>
      </c>
      <c r="Y63">
        <v>383163</v>
      </c>
      <c r="Z63">
        <v>504298</v>
      </c>
      <c r="AA63">
        <v>993157</v>
      </c>
      <c r="AB63">
        <v>803201</v>
      </c>
      <c r="AC63">
        <v>350726</v>
      </c>
    </row>
    <row r="64" spans="1:29" x14ac:dyDescent="0.25">
      <c r="A64">
        <v>690</v>
      </c>
      <c r="B64" t="s">
        <v>243</v>
      </c>
      <c r="C64" t="s">
        <v>244</v>
      </c>
      <c r="D64" t="s">
        <v>245</v>
      </c>
      <c r="E64">
        <v>1</v>
      </c>
      <c r="F64">
        <v>1</v>
      </c>
      <c r="G64">
        <v>1</v>
      </c>
      <c r="H64">
        <v>1</v>
      </c>
      <c r="I64">
        <v>20625</v>
      </c>
      <c r="J64">
        <v>4.47</v>
      </c>
      <c r="K64">
        <v>42.487761999999996</v>
      </c>
      <c r="L64" t="s">
        <v>34</v>
      </c>
      <c r="M64" t="s">
        <v>34</v>
      </c>
      <c r="N64" t="s">
        <v>35</v>
      </c>
      <c r="O64" t="s">
        <v>34</v>
      </c>
      <c r="P64">
        <v>1.0346525455152401E-2</v>
      </c>
      <c r="Q64">
        <v>0.84954988755570005</v>
      </c>
      <c r="R64">
        <v>0.53546436383270202</v>
      </c>
      <c r="S64" s="1">
        <f t="shared" si="0"/>
        <v>-0.9011375308036822</v>
      </c>
      <c r="T64">
        <v>123732</v>
      </c>
      <c r="U64">
        <v>333276</v>
      </c>
      <c r="V64">
        <v>220572</v>
      </c>
      <c r="W64">
        <v>284634</v>
      </c>
      <c r="X64">
        <v>374824</v>
      </c>
      <c r="Y64">
        <v>436648</v>
      </c>
      <c r="Z64">
        <v>333938</v>
      </c>
      <c r="AA64">
        <v>443664</v>
      </c>
      <c r="AB64">
        <v>468352</v>
      </c>
      <c r="AC64">
        <v>492096</v>
      </c>
    </row>
    <row r="65" spans="1:29" x14ac:dyDescent="0.25">
      <c r="A65">
        <v>1252</v>
      </c>
      <c r="B65" t="s">
        <v>246</v>
      </c>
      <c r="C65" t="s">
        <v>247</v>
      </c>
      <c r="D65" t="s">
        <v>248</v>
      </c>
      <c r="E65">
        <v>6</v>
      </c>
      <c r="F65">
        <v>6</v>
      </c>
      <c r="G65">
        <v>4</v>
      </c>
      <c r="H65">
        <v>4</v>
      </c>
      <c r="I65">
        <v>37840</v>
      </c>
      <c r="J65">
        <v>16.22</v>
      </c>
      <c r="K65">
        <v>173.71422999999999</v>
      </c>
      <c r="L65" t="s">
        <v>34</v>
      </c>
      <c r="M65" t="s">
        <v>34</v>
      </c>
      <c r="N65" t="s">
        <v>35</v>
      </c>
      <c r="O65" t="s">
        <v>34</v>
      </c>
      <c r="P65">
        <v>2.3178057924403399E-2</v>
      </c>
      <c r="Q65">
        <v>0.84954988755570005</v>
      </c>
      <c r="R65">
        <v>0.53000908007880199</v>
      </c>
      <c r="S65" s="1">
        <f t="shared" si="0"/>
        <v>-0.91591101884842063</v>
      </c>
      <c r="T65">
        <v>286700</v>
      </c>
      <c r="U65">
        <v>878779</v>
      </c>
      <c r="V65">
        <v>468114</v>
      </c>
      <c r="W65">
        <v>603581</v>
      </c>
      <c r="X65">
        <v>732093</v>
      </c>
      <c r="Y65" s="2">
        <v>1107690</v>
      </c>
      <c r="Z65">
        <v>695826</v>
      </c>
      <c r="AA65" s="2">
        <v>1004880</v>
      </c>
      <c r="AB65" s="2">
        <v>1180450</v>
      </c>
      <c r="AC65" s="2">
        <v>1280110</v>
      </c>
    </row>
    <row r="66" spans="1:29" x14ac:dyDescent="0.25">
      <c r="A66">
        <v>1643</v>
      </c>
      <c r="B66" t="s">
        <v>249</v>
      </c>
      <c r="C66" t="s">
        <v>250</v>
      </c>
      <c r="D66" t="s">
        <v>251</v>
      </c>
      <c r="E66">
        <v>5</v>
      </c>
      <c r="F66">
        <v>5</v>
      </c>
      <c r="G66">
        <v>5</v>
      </c>
      <c r="H66">
        <v>5</v>
      </c>
      <c r="I66">
        <v>43160</v>
      </c>
      <c r="J66">
        <v>16.850000000000001</v>
      </c>
      <c r="K66">
        <v>131.37958</v>
      </c>
      <c r="L66" t="s">
        <v>34</v>
      </c>
      <c r="M66" t="s">
        <v>34</v>
      </c>
      <c r="N66" t="s">
        <v>35</v>
      </c>
      <c r="O66" t="s">
        <v>34</v>
      </c>
      <c r="P66">
        <v>2.7683867815522902E-3</v>
      </c>
      <c r="Q66">
        <v>0.84954988755570005</v>
      </c>
      <c r="R66">
        <v>0.52875161567320506</v>
      </c>
      <c r="S66" s="1">
        <f t="shared" si="0"/>
        <v>-0.9193379282951355</v>
      </c>
      <c r="T66">
        <v>448602</v>
      </c>
      <c r="U66">
        <v>827385</v>
      </c>
      <c r="V66">
        <v>521736</v>
      </c>
      <c r="W66">
        <v>545813</v>
      </c>
      <c r="X66">
        <v>930781</v>
      </c>
      <c r="Y66" s="2">
        <v>1495510</v>
      </c>
      <c r="Z66">
        <v>815083</v>
      </c>
      <c r="AA66" s="2">
        <v>1055230</v>
      </c>
      <c r="AB66" s="2">
        <v>1070740</v>
      </c>
      <c r="AC66" s="2">
        <v>1226640</v>
      </c>
    </row>
    <row r="67" spans="1:29" x14ac:dyDescent="0.25">
      <c r="A67">
        <v>1000</v>
      </c>
      <c r="B67" t="s">
        <v>252</v>
      </c>
      <c r="C67" t="s">
        <v>253</v>
      </c>
      <c r="D67" t="s">
        <v>254</v>
      </c>
      <c r="E67">
        <v>5</v>
      </c>
      <c r="F67">
        <v>5</v>
      </c>
      <c r="G67">
        <v>5</v>
      </c>
      <c r="H67">
        <v>5</v>
      </c>
      <c r="I67">
        <v>64733</v>
      </c>
      <c r="J67">
        <v>10.86</v>
      </c>
      <c r="K67">
        <v>94.871549999999999</v>
      </c>
      <c r="L67" t="s">
        <v>34</v>
      </c>
      <c r="M67" t="s">
        <v>34</v>
      </c>
      <c r="N67" t="s">
        <v>35</v>
      </c>
      <c r="O67" t="s">
        <v>34</v>
      </c>
      <c r="P67">
        <v>2.2408394388209199E-2</v>
      </c>
      <c r="Q67">
        <v>0.84954988755570005</v>
      </c>
      <c r="R67">
        <v>0.52796112466060097</v>
      </c>
      <c r="S67" s="1">
        <f t="shared" ref="S67:S126" si="1">LOG(R67,2)</f>
        <v>-0.92149639129638916</v>
      </c>
      <c r="T67">
        <v>128396</v>
      </c>
      <c r="U67">
        <v>323074</v>
      </c>
      <c r="V67">
        <v>214723</v>
      </c>
      <c r="W67">
        <v>312261</v>
      </c>
      <c r="X67">
        <v>363227</v>
      </c>
      <c r="Y67">
        <v>371285</v>
      </c>
      <c r="Z67">
        <v>296559</v>
      </c>
      <c r="AA67">
        <v>531229</v>
      </c>
      <c r="AB67">
        <v>482435</v>
      </c>
      <c r="AC67">
        <v>660760</v>
      </c>
    </row>
    <row r="68" spans="1:29" x14ac:dyDescent="0.25">
      <c r="A68">
        <v>2287</v>
      </c>
      <c r="B68" t="s">
        <v>255</v>
      </c>
      <c r="C68" t="s">
        <v>256</v>
      </c>
      <c r="D68" t="s">
        <v>257</v>
      </c>
      <c r="E68">
        <v>6</v>
      </c>
      <c r="F68">
        <v>6</v>
      </c>
      <c r="G68">
        <v>6</v>
      </c>
      <c r="H68">
        <v>6</v>
      </c>
      <c r="I68">
        <v>15040</v>
      </c>
      <c r="J68">
        <v>44.62</v>
      </c>
      <c r="K68">
        <v>148.13824</v>
      </c>
      <c r="L68" t="s">
        <v>34</v>
      </c>
      <c r="M68" t="s">
        <v>34</v>
      </c>
      <c r="N68" t="s">
        <v>35</v>
      </c>
      <c r="O68" t="s">
        <v>34</v>
      </c>
      <c r="P68">
        <v>3.4902853559543298E-2</v>
      </c>
      <c r="Q68">
        <v>0.84954988755570005</v>
      </c>
      <c r="R68">
        <v>0.52131687309688601</v>
      </c>
      <c r="S68" s="1">
        <f t="shared" si="1"/>
        <v>-0.93976753950119141</v>
      </c>
      <c r="T68">
        <v>134228</v>
      </c>
      <c r="U68">
        <v>219664</v>
      </c>
      <c r="V68">
        <v>303891</v>
      </c>
      <c r="W68">
        <v>247799</v>
      </c>
      <c r="X68">
        <v>207673</v>
      </c>
      <c r="Y68">
        <v>558321</v>
      </c>
      <c r="Z68">
        <v>321825</v>
      </c>
      <c r="AA68">
        <v>492691</v>
      </c>
      <c r="AB68">
        <v>417273</v>
      </c>
      <c r="AC68">
        <v>679426</v>
      </c>
    </row>
    <row r="69" spans="1:29" x14ac:dyDescent="0.25">
      <c r="A69">
        <v>857</v>
      </c>
      <c r="B69" t="s">
        <v>258</v>
      </c>
      <c r="C69" t="s">
        <v>259</v>
      </c>
      <c r="D69" t="s">
        <v>260</v>
      </c>
      <c r="E69">
        <v>8</v>
      </c>
      <c r="F69">
        <v>8</v>
      </c>
      <c r="G69">
        <v>8</v>
      </c>
      <c r="H69">
        <v>8</v>
      </c>
      <c r="I69">
        <v>41400</v>
      </c>
      <c r="J69">
        <v>24.67</v>
      </c>
      <c r="K69">
        <v>145.09105</v>
      </c>
      <c r="L69" t="s">
        <v>34</v>
      </c>
      <c r="M69" t="s">
        <v>142</v>
      </c>
      <c r="N69" t="s">
        <v>35</v>
      </c>
      <c r="O69" t="s">
        <v>34</v>
      </c>
      <c r="P69">
        <v>4.2048165107911803E-2</v>
      </c>
      <c r="Q69">
        <v>0.84954988755570005</v>
      </c>
      <c r="R69">
        <v>0.51927620136171804</v>
      </c>
      <c r="S69" s="1">
        <f t="shared" si="1"/>
        <v>-0.94542598724365312</v>
      </c>
      <c r="T69">
        <v>642123</v>
      </c>
      <c r="U69" s="2">
        <v>2896490</v>
      </c>
      <c r="V69" s="2">
        <v>1238870</v>
      </c>
      <c r="W69" s="2">
        <v>1510200</v>
      </c>
      <c r="X69" s="2">
        <v>2820300</v>
      </c>
      <c r="Y69" s="2">
        <v>2165720</v>
      </c>
      <c r="Z69" s="2">
        <v>1873930</v>
      </c>
      <c r="AA69" s="2">
        <v>2678640</v>
      </c>
      <c r="AB69" s="2">
        <v>3270680</v>
      </c>
      <c r="AC69" s="2">
        <v>3301680</v>
      </c>
    </row>
    <row r="70" spans="1:29" x14ac:dyDescent="0.25">
      <c r="A70">
        <v>2301</v>
      </c>
      <c r="B70" t="s">
        <v>261</v>
      </c>
      <c r="C70" t="s">
        <v>262</v>
      </c>
      <c r="D70" t="s">
        <v>263</v>
      </c>
      <c r="E70">
        <v>4</v>
      </c>
      <c r="F70">
        <v>4</v>
      </c>
      <c r="G70">
        <v>4</v>
      </c>
      <c r="H70">
        <v>4</v>
      </c>
      <c r="I70">
        <v>68997</v>
      </c>
      <c r="J70">
        <v>7.11</v>
      </c>
      <c r="K70">
        <v>108.95285</v>
      </c>
      <c r="L70" t="s">
        <v>171</v>
      </c>
      <c r="M70" t="s">
        <v>39</v>
      </c>
      <c r="N70" t="s">
        <v>35</v>
      </c>
      <c r="O70" t="s">
        <v>51</v>
      </c>
      <c r="P70">
        <v>4.1978494775712701E-2</v>
      </c>
      <c r="Q70">
        <v>0.84954988755570005</v>
      </c>
      <c r="R70">
        <v>0.51258569705705204</v>
      </c>
      <c r="S70" s="1">
        <f t="shared" si="1"/>
        <v>-0.96413487195968617</v>
      </c>
      <c r="T70">
        <v>121056</v>
      </c>
      <c r="U70">
        <v>309130</v>
      </c>
      <c r="V70">
        <v>134779</v>
      </c>
      <c r="W70">
        <v>331117</v>
      </c>
      <c r="X70">
        <v>343998</v>
      </c>
      <c r="Y70">
        <v>396935</v>
      </c>
      <c r="Z70">
        <v>210437</v>
      </c>
      <c r="AA70">
        <v>469060</v>
      </c>
      <c r="AB70">
        <v>516816</v>
      </c>
      <c r="AC70">
        <v>540173</v>
      </c>
    </row>
    <row r="71" spans="1:29" x14ac:dyDescent="0.25">
      <c r="A71">
        <v>713</v>
      </c>
      <c r="B71" t="s">
        <v>264</v>
      </c>
      <c r="C71" t="s">
        <v>265</v>
      </c>
      <c r="D71" t="s">
        <v>266</v>
      </c>
      <c r="E71">
        <v>14</v>
      </c>
      <c r="F71">
        <v>14</v>
      </c>
      <c r="G71">
        <v>11</v>
      </c>
      <c r="H71">
        <v>11</v>
      </c>
      <c r="I71">
        <v>30540</v>
      </c>
      <c r="J71">
        <v>57.56</v>
      </c>
      <c r="K71">
        <v>266.00137000000001</v>
      </c>
      <c r="L71" t="s">
        <v>267</v>
      </c>
      <c r="M71" t="s">
        <v>142</v>
      </c>
      <c r="N71" t="s">
        <v>35</v>
      </c>
      <c r="O71" t="s">
        <v>51</v>
      </c>
      <c r="P71">
        <v>2.66821186280174E-3</v>
      </c>
      <c r="Q71">
        <v>0.84954988755570005</v>
      </c>
      <c r="R71">
        <v>0.50822184885709898</v>
      </c>
      <c r="S71" s="1">
        <f t="shared" si="1"/>
        <v>-0.97646969556808461</v>
      </c>
      <c r="T71" s="2">
        <v>6303440</v>
      </c>
      <c r="U71" s="2">
        <v>7167960</v>
      </c>
      <c r="V71" s="2">
        <v>7944580</v>
      </c>
      <c r="W71" s="2">
        <v>5766240</v>
      </c>
      <c r="X71" s="2">
        <v>10700000</v>
      </c>
      <c r="Y71" s="2">
        <v>8800070</v>
      </c>
      <c r="Z71" s="2">
        <v>12300000</v>
      </c>
      <c r="AA71" s="2">
        <v>18900000</v>
      </c>
      <c r="AB71" s="2">
        <v>14600000</v>
      </c>
      <c r="AC71" s="2">
        <v>17100000</v>
      </c>
    </row>
    <row r="72" spans="1:29" x14ac:dyDescent="0.25">
      <c r="A72">
        <v>932</v>
      </c>
      <c r="B72" t="s">
        <v>268</v>
      </c>
      <c r="C72" t="s">
        <v>269</v>
      </c>
      <c r="D72" t="s">
        <v>270</v>
      </c>
      <c r="E72">
        <v>5</v>
      </c>
      <c r="F72">
        <v>5</v>
      </c>
      <c r="G72">
        <v>5</v>
      </c>
      <c r="H72">
        <v>5</v>
      </c>
      <c r="I72">
        <v>45097</v>
      </c>
      <c r="J72">
        <v>17.34</v>
      </c>
      <c r="K72">
        <v>124.98739999999999</v>
      </c>
      <c r="L72" t="s">
        <v>34</v>
      </c>
      <c r="M72" t="s">
        <v>39</v>
      </c>
      <c r="N72" t="s">
        <v>35</v>
      </c>
      <c r="O72" t="s">
        <v>34</v>
      </c>
      <c r="P72">
        <v>1.45896060880365E-2</v>
      </c>
      <c r="Q72">
        <v>0.84954988755570005</v>
      </c>
      <c r="R72">
        <v>0.49971149944615201</v>
      </c>
      <c r="S72" s="1">
        <f t="shared" si="1"/>
        <v>-1.0008326768875124</v>
      </c>
      <c r="T72">
        <v>217406</v>
      </c>
      <c r="U72">
        <v>393416</v>
      </c>
      <c r="V72">
        <v>261983</v>
      </c>
      <c r="W72">
        <v>321170</v>
      </c>
      <c r="X72">
        <v>780462</v>
      </c>
      <c r="Y72">
        <v>428460</v>
      </c>
      <c r="Z72">
        <v>318719</v>
      </c>
      <c r="AA72">
        <v>606404</v>
      </c>
      <c r="AB72">
        <v>910410</v>
      </c>
      <c r="AC72">
        <v>666363</v>
      </c>
    </row>
    <row r="73" spans="1:29" x14ac:dyDescent="0.25">
      <c r="A73">
        <v>1768</v>
      </c>
      <c r="B73" t="s">
        <v>271</v>
      </c>
      <c r="C73" t="s">
        <v>272</v>
      </c>
      <c r="D73" t="s">
        <v>273</v>
      </c>
      <c r="E73">
        <v>7</v>
      </c>
      <c r="F73">
        <v>7</v>
      </c>
      <c r="G73">
        <v>7</v>
      </c>
      <c r="H73">
        <v>7</v>
      </c>
      <c r="I73">
        <v>157751</v>
      </c>
      <c r="J73">
        <v>5.61</v>
      </c>
      <c r="K73">
        <v>199.06720000000001</v>
      </c>
      <c r="L73" t="s">
        <v>34</v>
      </c>
      <c r="M73" t="s">
        <v>142</v>
      </c>
      <c r="N73" t="s">
        <v>35</v>
      </c>
      <c r="O73" t="s">
        <v>34</v>
      </c>
      <c r="P73">
        <v>3.2358138543583402E-2</v>
      </c>
      <c r="Q73">
        <v>0.84954988755570005</v>
      </c>
      <c r="R73">
        <v>0.49547027337704402</v>
      </c>
      <c r="S73" s="1">
        <f t="shared" si="1"/>
        <v>-1.0131295919418346</v>
      </c>
      <c r="T73">
        <v>439670</v>
      </c>
      <c r="U73">
        <v>836024</v>
      </c>
      <c r="V73" s="2">
        <v>1761150</v>
      </c>
      <c r="W73">
        <v>827690</v>
      </c>
      <c r="X73" s="2">
        <v>1123340</v>
      </c>
      <c r="Y73" s="2">
        <v>1243720</v>
      </c>
      <c r="Z73" s="2">
        <v>2285990</v>
      </c>
      <c r="AA73" s="2">
        <v>1990760</v>
      </c>
      <c r="AB73" s="2">
        <v>2123970</v>
      </c>
      <c r="AC73" s="2">
        <v>1963060</v>
      </c>
    </row>
    <row r="74" spans="1:29" x14ac:dyDescent="0.25">
      <c r="A74">
        <v>2859</v>
      </c>
      <c r="B74" t="s">
        <v>274</v>
      </c>
      <c r="C74" t="s">
        <v>275</v>
      </c>
      <c r="D74" t="s">
        <v>276</v>
      </c>
      <c r="E74">
        <v>10</v>
      </c>
      <c r="F74">
        <v>9</v>
      </c>
      <c r="G74">
        <v>10</v>
      </c>
      <c r="H74">
        <v>9</v>
      </c>
      <c r="I74">
        <v>41488</v>
      </c>
      <c r="J74">
        <v>29.44</v>
      </c>
      <c r="K74">
        <v>190.65852000000001</v>
      </c>
      <c r="L74" t="s">
        <v>34</v>
      </c>
      <c r="M74" t="s">
        <v>76</v>
      </c>
      <c r="N74" t="s">
        <v>35</v>
      </c>
      <c r="O74" t="s">
        <v>34</v>
      </c>
      <c r="P74">
        <v>3.1790340492038799E-2</v>
      </c>
      <c r="Q74">
        <v>0.84954988755570005</v>
      </c>
      <c r="R74">
        <v>0.48850309397326402</v>
      </c>
      <c r="S74" s="1">
        <f t="shared" si="1"/>
        <v>-1.0335603952407866</v>
      </c>
      <c r="T74">
        <v>727251</v>
      </c>
      <c r="U74" s="2">
        <v>2692350</v>
      </c>
      <c r="V74" s="2">
        <v>1970920</v>
      </c>
      <c r="W74" s="2">
        <v>1298940</v>
      </c>
      <c r="X74" s="2">
        <v>2522710</v>
      </c>
      <c r="Y74" s="2">
        <v>2388990</v>
      </c>
      <c r="Z74" s="2">
        <v>2165710</v>
      </c>
      <c r="AA74" s="2">
        <v>4466590</v>
      </c>
      <c r="AB74" s="2">
        <v>3196540</v>
      </c>
      <c r="AC74" s="2">
        <v>4431710</v>
      </c>
    </row>
    <row r="75" spans="1:29" x14ac:dyDescent="0.25">
      <c r="A75">
        <v>1072</v>
      </c>
      <c r="B75" t="s">
        <v>277</v>
      </c>
      <c r="C75" t="s">
        <v>278</v>
      </c>
      <c r="D75" t="s">
        <v>279</v>
      </c>
      <c r="E75">
        <v>5</v>
      </c>
      <c r="F75">
        <v>4</v>
      </c>
      <c r="G75">
        <v>5</v>
      </c>
      <c r="H75">
        <v>4</v>
      </c>
      <c r="I75">
        <v>49132</v>
      </c>
      <c r="J75">
        <v>10.63</v>
      </c>
      <c r="K75">
        <v>106.36966</v>
      </c>
      <c r="L75" t="s">
        <v>34</v>
      </c>
      <c r="M75" t="s">
        <v>34</v>
      </c>
      <c r="N75" t="s">
        <v>35</v>
      </c>
      <c r="O75" t="s">
        <v>34</v>
      </c>
      <c r="P75">
        <v>4.5583422942266402E-2</v>
      </c>
      <c r="Q75">
        <v>0.84954988755570005</v>
      </c>
      <c r="R75">
        <v>0.48466971199690501</v>
      </c>
      <c r="S75" s="1">
        <f t="shared" si="1"/>
        <v>-1.0449261665344263</v>
      </c>
      <c r="T75">
        <v>193603</v>
      </c>
      <c r="U75">
        <v>185028</v>
      </c>
      <c r="V75">
        <v>74118.600000000006</v>
      </c>
      <c r="W75">
        <v>225165</v>
      </c>
      <c r="X75">
        <v>230483</v>
      </c>
      <c r="Y75">
        <v>284102</v>
      </c>
      <c r="Z75">
        <v>391551</v>
      </c>
      <c r="AA75">
        <v>250603</v>
      </c>
      <c r="AB75">
        <v>234939</v>
      </c>
      <c r="AC75">
        <v>747051</v>
      </c>
    </row>
    <row r="76" spans="1:29" x14ac:dyDescent="0.25">
      <c r="A76">
        <v>1122</v>
      </c>
      <c r="B76" t="s">
        <v>280</v>
      </c>
      <c r="C76" t="s">
        <v>281</v>
      </c>
      <c r="D76" t="s">
        <v>282</v>
      </c>
      <c r="E76">
        <v>10</v>
      </c>
      <c r="F76">
        <v>10</v>
      </c>
      <c r="G76">
        <v>7</v>
      </c>
      <c r="H76">
        <v>7</v>
      </c>
      <c r="I76">
        <v>23483</v>
      </c>
      <c r="J76">
        <v>56.94</v>
      </c>
      <c r="K76">
        <v>234.52635000000001</v>
      </c>
      <c r="L76" t="s">
        <v>34</v>
      </c>
      <c r="M76" t="s">
        <v>76</v>
      </c>
      <c r="N76" t="s">
        <v>35</v>
      </c>
      <c r="O76" t="s">
        <v>34</v>
      </c>
      <c r="P76">
        <v>4.7271346997026703E-2</v>
      </c>
      <c r="Q76">
        <v>0.84954988755570005</v>
      </c>
      <c r="R76">
        <v>0.480543682633991</v>
      </c>
      <c r="S76" s="1">
        <f t="shared" si="1"/>
        <v>-1.057260513305665</v>
      </c>
      <c r="T76" s="2">
        <v>7244690</v>
      </c>
      <c r="U76" s="2">
        <v>32100000</v>
      </c>
      <c r="V76" s="2">
        <v>6430340</v>
      </c>
      <c r="W76" s="2">
        <v>10300000</v>
      </c>
      <c r="X76" s="2">
        <v>23100000</v>
      </c>
      <c r="Y76" s="2">
        <v>16300000</v>
      </c>
      <c r="Z76" s="2">
        <v>19200000</v>
      </c>
      <c r="AA76" s="2">
        <v>28200000</v>
      </c>
      <c r="AB76" s="2">
        <v>29400000</v>
      </c>
      <c r="AC76" s="2">
        <v>25900000</v>
      </c>
    </row>
    <row r="77" spans="1:29" x14ac:dyDescent="0.25">
      <c r="A77">
        <v>156</v>
      </c>
      <c r="B77" t="s">
        <v>283</v>
      </c>
      <c r="C77" t="s">
        <v>284</v>
      </c>
      <c r="D77" t="s">
        <v>285</v>
      </c>
      <c r="E77">
        <v>1</v>
      </c>
      <c r="F77">
        <v>1</v>
      </c>
      <c r="G77">
        <v>1</v>
      </c>
      <c r="H77">
        <v>1</v>
      </c>
      <c r="I77">
        <v>79955</v>
      </c>
      <c r="J77">
        <v>1.84</v>
      </c>
      <c r="K77">
        <v>63.66122</v>
      </c>
      <c r="L77" t="s">
        <v>34</v>
      </c>
      <c r="M77" t="s">
        <v>34</v>
      </c>
      <c r="N77" t="s">
        <v>35</v>
      </c>
      <c r="O77" t="s">
        <v>34</v>
      </c>
      <c r="P77">
        <v>3.5344055308114297E-2</v>
      </c>
      <c r="Q77">
        <v>0.84954988755570005</v>
      </c>
      <c r="R77">
        <v>0.47414983715972497</v>
      </c>
      <c r="S77" s="1">
        <f t="shared" si="1"/>
        <v>-1.0765850543975848</v>
      </c>
      <c r="T77">
        <v>87405.8</v>
      </c>
      <c r="U77">
        <v>174137</v>
      </c>
      <c r="V77">
        <v>52724.5</v>
      </c>
      <c r="W77">
        <v>232699</v>
      </c>
      <c r="X77">
        <v>163421</v>
      </c>
      <c r="Y77">
        <v>212182</v>
      </c>
      <c r="Z77">
        <v>239173</v>
      </c>
      <c r="AA77">
        <v>277870</v>
      </c>
      <c r="AB77">
        <v>324344</v>
      </c>
      <c r="AC77">
        <v>300462</v>
      </c>
    </row>
    <row r="78" spans="1:29" x14ac:dyDescent="0.25">
      <c r="A78">
        <v>1812</v>
      </c>
      <c r="B78" t="s">
        <v>286</v>
      </c>
      <c r="C78" t="s">
        <v>287</v>
      </c>
      <c r="D78" t="s">
        <v>288</v>
      </c>
      <c r="E78">
        <v>3</v>
      </c>
      <c r="F78">
        <v>3</v>
      </c>
      <c r="G78">
        <v>3</v>
      </c>
      <c r="H78">
        <v>3</v>
      </c>
      <c r="I78">
        <v>52765</v>
      </c>
      <c r="J78">
        <v>8.69</v>
      </c>
      <c r="K78">
        <v>120.921364</v>
      </c>
      <c r="L78" t="s">
        <v>34</v>
      </c>
      <c r="M78" t="s">
        <v>39</v>
      </c>
      <c r="N78" t="s">
        <v>35</v>
      </c>
      <c r="O78" t="s">
        <v>34</v>
      </c>
      <c r="P78">
        <v>4.64853055652261E-2</v>
      </c>
      <c r="Q78">
        <v>0.84954988755570005</v>
      </c>
      <c r="R78">
        <v>0.47146163223344001</v>
      </c>
      <c r="S78" s="1">
        <f t="shared" si="1"/>
        <v>-1.0847877264022838</v>
      </c>
      <c r="T78">
        <v>107452</v>
      </c>
      <c r="U78">
        <v>330521</v>
      </c>
      <c r="V78">
        <v>159931</v>
      </c>
      <c r="W78">
        <v>76184.3</v>
      </c>
      <c r="X78">
        <v>157508</v>
      </c>
      <c r="Y78">
        <v>317466</v>
      </c>
      <c r="Z78">
        <v>258678</v>
      </c>
      <c r="AA78">
        <v>436984</v>
      </c>
      <c r="AB78">
        <v>313554</v>
      </c>
      <c r="AC78">
        <v>462492</v>
      </c>
    </row>
    <row r="79" spans="1:29" x14ac:dyDescent="0.25">
      <c r="A79">
        <v>963</v>
      </c>
      <c r="B79" t="s">
        <v>289</v>
      </c>
      <c r="C79" t="s">
        <v>290</v>
      </c>
      <c r="D79" t="s">
        <v>291</v>
      </c>
      <c r="E79">
        <v>2</v>
      </c>
      <c r="F79">
        <v>2</v>
      </c>
      <c r="G79">
        <v>2</v>
      </c>
      <c r="H79">
        <v>2</v>
      </c>
      <c r="I79">
        <v>28048</v>
      </c>
      <c r="J79">
        <v>13.03</v>
      </c>
      <c r="K79">
        <v>131.85615999999999</v>
      </c>
      <c r="L79" t="s">
        <v>292</v>
      </c>
      <c r="M79" t="s">
        <v>34</v>
      </c>
      <c r="N79" t="s">
        <v>35</v>
      </c>
      <c r="O79" t="s">
        <v>167</v>
      </c>
      <c r="P79">
        <v>3.0598401409464199E-2</v>
      </c>
      <c r="Q79">
        <v>0.84954988755570005</v>
      </c>
      <c r="R79">
        <v>0.47006554817797502</v>
      </c>
      <c r="S79" s="1">
        <f t="shared" si="1"/>
        <v>-1.0890661478042607</v>
      </c>
      <c r="T79">
        <v>44347.6</v>
      </c>
      <c r="U79">
        <v>105516</v>
      </c>
      <c r="V79">
        <v>56124.9</v>
      </c>
      <c r="W79">
        <v>49410</v>
      </c>
      <c r="X79">
        <v>113596</v>
      </c>
      <c r="Y79">
        <v>103065</v>
      </c>
      <c r="Z79">
        <v>59331.4</v>
      </c>
      <c r="AA79">
        <v>156534</v>
      </c>
      <c r="AB79">
        <v>234734</v>
      </c>
      <c r="AC79">
        <v>169763</v>
      </c>
    </row>
    <row r="80" spans="1:29" x14ac:dyDescent="0.25">
      <c r="A80">
        <v>2321</v>
      </c>
      <c r="B80" t="s">
        <v>293</v>
      </c>
      <c r="C80" t="s">
        <v>294</v>
      </c>
      <c r="D80" t="s">
        <v>295</v>
      </c>
      <c r="E80">
        <v>96</v>
      </c>
      <c r="F80">
        <v>93</v>
      </c>
      <c r="G80">
        <v>96</v>
      </c>
      <c r="H80">
        <v>93</v>
      </c>
      <c r="I80">
        <v>240853</v>
      </c>
      <c r="J80">
        <v>59.84</v>
      </c>
      <c r="K80">
        <v>485.65706999999998</v>
      </c>
      <c r="L80" t="s">
        <v>34</v>
      </c>
      <c r="M80" t="s">
        <v>76</v>
      </c>
      <c r="N80" t="s">
        <v>35</v>
      </c>
      <c r="O80" t="s">
        <v>34</v>
      </c>
      <c r="P80">
        <v>2.14158815522449E-2</v>
      </c>
      <c r="Q80">
        <v>0.84954988755570005</v>
      </c>
      <c r="R80">
        <v>0.46390904838425701</v>
      </c>
      <c r="S80" s="1">
        <f t="shared" si="1"/>
        <v>-1.1080861091613781</v>
      </c>
      <c r="T80" s="2">
        <v>57600000</v>
      </c>
      <c r="U80" s="2">
        <v>72100000</v>
      </c>
      <c r="V80" s="2">
        <v>73400000</v>
      </c>
      <c r="W80" s="2">
        <v>41200000</v>
      </c>
      <c r="X80" s="2">
        <v>83100000</v>
      </c>
      <c r="Y80" s="2">
        <v>121000000</v>
      </c>
      <c r="Z80" s="2">
        <v>253000000</v>
      </c>
      <c r="AA80" s="2">
        <v>163000000</v>
      </c>
      <c r="AB80" s="2">
        <v>160000000</v>
      </c>
      <c r="AC80" s="2">
        <v>67300000</v>
      </c>
    </row>
    <row r="81" spans="1:29" x14ac:dyDescent="0.25">
      <c r="A81">
        <v>1840</v>
      </c>
      <c r="B81" t="s">
        <v>296</v>
      </c>
      <c r="C81" t="s">
        <v>297</v>
      </c>
      <c r="D81" t="s">
        <v>298</v>
      </c>
      <c r="E81">
        <v>11</v>
      </c>
      <c r="F81">
        <v>9</v>
      </c>
      <c r="G81">
        <v>11</v>
      </c>
      <c r="H81">
        <v>9</v>
      </c>
      <c r="I81">
        <v>24399</v>
      </c>
      <c r="J81">
        <v>46.82</v>
      </c>
      <c r="K81">
        <v>201.78343000000001</v>
      </c>
      <c r="L81" t="s">
        <v>34</v>
      </c>
      <c r="M81" t="s">
        <v>39</v>
      </c>
      <c r="N81" t="s">
        <v>35</v>
      </c>
      <c r="O81" t="s">
        <v>34</v>
      </c>
      <c r="P81">
        <v>7.2270534380607402E-3</v>
      </c>
      <c r="Q81">
        <v>0.84954988755570005</v>
      </c>
      <c r="R81">
        <v>0.46172907432135002</v>
      </c>
      <c r="S81" s="1">
        <f t="shared" si="1"/>
        <v>-1.1148815155029304</v>
      </c>
      <c r="T81" s="2">
        <v>1633460</v>
      </c>
      <c r="U81" s="2">
        <v>2247820</v>
      </c>
      <c r="V81" s="2">
        <v>2454780</v>
      </c>
      <c r="W81" s="2">
        <v>2241100</v>
      </c>
      <c r="X81" s="2">
        <v>6303540</v>
      </c>
      <c r="Y81" s="2">
        <v>2142020</v>
      </c>
      <c r="Z81" s="2">
        <v>4750540</v>
      </c>
      <c r="AA81" s="2">
        <v>4541440</v>
      </c>
      <c r="AB81" s="2">
        <v>5035720</v>
      </c>
      <c r="AC81" s="2">
        <v>6386840</v>
      </c>
    </row>
    <row r="82" spans="1:29" x14ac:dyDescent="0.25">
      <c r="A82">
        <v>2237</v>
      </c>
      <c r="B82" t="s">
        <v>299</v>
      </c>
      <c r="C82" t="s">
        <v>300</v>
      </c>
      <c r="D82" t="s">
        <v>301</v>
      </c>
      <c r="E82">
        <v>37</v>
      </c>
      <c r="F82">
        <v>37</v>
      </c>
      <c r="G82">
        <v>37</v>
      </c>
      <c r="H82">
        <v>37</v>
      </c>
      <c r="I82">
        <v>73882</v>
      </c>
      <c r="J82">
        <v>69.39</v>
      </c>
      <c r="K82">
        <v>357.65410000000003</v>
      </c>
      <c r="L82" t="s">
        <v>34</v>
      </c>
      <c r="M82" t="s">
        <v>76</v>
      </c>
      <c r="N82" t="s">
        <v>35</v>
      </c>
      <c r="O82" t="s">
        <v>34</v>
      </c>
      <c r="P82">
        <v>2.44350810757979E-2</v>
      </c>
      <c r="Q82">
        <v>0.84954988755570005</v>
      </c>
      <c r="R82">
        <v>0.45900633183998302</v>
      </c>
      <c r="S82" s="1">
        <f t="shared" si="1"/>
        <v>-1.1234140396118164</v>
      </c>
      <c r="T82" s="2">
        <v>8308980</v>
      </c>
      <c r="U82" s="2">
        <v>26300000</v>
      </c>
      <c r="V82" s="2">
        <v>23100000</v>
      </c>
      <c r="W82" s="2">
        <v>22700000</v>
      </c>
      <c r="X82" s="2">
        <v>45900000</v>
      </c>
      <c r="Y82" s="2">
        <v>21900000</v>
      </c>
      <c r="Z82" s="2">
        <v>50900000</v>
      </c>
      <c r="AA82" s="2">
        <v>46700000</v>
      </c>
      <c r="AB82" s="2">
        <v>30400000</v>
      </c>
      <c r="AC82" s="2">
        <v>57100000</v>
      </c>
    </row>
    <row r="83" spans="1:29" x14ac:dyDescent="0.25">
      <c r="A83">
        <v>45</v>
      </c>
      <c r="B83" t="s">
        <v>302</v>
      </c>
      <c r="C83" t="s">
        <v>303</v>
      </c>
      <c r="D83" t="s">
        <v>304</v>
      </c>
      <c r="E83">
        <v>1</v>
      </c>
      <c r="F83">
        <v>1</v>
      </c>
      <c r="G83">
        <v>1</v>
      </c>
      <c r="H83">
        <v>1</v>
      </c>
      <c r="I83">
        <v>48339</v>
      </c>
      <c r="J83">
        <v>2.86</v>
      </c>
      <c r="K83">
        <v>83.088610000000003</v>
      </c>
      <c r="L83" t="s">
        <v>34</v>
      </c>
      <c r="M83" t="s">
        <v>34</v>
      </c>
      <c r="N83" t="s">
        <v>35</v>
      </c>
      <c r="O83" t="s">
        <v>34</v>
      </c>
      <c r="P83">
        <v>4.9475117018531099E-2</v>
      </c>
      <c r="Q83">
        <v>0.84954988755570005</v>
      </c>
      <c r="R83">
        <v>0.45895517049155599</v>
      </c>
      <c r="S83" s="1">
        <f t="shared" si="1"/>
        <v>-1.1235748529434211</v>
      </c>
      <c r="T83">
        <v>19721.900000000001</v>
      </c>
      <c r="U83">
        <v>94881.600000000006</v>
      </c>
      <c r="V83">
        <v>84844.5</v>
      </c>
      <c r="W83">
        <v>85009</v>
      </c>
      <c r="X83">
        <v>118019</v>
      </c>
      <c r="Y83">
        <v>199570</v>
      </c>
      <c r="Z83">
        <v>82917.600000000006</v>
      </c>
      <c r="AA83">
        <v>111051</v>
      </c>
      <c r="AB83">
        <v>160305</v>
      </c>
      <c r="AC83">
        <v>152596</v>
      </c>
    </row>
    <row r="84" spans="1:29" x14ac:dyDescent="0.25">
      <c r="A84">
        <v>2519</v>
      </c>
      <c r="B84" t="s">
        <v>305</v>
      </c>
      <c r="C84" t="s">
        <v>306</v>
      </c>
      <c r="D84" t="s">
        <v>307</v>
      </c>
      <c r="E84">
        <v>5</v>
      </c>
      <c r="F84">
        <v>5</v>
      </c>
      <c r="G84">
        <v>4</v>
      </c>
      <c r="H84">
        <v>4</v>
      </c>
      <c r="I84">
        <v>155266</v>
      </c>
      <c r="J84">
        <v>4.9800000000000004</v>
      </c>
      <c r="K84">
        <v>112.50434</v>
      </c>
      <c r="L84" t="s">
        <v>34</v>
      </c>
      <c r="M84" t="s">
        <v>39</v>
      </c>
      <c r="N84" t="s">
        <v>35</v>
      </c>
      <c r="O84" t="s">
        <v>34</v>
      </c>
      <c r="P84">
        <v>6.5842080446626003E-3</v>
      </c>
      <c r="Q84">
        <v>0.84954988755570005</v>
      </c>
      <c r="R84">
        <v>0.45743034925641302</v>
      </c>
      <c r="S84" s="1">
        <f t="shared" si="1"/>
        <v>-1.1283760070800788</v>
      </c>
      <c r="T84">
        <v>125387</v>
      </c>
      <c r="U84">
        <v>67128.399999999994</v>
      </c>
      <c r="V84">
        <v>151444</v>
      </c>
      <c r="W84">
        <v>143312</v>
      </c>
      <c r="X84">
        <v>209192</v>
      </c>
      <c r="Y84">
        <v>433864</v>
      </c>
      <c r="Z84">
        <v>187423</v>
      </c>
      <c r="AA84">
        <v>210621</v>
      </c>
      <c r="AB84">
        <v>282189</v>
      </c>
      <c r="AC84">
        <v>266581</v>
      </c>
    </row>
    <row r="85" spans="1:29" x14ac:dyDescent="0.25">
      <c r="A85">
        <v>403</v>
      </c>
      <c r="B85" t="s">
        <v>308</v>
      </c>
      <c r="C85" t="s">
        <v>309</v>
      </c>
      <c r="D85" t="s">
        <v>310</v>
      </c>
      <c r="E85">
        <v>2</v>
      </c>
      <c r="F85">
        <v>2</v>
      </c>
      <c r="G85">
        <v>2</v>
      </c>
      <c r="H85">
        <v>2</v>
      </c>
      <c r="I85">
        <v>18291</v>
      </c>
      <c r="J85">
        <v>22.84</v>
      </c>
      <c r="K85">
        <v>117.46333</v>
      </c>
      <c r="L85" t="s">
        <v>34</v>
      </c>
      <c r="M85" t="s">
        <v>50</v>
      </c>
      <c r="N85" t="s">
        <v>35</v>
      </c>
      <c r="O85" t="s">
        <v>34</v>
      </c>
      <c r="P85">
        <v>4.11789105940015E-2</v>
      </c>
      <c r="Q85">
        <v>0.84954988755570005</v>
      </c>
      <c r="R85">
        <v>0.443861690638928</v>
      </c>
      <c r="S85" s="1">
        <f t="shared" si="1"/>
        <v>-1.1718178987503083</v>
      </c>
      <c r="T85">
        <v>194714</v>
      </c>
      <c r="U85">
        <v>738188</v>
      </c>
      <c r="V85">
        <v>249075</v>
      </c>
      <c r="W85">
        <v>521060</v>
      </c>
      <c r="X85">
        <v>694753</v>
      </c>
      <c r="Y85">
        <v>845183</v>
      </c>
      <c r="Z85">
        <v>415853</v>
      </c>
      <c r="AA85" s="2">
        <v>1008720</v>
      </c>
      <c r="AB85" s="2">
        <v>1603570</v>
      </c>
      <c r="AC85">
        <v>843548</v>
      </c>
    </row>
    <row r="86" spans="1:29" x14ac:dyDescent="0.25">
      <c r="A86">
        <v>1143</v>
      </c>
      <c r="B86" t="s">
        <v>311</v>
      </c>
      <c r="C86" t="s">
        <v>312</v>
      </c>
      <c r="D86" t="s">
        <v>313</v>
      </c>
      <c r="E86">
        <v>1</v>
      </c>
      <c r="F86">
        <v>1</v>
      </c>
      <c r="G86">
        <v>1</v>
      </c>
      <c r="H86">
        <v>1</v>
      </c>
      <c r="I86">
        <v>20777</v>
      </c>
      <c r="J86">
        <v>8.14</v>
      </c>
      <c r="K86">
        <v>62.138843999999999</v>
      </c>
      <c r="L86" t="s">
        <v>242</v>
      </c>
      <c r="M86" t="s">
        <v>34</v>
      </c>
      <c r="N86" t="s">
        <v>35</v>
      </c>
      <c r="O86" t="s">
        <v>51</v>
      </c>
      <c r="P86">
        <v>5.7731866180320904E-3</v>
      </c>
      <c r="Q86">
        <v>0.84954988755570005</v>
      </c>
      <c r="R86">
        <v>0.44032967918214599</v>
      </c>
      <c r="S86" s="1">
        <f t="shared" si="1"/>
        <v>-1.183344006538394</v>
      </c>
      <c r="T86">
        <v>181230</v>
      </c>
      <c r="U86">
        <v>285210</v>
      </c>
      <c r="V86">
        <v>117050</v>
      </c>
      <c r="W86">
        <v>290341</v>
      </c>
      <c r="X86">
        <v>346062</v>
      </c>
      <c r="Y86">
        <v>434841</v>
      </c>
      <c r="Z86">
        <v>442490</v>
      </c>
      <c r="AA86">
        <v>673402</v>
      </c>
      <c r="AB86">
        <v>615995</v>
      </c>
      <c r="AC86">
        <v>365687</v>
      </c>
    </row>
    <row r="87" spans="1:29" x14ac:dyDescent="0.25">
      <c r="A87">
        <v>6</v>
      </c>
      <c r="B87" t="s">
        <v>314</v>
      </c>
      <c r="C87" t="s">
        <v>315</v>
      </c>
      <c r="D87" t="s">
        <v>316</v>
      </c>
      <c r="E87">
        <v>13</v>
      </c>
      <c r="F87">
        <v>13</v>
      </c>
      <c r="G87">
        <v>12</v>
      </c>
      <c r="H87">
        <v>12</v>
      </c>
      <c r="I87">
        <v>56579</v>
      </c>
      <c r="J87">
        <v>31.36</v>
      </c>
      <c r="K87">
        <v>183.66681</v>
      </c>
      <c r="L87" t="s">
        <v>34</v>
      </c>
      <c r="M87" t="s">
        <v>142</v>
      </c>
      <c r="N87" t="s">
        <v>35</v>
      </c>
      <c r="O87" t="s">
        <v>34</v>
      </c>
      <c r="P87">
        <v>2.04112635833626E-2</v>
      </c>
      <c r="Q87">
        <v>0.84954988755570005</v>
      </c>
      <c r="R87">
        <v>0.438360250631255</v>
      </c>
      <c r="S87" s="1">
        <f t="shared" si="1"/>
        <v>-1.1898111104965214</v>
      </c>
      <c r="T87" s="2">
        <v>1313780</v>
      </c>
      <c r="U87" s="2">
        <v>5264890</v>
      </c>
      <c r="V87" s="2">
        <v>5515200</v>
      </c>
      <c r="W87" s="2">
        <v>5401040</v>
      </c>
      <c r="X87" s="2">
        <v>7105540</v>
      </c>
      <c r="Y87" s="2">
        <v>9458570</v>
      </c>
      <c r="Z87" s="2">
        <v>8647260</v>
      </c>
      <c r="AA87" s="2">
        <v>8931480</v>
      </c>
      <c r="AB87" s="2">
        <v>10000000</v>
      </c>
      <c r="AC87" s="2">
        <v>8029980</v>
      </c>
    </row>
    <row r="88" spans="1:29" x14ac:dyDescent="0.25">
      <c r="A88">
        <v>253</v>
      </c>
      <c r="B88" t="s">
        <v>317</v>
      </c>
      <c r="C88" t="s">
        <v>318</v>
      </c>
      <c r="D88" t="s">
        <v>319</v>
      </c>
      <c r="E88">
        <v>12</v>
      </c>
      <c r="F88">
        <v>11</v>
      </c>
      <c r="G88">
        <v>12</v>
      </c>
      <c r="H88">
        <v>11</v>
      </c>
      <c r="I88">
        <v>117413</v>
      </c>
      <c r="J88">
        <v>14.46</v>
      </c>
      <c r="K88">
        <v>200.62492</v>
      </c>
      <c r="L88" t="s">
        <v>320</v>
      </c>
      <c r="M88" t="s">
        <v>39</v>
      </c>
      <c r="N88" t="s">
        <v>35</v>
      </c>
      <c r="O88" t="s">
        <v>51</v>
      </c>
      <c r="P88">
        <v>2.1870358800703101E-2</v>
      </c>
      <c r="Q88">
        <v>0.84954988755570005</v>
      </c>
      <c r="R88">
        <v>0.43398404260492901</v>
      </c>
      <c r="S88" s="1">
        <f t="shared" si="1"/>
        <v>-1.2042860984802277</v>
      </c>
      <c r="T88">
        <v>296202</v>
      </c>
      <c r="U88">
        <v>561197</v>
      </c>
      <c r="V88">
        <v>224455</v>
      </c>
      <c r="W88">
        <v>759141</v>
      </c>
      <c r="X88">
        <v>701891</v>
      </c>
      <c r="Y88">
        <v>951297</v>
      </c>
      <c r="Z88">
        <v>593815</v>
      </c>
      <c r="AA88" s="2">
        <v>1709410</v>
      </c>
      <c r="AB88" s="2">
        <v>1191720</v>
      </c>
      <c r="AC88">
        <v>883350</v>
      </c>
    </row>
    <row r="89" spans="1:29" x14ac:dyDescent="0.25">
      <c r="A89">
        <v>1900</v>
      </c>
      <c r="B89" t="s">
        <v>321</v>
      </c>
      <c r="C89" t="s">
        <v>322</v>
      </c>
      <c r="D89" t="s">
        <v>323</v>
      </c>
      <c r="E89">
        <v>5</v>
      </c>
      <c r="F89">
        <v>5</v>
      </c>
      <c r="G89">
        <v>5</v>
      </c>
      <c r="H89">
        <v>5</v>
      </c>
      <c r="I89">
        <v>81799</v>
      </c>
      <c r="J89">
        <v>10.9</v>
      </c>
      <c r="K89">
        <v>140.7379</v>
      </c>
      <c r="L89" t="s">
        <v>34</v>
      </c>
      <c r="M89" t="s">
        <v>39</v>
      </c>
      <c r="N89" t="s">
        <v>35</v>
      </c>
      <c r="O89" t="s">
        <v>34</v>
      </c>
      <c r="P89">
        <v>3.6427580271172398E-2</v>
      </c>
      <c r="Q89">
        <v>0.84954988755570005</v>
      </c>
      <c r="R89">
        <v>0.41743526245134999</v>
      </c>
      <c r="S89" s="1">
        <f t="shared" si="1"/>
        <v>-1.260375618934634</v>
      </c>
      <c r="T89">
        <v>222737</v>
      </c>
      <c r="U89" s="2">
        <v>1065430</v>
      </c>
      <c r="V89">
        <v>207603</v>
      </c>
      <c r="W89">
        <v>188808</v>
      </c>
      <c r="X89">
        <v>581916</v>
      </c>
      <c r="Y89">
        <v>933920</v>
      </c>
      <c r="Z89">
        <v>529081</v>
      </c>
      <c r="AA89">
        <v>755926</v>
      </c>
      <c r="AB89">
        <v>870859</v>
      </c>
      <c r="AC89">
        <v>895793</v>
      </c>
    </row>
    <row r="90" spans="1:29" x14ac:dyDescent="0.25">
      <c r="A90">
        <v>1180</v>
      </c>
      <c r="B90" t="s">
        <v>324</v>
      </c>
      <c r="C90" t="s">
        <v>325</v>
      </c>
      <c r="D90" t="s">
        <v>326</v>
      </c>
      <c r="E90">
        <v>14</v>
      </c>
      <c r="F90">
        <v>12</v>
      </c>
      <c r="G90">
        <v>14</v>
      </c>
      <c r="H90">
        <v>12</v>
      </c>
      <c r="I90">
        <v>35701</v>
      </c>
      <c r="J90">
        <v>46.77</v>
      </c>
      <c r="K90">
        <v>208.50203999999999</v>
      </c>
      <c r="L90" t="s">
        <v>34</v>
      </c>
      <c r="M90" t="s">
        <v>142</v>
      </c>
      <c r="N90" t="s">
        <v>35</v>
      </c>
      <c r="O90" t="s">
        <v>34</v>
      </c>
      <c r="P90">
        <v>4.7889666385209001E-2</v>
      </c>
      <c r="Q90">
        <v>0.84954988755570005</v>
      </c>
      <c r="R90">
        <v>0.41110179122933799</v>
      </c>
      <c r="S90" s="1">
        <f t="shared" si="1"/>
        <v>-1.2824324369430573</v>
      </c>
      <c r="T90" s="2">
        <v>1637400</v>
      </c>
      <c r="U90" s="2">
        <v>2272360</v>
      </c>
      <c r="V90" s="2">
        <v>8186520</v>
      </c>
      <c r="W90" s="2">
        <v>10400000</v>
      </c>
      <c r="X90" s="2">
        <v>12500000</v>
      </c>
      <c r="Y90" s="2">
        <v>9924960</v>
      </c>
      <c r="Z90" s="2">
        <v>10700000</v>
      </c>
      <c r="AA90" s="2">
        <v>13700000</v>
      </c>
      <c r="AB90" s="2">
        <v>8472360</v>
      </c>
      <c r="AC90" s="2">
        <v>7580580</v>
      </c>
    </row>
    <row r="91" spans="1:29" x14ac:dyDescent="0.25">
      <c r="A91">
        <v>872</v>
      </c>
      <c r="B91" t="s">
        <v>327</v>
      </c>
      <c r="C91" t="s">
        <v>328</v>
      </c>
      <c r="D91" t="s">
        <v>329</v>
      </c>
      <c r="E91">
        <v>2</v>
      </c>
      <c r="F91">
        <v>2</v>
      </c>
      <c r="G91">
        <v>2</v>
      </c>
      <c r="H91">
        <v>2</v>
      </c>
      <c r="I91">
        <v>60101</v>
      </c>
      <c r="J91">
        <v>4.26</v>
      </c>
      <c r="K91">
        <v>73.395169999999993</v>
      </c>
      <c r="L91" t="s">
        <v>34</v>
      </c>
      <c r="M91" t="s">
        <v>39</v>
      </c>
      <c r="N91" t="s">
        <v>35</v>
      </c>
      <c r="O91" t="s">
        <v>34</v>
      </c>
      <c r="P91">
        <v>5.6511085403733704E-3</v>
      </c>
      <c r="Q91">
        <v>0.84954988755570005</v>
      </c>
      <c r="R91">
        <v>0.40863487436283802</v>
      </c>
      <c r="S91" s="1">
        <f t="shared" si="1"/>
        <v>-1.2911157608032247</v>
      </c>
      <c r="T91">
        <v>69153</v>
      </c>
      <c r="U91">
        <v>58492.9</v>
      </c>
      <c r="V91">
        <v>81505.399999999994</v>
      </c>
      <c r="W91">
        <v>68456.399999999994</v>
      </c>
      <c r="X91">
        <v>150935</v>
      </c>
      <c r="Y91">
        <v>167365</v>
      </c>
      <c r="Z91">
        <v>99965.4</v>
      </c>
      <c r="AA91">
        <v>129511</v>
      </c>
      <c r="AB91">
        <v>183279</v>
      </c>
      <c r="AC91">
        <v>384180</v>
      </c>
    </row>
    <row r="92" spans="1:29" x14ac:dyDescent="0.25">
      <c r="A92">
        <v>2299</v>
      </c>
      <c r="B92" t="s">
        <v>330</v>
      </c>
      <c r="C92" t="s">
        <v>331</v>
      </c>
      <c r="D92" t="s">
        <v>332</v>
      </c>
      <c r="E92">
        <v>2</v>
      </c>
      <c r="F92">
        <v>2</v>
      </c>
      <c r="G92">
        <v>2</v>
      </c>
      <c r="H92">
        <v>2</v>
      </c>
      <c r="I92">
        <v>43748</v>
      </c>
      <c r="J92">
        <v>7.58</v>
      </c>
      <c r="K92">
        <v>89.565216000000007</v>
      </c>
      <c r="L92" t="s">
        <v>34</v>
      </c>
      <c r="M92" t="s">
        <v>34</v>
      </c>
      <c r="N92" t="s">
        <v>35</v>
      </c>
      <c r="O92" t="s">
        <v>34</v>
      </c>
      <c r="P92">
        <v>2.5664348672031399E-2</v>
      </c>
      <c r="Q92">
        <v>0.84954988755570005</v>
      </c>
      <c r="R92">
        <v>0.40700453494528799</v>
      </c>
      <c r="S92" s="1">
        <f t="shared" si="1"/>
        <v>-1.2968832254409794</v>
      </c>
      <c r="T92">
        <v>18080.8</v>
      </c>
      <c r="U92">
        <v>38939.9</v>
      </c>
      <c r="V92">
        <v>15488.8</v>
      </c>
      <c r="W92">
        <v>30263</v>
      </c>
      <c r="X92">
        <v>51851.4</v>
      </c>
      <c r="Y92">
        <v>35555.9</v>
      </c>
      <c r="Z92">
        <v>40489.5</v>
      </c>
      <c r="AA92">
        <v>64933.7</v>
      </c>
      <c r="AB92">
        <v>51747.6</v>
      </c>
      <c r="AC92">
        <v>166280</v>
      </c>
    </row>
    <row r="93" spans="1:29" x14ac:dyDescent="0.25">
      <c r="A93">
        <v>2645</v>
      </c>
      <c r="B93" t="s">
        <v>333</v>
      </c>
      <c r="C93" t="s">
        <v>334</v>
      </c>
      <c r="D93" t="s">
        <v>335</v>
      </c>
      <c r="E93">
        <v>2</v>
      </c>
      <c r="F93">
        <v>2</v>
      </c>
      <c r="G93">
        <v>2</v>
      </c>
      <c r="H93">
        <v>2</v>
      </c>
      <c r="I93">
        <v>21766</v>
      </c>
      <c r="J93">
        <v>12.37</v>
      </c>
      <c r="K93">
        <v>74.160799999999995</v>
      </c>
      <c r="L93" t="s">
        <v>242</v>
      </c>
      <c r="M93" t="s">
        <v>34</v>
      </c>
      <c r="N93" t="s">
        <v>35</v>
      </c>
      <c r="O93" t="s">
        <v>51</v>
      </c>
      <c r="P93">
        <v>1.70029240102606E-3</v>
      </c>
      <c r="Q93">
        <v>0.84954988755570005</v>
      </c>
      <c r="R93">
        <v>0.40261323463719401</v>
      </c>
      <c r="S93" s="1">
        <f t="shared" si="1"/>
        <v>-1.3125334978103642</v>
      </c>
      <c r="T93">
        <v>104593</v>
      </c>
      <c r="U93">
        <v>159318</v>
      </c>
      <c r="V93">
        <v>82514.5</v>
      </c>
      <c r="W93">
        <v>135098</v>
      </c>
      <c r="X93">
        <v>245701</v>
      </c>
      <c r="Y93">
        <v>181973</v>
      </c>
      <c r="Z93">
        <v>273258</v>
      </c>
      <c r="AA93">
        <v>453300</v>
      </c>
      <c r="AB93">
        <v>357420</v>
      </c>
      <c r="AC93">
        <v>300293</v>
      </c>
    </row>
    <row r="94" spans="1:29" x14ac:dyDescent="0.25">
      <c r="A94">
        <v>2393</v>
      </c>
      <c r="B94" t="s">
        <v>336</v>
      </c>
      <c r="C94" t="s">
        <v>337</v>
      </c>
      <c r="D94" t="s">
        <v>338</v>
      </c>
      <c r="E94">
        <v>4</v>
      </c>
      <c r="F94">
        <v>4</v>
      </c>
      <c r="G94">
        <v>4</v>
      </c>
      <c r="H94">
        <v>4</v>
      </c>
      <c r="I94">
        <v>141293</v>
      </c>
      <c r="J94">
        <v>3.56</v>
      </c>
      <c r="K94">
        <v>127.18783000000001</v>
      </c>
      <c r="L94" t="s">
        <v>34</v>
      </c>
      <c r="M94" t="s">
        <v>34</v>
      </c>
      <c r="N94" t="s">
        <v>35</v>
      </c>
      <c r="O94" t="s">
        <v>34</v>
      </c>
      <c r="P94">
        <v>2.03092855201021E-2</v>
      </c>
      <c r="Q94">
        <v>0.84954988755570005</v>
      </c>
      <c r="R94">
        <v>0.39852075041166302</v>
      </c>
      <c r="S94" s="1">
        <f t="shared" si="1"/>
        <v>-1.3272732496261621</v>
      </c>
      <c r="T94">
        <v>423302</v>
      </c>
      <c r="U94">
        <v>303397</v>
      </c>
      <c r="V94">
        <v>242395</v>
      </c>
      <c r="W94">
        <v>443090</v>
      </c>
      <c r="X94">
        <v>643544</v>
      </c>
      <c r="Y94">
        <v>582870</v>
      </c>
      <c r="Z94" s="2">
        <v>1819940</v>
      </c>
      <c r="AA94" s="2">
        <v>1304840</v>
      </c>
      <c r="AB94" s="2">
        <v>1173100</v>
      </c>
      <c r="AC94">
        <v>387002</v>
      </c>
    </row>
    <row r="95" spans="1:29" x14ac:dyDescent="0.25">
      <c r="A95">
        <v>1126</v>
      </c>
      <c r="B95" t="s">
        <v>339</v>
      </c>
      <c r="C95" t="s">
        <v>340</v>
      </c>
      <c r="D95" t="s">
        <v>341</v>
      </c>
      <c r="E95">
        <v>11</v>
      </c>
      <c r="F95">
        <v>10</v>
      </c>
      <c r="G95">
        <v>11</v>
      </c>
      <c r="H95">
        <v>10</v>
      </c>
      <c r="I95">
        <v>87965</v>
      </c>
      <c r="J95">
        <v>18.84</v>
      </c>
      <c r="K95">
        <v>161.27144000000001</v>
      </c>
      <c r="L95" t="s">
        <v>34</v>
      </c>
      <c r="M95" t="s">
        <v>39</v>
      </c>
      <c r="N95" t="s">
        <v>35</v>
      </c>
      <c r="O95" t="s">
        <v>34</v>
      </c>
      <c r="P95">
        <v>3.3256986198719897E-2</v>
      </c>
      <c r="Q95">
        <v>0.84954988755570005</v>
      </c>
      <c r="R95">
        <v>0.39524994678630798</v>
      </c>
      <c r="S95" s="1">
        <f t="shared" si="1"/>
        <v>-1.3391628265380864</v>
      </c>
      <c r="T95" s="2">
        <v>1642780</v>
      </c>
      <c r="U95" s="2">
        <v>3639440</v>
      </c>
      <c r="V95" s="2">
        <v>1499210</v>
      </c>
      <c r="W95">
        <v>430570</v>
      </c>
      <c r="X95" s="2">
        <v>2447840</v>
      </c>
      <c r="Y95" s="2">
        <v>3641110</v>
      </c>
      <c r="Z95" s="2">
        <v>3708620</v>
      </c>
      <c r="AA95" s="2">
        <v>3905700</v>
      </c>
      <c r="AB95" s="2">
        <v>4151310</v>
      </c>
      <c r="AC95" s="2">
        <v>3710540</v>
      </c>
    </row>
    <row r="96" spans="1:29" x14ac:dyDescent="0.25">
      <c r="A96">
        <v>636</v>
      </c>
      <c r="B96" t="s">
        <v>342</v>
      </c>
      <c r="C96" t="s">
        <v>343</v>
      </c>
      <c r="D96" t="s">
        <v>344</v>
      </c>
      <c r="E96">
        <v>3</v>
      </c>
      <c r="F96">
        <v>3</v>
      </c>
      <c r="G96">
        <v>3</v>
      </c>
      <c r="H96">
        <v>3</v>
      </c>
      <c r="I96">
        <v>47145</v>
      </c>
      <c r="J96">
        <v>13.27</v>
      </c>
      <c r="K96">
        <v>132.36436</v>
      </c>
      <c r="L96" t="s">
        <v>34</v>
      </c>
      <c r="M96" t="s">
        <v>142</v>
      </c>
      <c r="N96" t="s">
        <v>35</v>
      </c>
      <c r="O96" t="s">
        <v>34</v>
      </c>
      <c r="P96">
        <v>6.8374836088702998E-3</v>
      </c>
      <c r="Q96">
        <v>0.84954988755570005</v>
      </c>
      <c r="R96">
        <v>0.37391173576033399</v>
      </c>
      <c r="S96" s="1">
        <f t="shared" si="1"/>
        <v>-1.4192303419113175</v>
      </c>
      <c r="T96">
        <v>38573.5</v>
      </c>
      <c r="U96">
        <v>140147</v>
      </c>
      <c r="V96">
        <v>78157.5</v>
      </c>
      <c r="W96">
        <v>110023</v>
      </c>
      <c r="X96">
        <v>200010</v>
      </c>
      <c r="Y96">
        <v>170050</v>
      </c>
      <c r="Z96">
        <v>185255</v>
      </c>
      <c r="AA96">
        <v>255658</v>
      </c>
      <c r="AB96">
        <v>185641</v>
      </c>
      <c r="AC96">
        <v>387837</v>
      </c>
    </row>
    <row r="97" spans="1:29" x14ac:dyDescent="0.25">
      <c r="A97">
        <v>2325</v>
      </c>
      <c r="B97" t="s">
        <v>345</v>
      </c>
      <c r="C97" t="s">
        <v>346</v>
      </c>
      <c r="D97" t="s">
        <v>347</v>
      </c>
      <c r="E97">
        <v>45</v>
      </c>
      <c r="F97">
        <v>44</v>
      </c>
      <c r="G97">
        <v>45</v>
      </c>
      <c r="H97">
        <v>44</v>
      </c>
      <c r="I97">
        <v>108529</v>
      </c>
      <c r="J97">
        <v>50.29</v>
      </c>
      <c r="K97">
        <v>411.34424000000001</v>
      </c>
      <c r="L97" t="s">
        <v>34</v>
      </c>
      <c r="M97" t="s">
        <v>76</v>
      </c>
      <c r="N97" t="s">
        <v>35</v>
      </c>
      <c r="O97" t="s">
        <v>34</v>
      </c>
      <c r="P97">
        <v>4.1018745535371298E-2</v>
      </c>
      <c r="Q97">
        <v>0.84954988755570005</v>
      </c>
      <c r="R97">
        <v>0.37057478953834599</v>
      </c>
      <c r="S97" s="1">
        <f t="shared" si="1"/>
        <v>-1.4321633577346802</v>
      </c>
      <c r="T97" s="2">
        <v>33500000</v>
      </c>
      <c r="U97" s="2">
        <v>65600000</v>
      </c>
      <c r="V97" s="2">
        <v>68500000</v>
      </c>
      <c r="W97" s="2">
        <v>54400000</v>
      </c>
      <c r="X97" s="2">
        <v>73900000</v>
      </c>
      <c r="Y97" s="2">
        <v>70600000</v>
      </c>
      <c r="Z97" s="2">
        <v>204000000</v>
      </c>
      <c r="AA97" s="2">
        <v>97300000</v>
      </c>
      <c r="AB97" s="2">
        <v>170000000</v>
      </c>
      <c r="AC97" s="2">
        <v>514000000</v>
      </c>
    </row>
    <row r="98" spans="1:29" x14ac:dyDescent="0.25">
      <c r="A98">
        <v>1120</v>
      </c>
      <c r="B98" t="s">
        <v>348</v>
      </c>
      <c r="C98" t="s">
        <v>349</v>
      </c>
      <c r="D98" t="s">
        <v>350</v>
      </c>
      <c r="E98">
        <v>2</v>
      </c>
      <c r="F98">
        <v>2</v>
      </c>
      <c r="G98">
        <v>2</v>
      </c>
      <c r="H98">
        <v>2</v>
      </c>
      <c r="I98">
        <v>37809</v>
      </c>
      <c r="J98">
        <v>7.23</v>
      </c>
      <c r="K98">
        <v>73.590789999999998</v>
      </c>
      <c r="L98" t="s">
        <v>34</v>
      </c>
      <c r="M98" t="s">
        <v>34</v>
      </c>
      <c r="N98" t="s">
        <v>35</v>
      </c>
      <c r="O98" t="s">
        <v>34</v>
      </c>
      <c r="P98">
        <v>9.4551991715283203E-3</v>
      </c>
      <c r="Q98">
        <v>0.84954988755570005</v>
      </c>
      <c r="R98">
        <v>0.36041713953294602</v>
      </c>
      <c r="S98" s="1">
        <f t="shared" si="1"/>
        <v>-1.4722604751586923</v>
      </c>
      <c r="T98">
        <v>25160.7</v>
      </c>
      <c r="U98">
        <v>103807</v>
      </c>
      <c r="V98">
        <v>43115.7</v>
      </c>
      <c r="W98">
        <v>65135.8</v>
      </c>
      <c r="X98">
        <v>91272.9</v>
      </c>
      <c r="Y98">
        <v>109595</v>
      </c>
      <c r="Z98">
        <v>121310</v>
      </c>
      <c r="AA98">
        <v>162751</v>
      </c>
      <c r="AB98">
        <v>205325</v>
      </c>
      <c r="AC98">
        <v>223500</v>
      </c>
    </row>
    <row r="99" spans="1:29" x14ac:dyDescent="0.25">
      <c r="A99">
        <v>3026</v>
      </c>
      <c r="B99" t="s">
        <v>351</v>
      </c>
      <c r="C99" t="s">
        <v>352</v>
      </c>
      <c r="D99" t="s">
        <v>353</v>
      </c>
      <c r="E99">
        <v>2</v>
      </c>
      <c r="F99">
        <v>2</v>
      </c>
      <c r="G99">
        <v>2</v>
      </c>
      <c r="H99">
        <v>2</v>
      </c>
      <c r="I99">
        <v>40323</v>
      </c>
      <c r="J99">
        <v>8.36</v>
      </c>
      <c r="K99">
        <v>76.817850000000007</v>
      </c>
      <c r="L99" t="s">
        <v>34</v>
      </c>
      <c r="M99" t="s">
        <v>39</v>
      </c>
      <c r="N99" t="s">
        <v>35</v>
      </c>
      <c r="O99" t="s">
        <v>34</v>
      </c>
      <c r="P99">
        <v>3.8042629057002203E-2</v>
      </c>
      <c r="Q99">
        <v>0.84954988755570005</v>
      </c>
      <c r="R99">
        <v>0.34056683961883599</v>
      </c>
      <c r="S99" s="1">
        <f t="shared" si="1"/>
        <v>-1.553990125656129</v>
      </c>
      <c r="T99">
        <v>68186.2</v>
      </c>
      <c r="U99">
        <v>175920</v>
      </c>
      <c r="V99">
        <v>15422.9</v>
      </c>
      <c r="W99">
        <v>35056.6</v>
      </c>
      <c r="X99">
        <v>101090</v>
      </c>
      <c r="Y99">
        <v>213635</v>
      </c>
      <c r="Z99">
        <v>163045</v>
      </c>
      <c r="AA99">
        <v>106502</v>
      </c>
      <c r="AB99">
        <v>164594</v>
      </c>
      <c r="AC99">
        <v>171492</v>
      </c>
    </row>
    <row r="100" spans="1:29" x14ac:dyDescent="0.25">
      <c r="A100">
        <v>1230</v>
      </c>
      <c r="B100" t="s">
        <v>354</v>
      </c>
      <c r="C100" t="s">
        <v>355</v>
      </c>
      <c r="D100" t="s">
        <v>356</v>
      </c>
      <c r="E100">
        <v>3</v>
      </c>
      <c r="F100">
        <v>3</v>
      </c>
      <c r="G100">
        <v>3</v>
      </c>
      <c r="H100">
        <v>3</v>
      </c>
      <c r="I100">
        <v>42510</v>
      </c>
      <c r="J100">
        <v>13</v>
      </c>
      <c r="K100">
        <v>84.183173999999994</v>
      </c>
      <c r="L100" t="s">
        <v>242</v>
      </c>
      <c r="M100" t="s">
        <v>34</v>
      </c>
      <c r="N100" t="s">
        <v>35</v>
      </c>
      <c r="O100" t="s">
        <v>51</v>
      </c>
      <c r="P100">
        <v>2.1935041688610001E-2</v>
      </c>
      <c r="Q100">
        <v>0.84954988755570005</v>
      </c>
      <c r="R100">
        <v>0.33464050375531701</v>
      </c>
      <c r="S100" s="1">
        <f t="shared" si="1"/>
        <v>-1.5793160200119056</v>
      </c>
      <c r="T100">
        <v>58199.5</v>
      </c>
      <c r="U100">
        <v>144569</v>
      </c>
      <c r="V100">
        <v>121172</v>
      </c>
      <c r="W100">
        <v>37171</v>
      </c>
      <c r="X100">
        <v>347039</v>
      </c>
      <c r="Y100">
        <v>305514</v>
      </c>
      <c r="Z100">
        <v>82615.3</v>
      </c>
      <c r="AA100">
        <v>344913</v>
      </c>
      <c r="AB100">
        <v>318986</v>
      </c>
      <c r="AC100">
        <v>172378</v>
      </c>
    </row>
    <row r="101" spans="1:29" x14ac:dyDescent="0.25">
      <c r="A101">
        <v>760</v>
      </c>
      <c r="B101" t="s">
        <v>357</v>
      </c>
      <c r="C101" t="s">
        <v>358</v>
      </c>
      <c r="D101" t="s">
        <v>359</v>
      </c>
      <c r="E101">
        <v>1</v>
      </c>
      <c r="F101">
        <v>1</v>
      </c>
      <c r="G101">
        <v>1</v>
      </c>
      <c r="H101">
        <v>1</v>
      </c>
      <c r="I101">
        <v>21080</v>
      </c>
      <c r="J101">
        <v>7.57</v>
      </c>
      <c r="K101">
        <v>42.76914</v>
      </c>
      <c r="L101" t="s">
        <v>34</v>
      </c>
      <c r="M101" t="s">
        <v>34</v>
      </c>
      <c r="N101" t="s">
        <v>35</v>
      </c>
      <c r="O101" t="s">
        <v>34</v>
      </c>
      <c r="P101">
        <v>1.93210598101279E-2</v>
      </c>
      <c r="Q101">
        <v>0.84954988755570005</v>
      </c>
      <c r="R101">
        <v>0.33334344495826401</v>
      </c>
      <c r="S101" s="1">
        <f t="shared" si="1"/>
        <v>-1.5849187374115019</v>
      </c>
      <c r="T101">
        <v>132920</v>
      </c>
      <c r="U101">
        <v>268998</v>
      </c>
      <c r="V101">
        <v>41398.800000000003</v>
      </c>
      <c r="W101">
        <v>80634.600000000006</v>
      </c>
      <c r="X101">
        <v>262902</v>
      </c>
      <c r="Y101">
        <v>180201</v>
      </c>
      <c r="Z101">
        <v>236513</v>
      </c>
      <c r="AA101">
        <v>417616</v>
      </c>
      <c r="AB101">
        <v>368801</v>
      </c>
      <c r="AC101">
        <v>550740</v>
      </c>
    </row>
    <row r="102" spans="1:29" x14ac:dyDescent="0.25">
      <c r="A102">
        <v>1428</v>
      </c>
      <c r="B102" t="s">
        <v>360</v>
      </c>
      <c r="C102" t="s">
        <v>361</v>
      </c>
      <c r="D102" t="s">
        <v>362</v>
      </c>
      <c r="E102">
        <v>1</v>
      </c>
      <c r="F102">
        <v>1</v>
      </c>
      <c r="G102">
        <v>1</v>
      </c>
      <c r="H102">
        <v>1</v>
      </c>
      <c r="I102">
        <v>69157</v>
      </c>
      <c r="J102">
        <v>2.0499999999999998</v>
      </c>
      <c r="K102">
        <v>53.583312999999997</v>
      </c>
      <c r="L102" t="s">
        <v>34</v>
      </c>
      <c r="M102" t="s">
        <v>39</v>
      </c>
      <c r="N102" t="s">
        <v>35</v>
      </c>
      <c r="O102" t="s">
        <v>34</v>
      </c>
      <c r="P102">
        <v>1.7736325795700499E-2</v>
      </c>
      <c r="Q102">
        <v>0.84954988755570005</v>
      </c>
      <c r="R102">
        <v>0.31798124761336899</v>
      </c>
      <c r="S102" s="1">
        <f t="shared" si="1"/>
        <v>-1.6529864072799709</v>
      </c>
      <c r="T102">
        <v>8395.06</v>
      </c>
      <c r="U102">
        <v>48512.6</v>
      </c>
      <c r="V102">
        <v>19185.599999999999</v>
      </c>
      <c r="W102">
        <v>51301.1</v>
      </c>
      <c r="X102">
        <v>95906.3</v>
      </c>
      <c r="Y102">
        <v>70970.5</v>
      </c>
      <c r="Z102">
        <v>65765.2</v>
      </c>
      <c r="AA102">
        <v>45460.7</v>
      </c>
      <c r="AB102">
        <v>98062.9</v>
      </c>
      <c r="AC102">
        <v>123027</v>
      </c>
    </row>
    <row r="103" spans="1:29" x14ac:dyDescent="0.25">
      <c r="A103">
        <v>555</v>
      </c>
      <c r="B103" t="s">
        <v>363</v>
      </c>
      <c r="C103" t="s">
        <v>364</v>
      </c>
      <c r="D103" t="s">
        <v>365</v>
      </c>
      <c r="E103">
        <v>187</v>
      </c>
      <c r="F103">
        <v>185</v>
      </c>
      <c r="G103">
        <v>187</v>
      </c>
      <c r="H103">
        <v>185</v>
      </c>
      <c r="I103">
        <v>343669</v>
      </c>
      <c r="J103">
        <v>63.64</v>
      </c>
      <c r="K103">
        <v>538.32074</v>
      </c>
      <c r="L103" t="s">
        <v>34</v>
      </c>
      <c r="M103" t="s">
        <v>76</v>
      </c>
      <c r="N103" t="s">
        <v>35</v>
      </c>
      <c r="O103" t="s">
        <v>34</v>
      </c>
      <c r="P103">
        <v>2.1255264559314702E-2</v>
      </c>
      <c r="Q103">
        <v>0.84954988755570005</v>
      </c>
      <c r="R103">
        <v>0.25820586320056899</v>
      </c>
      <c r="S103" s="1">
        <f t="shared" si="1"/>
        <v>-1.9534063339233401</v>
      </c>
      <c r="T103" s="2">
        <v>38700000</v>
      </c>
      <c r="U103" s="2">
        <v>135000000</v>
      </c>
      <c r="V103" s="2">
        <v>245000000</v>
      </c>
      <c r="W103" s="2">
        <v>145000000</v>
      </c>
      <c r="X103" s="2">
        <v>262000000</v>
      </c>
      <c r="Y103" s="2">
        <v>208000000</v>
      </c>
      <c r="Z103" s="2">
        <v>685000000</v>
      </c>
      <c r="AA103" s="2">
        <v>343000000</v>
      </c>
      <c r="AB103" s="2">
        <v>466000000</v>
      </c>
      <c r="AC103" s="2">
        <v>1430000000</v>
      </c>
    </row>
    <row r="104" spans="1:29" x14ac:dyDescent="0.25">
      <c r="A104">
        <v>666</v>
      </c>
      <c r="B104" t="s">
        <v>366</v>
      </c>
      <c r="C104" t="s">
        <v>367</v>
      </c>
      <c r="D104" t="s">
        <v>368</v>
      </c>
      <c r="E104">
        <v>11</v>
      </c>
      <c r="F104">
        <v>10</v>
      </c>
      <c r="G104">
        <v>11</v>
      </c>
      <c r="H104">
        <v>10</v>
      </c>
      <c r="I104">
        <v>52904</v>
      </c>
      <c r="J104">
        <v>24.12</v>
      </c>
      <c r="K104">
        <v>178.17833999999999</v>
      </c>
      <c r="L104" t="s">
        <v>34</v>
      </c>
      <c r="M104" t="s">
        <v>39</v>
      </c>
      <c r="N104" t="s">
        <v>35</v>
      </c>
      <c r="O104" t="s">
        <v>34</v>
      </c>
      <c r="P104">
        <v>2.7895592141426999E-2</v>
      </c>
      <c r="Q104">
        <v>0.84954988755570005</v>
      </c>
      <c r="R104">
        <v>0.23347396230609099</v>
      </c>
      <c r="S104" s="1">
        <f t="shared" si="1"/>
        <v>-2.0986664295196595</v>
      </c>
      <c r="T104">
        <v>634763</v>
      </c>
      <c r="U104" s="2">
        <v>1303510</v>
      </c>
      <c r="V104" s="2">
        <v>1070430</v>
      </c>
      <c r="W104" s="2">
        <v>1290360</v>
      </c>
      <c r="X104" s="2">
        <v>7941520</v>
      </c>
      <c r="Y104" s="2">
        <v>1402430</v>
      </c>
      <c r="Z104" s="2">
        <v>9758190</v>
      </c>
      <c r="AA104" s="2">
        <v>7655080</v>
      </c>
      <c r="AB104" s="2">
        <v>9060830</v>
      </c>
      <c r="AC104" s="2">
        <v>1000680</v>
      </c>
    </row>
    <row r="105" spans="1:29" x14ac:dyDescent="0.25">
      <c r="A105">
        <v>303</v>
      </c>
      <c r="B105" t="s">
        <v>369</v>
      </c>
      <c r="C105" t="s">
        <v>370</v>
      </c>
      <c r="D105" t="s">
        <v>371</v>
      </c>
      <c r="E105">
        <v>3</v>
      </c>
      <c r="F105">
        <v>3</v>
      </c>
      <c r="G105">
        <v>3</v>
      </c>
      <c r="H105">
        <v>3</v>
      </c>
      <c r="I105">
        <v>37005</v>
      </c>
      <c r="J105">
        <v>12.46</v>
      </c>
      <c r="K105">
        <v>99.347594999999998</v>
      </c>
      <c r="L105" t="s">
        <v>34</v>
      </c>
      <c r="M105" t="s">
        <v>34</v>
      </c>
      <c r="N105" t="s">
        <v>35</v>
      </c>
      <c r="O105" t="s">
        <v>34</v>
      </c>
      <c r="P105">
        <v>1.7077567543447301E-3</v>
      </c>
      <c r="Q105">
        <v>0.84954988755570005</v>
      </c>
      <c r="R105">
        <v>0.220329339667963</v>
      </c>
      <c r="S105" s="1">
        <f t="shared" si="1"/>
        <v>-2.1822664737701438</v>
      </c>
      <c r="T105">
        <v>60524.9</v>
      </c>
      <c r="U105">
        <v>324179</v>
      </c>
      <c r="V105">
        <v>218351</v>
      </c>
      <c r="W105">
        <v>137107</v>
      </c>
      <c r="X105">
        <v>417189</v>
      </c>
      <c r="Y105">
        <v>638652</v>
      </c>
      <c r="Z105" s="2">
        <v>1051010</v>
      </c>
      <c r="AA105">
        <v>823590</v>
      </c>
      <c r="AB105">
        <v>819706</v>
      </c>
      <c r="AC105">
        <v>658250</v>
      </c>
    </row>
    <row r="106" spans="1:29" x14ac:dyDescent="0.25">
      <c r="A106">
        <v>484</v>
      </c>
      <c r="B106" t="s">
        <v>372</v>
      </c>
      <c r="C106" t="s">
        <v>373</v>
      </c>
      <c r="D106" t="s">
        <v>374</v>
      </c>
      <c r="E106">
        <v>35</v>
      </c>
      <c r="F106">
        <v>34</v>
      </c>
      <c r="G106">
        <v>35</v>
      </c>
      <c r="H106">
        <v>34</v>
      </c>
      <c r="I106">
        <v>108579</v>
      </c>
      <c r="J106">
        <v>35.72</v>
      </c>
      <c r="K106">
        <v>371.35199999999998</v>
      </c>
      <c r="L106" t="s">
        <v>34</v>
      </c>
      <c r="M106" t="s">
        <v>76</v>
      </c>
      <c r="N106" t="s">
        <v>35</v>
      </c>
      <c r="O106" t="s">
        <v>34</v>
      </c>
      <c r="P106">
        <v>2.3734743916265101E-2</v>
      </c>
      <c r="Q106">
        <v>0.84954988755570005</v>
      </c>
      <c r="R106">
        <v>0.21730961378823899</v>
      </c>
      <c r="S106" s="1">
        <f t="shared" si="1"/>
        <v>-2.2021760940551776</v>
      </c>
      <c r="T106" s="2">
        <v>5919020</v>
      </c>
      <c r="U106" s="2">
        <v>23600000</v>
      </c>
      <c r="V106" s="2">
        <v>35800000</v>
      </c>
      <c r="W106" s="2">
        <v>19400000</v>
      </c>
      <c r="X106" s="2">
        <v>41400000</v>
      </c>
      <c r="Y106" s="2">
        <v>29400000</v>
      </c>
      <c r="Z106" s="2">
        <v>130000000</v>
      </c>
      <c r="AA106" s="2">
        <v>57000000</v>
      </c>
      <c r="AB106" s="2">
        <v>90900000</v>
      </c>
      <c r="AC106" s="2">
        <v>350000000</v>
      </c>
    </row>
    <row r="107" spans="1:29" x14ac:dyDescent="0.25">
      <c r="A107">
        <v>469</v>
      </c>
      <c r="B107" t="s">
        <v>375</v>
      </c>
      <c r="C107" t="s">
        <v>376</v>
      </c>
      <c r="D107" t="s">
        <v>377</v>
      </c>
      <c r="E107">
        <v>2</v>
      </c>
      <c r="F107">
        <v>2</v>
      </c>
      <c r="G107">
        <v>2</v>
      </c>
      <c r="H107">
        <v>2</v>
      </c>
      <c r="I107">
        <v>59151</v>
      </c>
      <c r="J107">
        <v>5.0599999999999996</v>
      </c>
      <c r="K107">
        <v>95.536529999999999</v>
      </c>
      <c r="L107" t="s">
        <v>34</v>
      </c>
      <c r="M107" t="s">
        <v>39</v>
      </c>
      <c r="N107" t="s">
        <v>35</v>
      </c>
      <c r="O107" t="s">
        <v>34</v>
      </c>
      <c r="P107">
        <v>9.4262364235655708E-3</v>
      </c>
      <c r="Q107">
        <v>0.84954988755570005</v>
      </c>
      <c r="R107">
        <v>0.21613008740856299</v>
      </c>
      <c r="S107" s="1">
        <f t="shared" si="1"/>
        <v>-2.2100281715393093</v>
      </c>
      <c r="T107">
        <v>7840.44</v>
      </c>
      <c r="U107">
        <v>84055.3</v>
      </c>
      <c r="V107">
        <v>15096.1</v>
      </c>
      <c r="W107">
        <v>29300</v>
      </c>
      <c r="X107">
        <v>74403.100000000006</v>
      </c>
      <c r="Y107">
        <v>178583</v>
      </c>
      <c r="Z107">
        <v>110570</v>
      </c>
      <c r="AA107">
        <v>90482.8</v>
      </c>
      <c r="AB107">
        <v>68468.600000000006</v>
      </c>
      <c r="AC107">
        <v>169643</v>
      </c>
    </row>
    <row r="108" spans="1:29" x14ac:dyDescent="0.25">
      <c r="A108">
        <v>976</v>
      </c>
      <c r="B108" t="s">
        <v>378</v>
      </c>
      <c r="C108" t="s">
        <v>379</v>
      </c>
      <c r="D108" t="s">
        <v>380</v>
      </c>
      <c r="E108">
        <v>92</v>
      </c>
      <c r="F108">
        <v>91</v>
      </c>
      <c r="G108">
        <v>87</v>
      </c>
      <c r="H108">
        <v>87</v>
      </c>
      <c r="I108">
        <v>129383</v>
      </c>
      <c r="J108">
        <v>74.44</v>
      </c>
      <c r="K108">
        <v>532.53949999999998</v>
      </c>
      <c r="L108" t="s">
        <v>34</v>
      </c>
      <c r="M108" t="s">
        <v>76</v>
      </c>
      <c r="N108" t="s">
        <v>35</v>
      </c>
      <c r="O108" t="s">
        <v>34</v>
      </c>
      <c r="P108">
        <v>1.9684323571314701E-2</v>
      </c>
      <c r="Q108">
        <v>0.84954988755570005</v>
      </c>
      <c r="R108">
        <v>0.20985155422097501</v>
      </c>
      <c r="S108" s="1">
        <f t="shared" si="1"/>
        <v>-2.2525589466095033</v>
      </c>
      <c r="T108" s="2">
        <v>71200000</v>
      </c>
      <c r="U108" s="2">
        <v>131000000</v>
      </c>
      <c r="V108" s="2">
        <v>229000000</v>
      </c>
      <c r="W108" s="2">
        <v>133000000</v>
      </c>
      <c r="X108" s="2">
        <v>562000000</v>
      </c>
      <c r="Y108" s="2">
        <v>661000000</v>
      </c>
      <c r="Z108" s="2">
        <v>1850000000</v>
      </c>
      <c r="AA108" s="2">
        <v>1840000000</v>
      </c>
      <c r="AB108" s="2">
        <v>272000000</v>
      </c>
      <c r="AC108" s="2">
        <v>163000000</v>
      </c>
    </row>
    <row r="109" spans="1:29" x14ac:dyDescent="0.25">
      <c r="A109">
        <v>1423</v>
      </c>
      <c r="B109" t="s">
        <v>381</v>
      </c>
      <c r="C109" t="s">
        <v>382</v>
      </c>
      <c r="D109" t="s">
        <v>383</v>
      </c>
      <c r="E109">
        <v>2</v>
      </c>
      <c r="F109">
        <v>2</v>
      </c>
      <c r="G109">
        <v>2</v>
      </c>
      <c r="H109">
        <v>2</v>
      </c>
      <c r="I109">
        <v>20848</v>
      </c>
      <c r="J109">
        <v>10.23</v>
      </c>
      <c r="K109">
        <v>73.059005999999997</v>
      </c>
      <c r="L109" t="s">
        <v>34</v>
      </c>
      <c r="M109" t="s">
        <v>34</v>
      </c>
      <c r="N109" t="s">
        <v>35</v>
      </c>
      <c r="O109" t="s">
        <v>34</v>
      </c>
      <c r="P109">
        <v>4.42121756396767E-2</v>
      </c>
      <c r="Q109">
        <v>0.84954988755570005</v>
      </c>
      <c r="R109">
        <v>0.181891808435655</v>
      </c>
      <c r="S109" s="1">
        <f t="shared" si="1"/>
        <v>-2.4588475227355993</v>
      </c>
      <c r="T109">
        <v>13929.3</v>
      </c>
      <c r="U109">
        <v>103424</v>
      </c>
      <c r="V109">
        <v>75036.399999999994</v>
      </c>
      <c r="W109">
        <v>3329.35</v>
      </c>
      <c r="X109">
        <v>87115.1</v>
      </c>
      <c r="Y109">
        <v>162302</v>
      </c>
      <c r="Z109">
        <v>160519</v>
      </c>
      <c r="AA109">
        <v>112317</v>
      </c>
      <c r="AB109">
        <v>58358.7</v>
      </c>
      <c r="AC109">
        <v>400775</v>
      </c>
    </row>
    <row r="110" spans="1:29" x14ac:dyDescent="0.25">
      <c r="A110">
        <v>1568</v>
      </c>
      <c r="B110" t="s">
        <v>384</v>
      </c>
      <c r="C110" t="s">
        <v>385</v>
      </c>
      <c r="D110" t="s">
        <v>386</v>
      </c>
      <c r="E110">
        <v>25</v>
      </c>
      <c r="F110">
        <v>24</v>
      </c>
      <c r="G110">
        <v>21</v>
      </c>
      <c r="H110">
        <v>20</v>
      </c>
      <c r="I110">
        <v>129991</v>
      </c>
      <c r="J110">
        <v>25.26</v>
      </c>
      <c r="K110">
        <v>295.59363000000002</v>
      </c>
      <c r="L110" t="s">
        <v>34</v>
      </c>
      <c r="M110" t="s">
        <v>142</v>
      </c>
      <c r="N110" t="s">
        <v>35</v>
      </c>
      <c r="O110" t="s">
        <v>34</v>
      </c>
      <c r="P110">
        <v>4.7421895070362298E-3</v>
      </c>
      <c r="Q110">
        <v>0.84954988755570005</v>
      </c>
      <c r="R110">
        <v>0.13535528299167399</v>
      </c>
      <c r="S110" s="1">
        <f t="shared" si="1"/>
        <v>-2.8851768970489542</v>
      </c>
      <c r="T110">
        <v>120390</v>
      </c>
      <c r="U110">
        <v>243338</v>
      </c>
      <c r="V110">
        <v>915631</v>
      </c>
      <c r="W110">
        <v>128121</v>
      </c>
      <c r="X110">
        <v>862025</v>
      </c>
      <c r="Y110">
        <v>947460</v>
      </c>
      <c r="Z110" s="2">
        <v>3969810</v>
      </c>
      <c r="AA110" s="2">
        <v>4336790</v>
      </c>
      <c r="AB110" s="2">
        <v>1809590</v>
      </c>
      <c r="AC110" s="2">
        <v>1287540</v>
      </c>
    </row>
    <row r="111" spans="1:29" x14ac:dyDescent="0.25">
      <c r="A111">
        <v>216</v>
      </c>
      <c r="B111" t="s">
        <v>387</v>
      </c>
      <c r="C111" t="s">
        <v>388</v>
      </c>
      <c r="D111" t="s">
        <v>389</v>
      </c>
      <c r="E111">
        <v>12</v>
      </c>
      <c r="F111">
        <v>12</v>
      </c>
      <c r="G111">
        <v>2</v>
      </c>
      <c r="H111">
        <v>2</v>
      </c>
      <c r="I111">
        <v>49573</v>
      </c>
      <c r="J111">
        <v>9.01</v>
      </c>
      <c r="K111">
        <v>255.9956</v>
      </c>
      <c r="L111" t="s">
        <v>34</v>
      </c>
      <c r="M111" t="s">
        <v>76</v>
      </c>
      <c r="N111" t="s">
        <v>35</v>
      </c>
      <c r="O111" t="s">
        <v>34</v>
      </c>
      <c r="P111">
        <v>2.1448417427696001E-2</v>
      </c>
      <c r="Q111">
        <v>0.84954988755570005</v>
      </c>
      <c r="R111">
        <v>0.134347118614147</v>
      </c>
      <c r="S111" s="1">
        <f t="shared" si="1"/>
        <v>-2.8959627151489258</v>
      </c>
      <c r="T111">
        <v>11953.6</v>
      </c>
      <c r="U111">
        <v>456621</v>
      </c>
      <c r="V111">
        <v>298565</v>
      </c>
      <c r="W111">
        <v>37110.199999999997</v>
      </c>
      <c r="X111">
        <v>611005</v>
      </c>
      <c r="Y111">
        <v>747479</v>
      </c>
      <c r="Z111">
        <v>358082</v>
      </c>
      <c r="AA111">
        <v>878148</v>
      </c>
      <c r="AB111">
        <v>613085</v>
      </c>
      <c r="AC111">
        <v>908437</v>
      </c>
    </row>
    <row r="112" spans="1:29" x14ac:dyDescent="0.25">
      <c r="A112">
        <v>222</v>
      </c>
      <c r="B112" t="s">
        <v>390</v>
      </c>
      <c r="C112" t="s">
        <v>391</v>
      </c>
      <c r="D112" t="s">
        <v>392</v>
      </c>
      <c r="E112">
        <v>13</v>
      </c>
      <c r="F112">
        <v>12</v>
      </c>
      <c r="G112">
        <v>13</v>
      </c>
      <c r="H112">
        <v>12</v>
      </c>
      <c r="I112">
        <v>121320</v>
      </c>
      <c r="J112">
        <v>12.07</v>
      </c>
      <c r="K112">
        <v>173.99202</v>
      </c>
      <c r="L112" t="s">
        <v>34</v>
      </c>
      <c r="M112" t="s">
        <v>39</v>
      </c>
      <c r="N112" t="s">
        <v>35</v>
      </c>
      <c r="O112" t="s">
        <v>34</v>
      </c>
      <c r="P112">
        <v>4.3864610332926497E-2</v>
      </c>
      <c r="Q112">
        <v>0.84954988755570005</v>
      </c>
      <c r="R112">
        <v>0.13282047313752399</v>
      </c>
      <c r="S112" s="1">
        <f t="shared" si="1"/>
        <v>-2.9124505519866992</v>
      </c>
      <c r="T112" s="2">
        <v>23500000</v>
      </c>
      <c r="U112" s="2">
        <v>101000000</v>
      </c>
      <c r="V112" s="2">
        <v>1574100</v>
      </c>
      <c r="W112" s="2">
        <v>1406220</v>
      </c>
      <c r="X112" s="2">
        <v>45800000</v>
      </c>
      <c r="Y112" s="2">
        <v>57600000</v>
      </c>
      <c r="Z112" s="2">
        <v>45700000</v>
      </c>
      <c r="AA112" s="2">
        <v>75400000</v>
      </c>
      <c r="AB112" s="2">
        <v>90300000</v>
      </c>
      <c r="AC112" s="2">
        <v>84500000</v>
      </c>
    </row>
    <row r="113" spans="1:29" x14ac:dyDescent="0.25">
      <c r="A113">
        <v>1582</v>
      </c>
      <c r="B113" t="s">
        <v>393</v>
      </c>
      <c r="C113" t="s">
        <v>394</v>
      </c>
      <c r="D113" t="s">
        <v>395</v>
      </c>
      <c r="E113">
        <v>2</v>
      </c>
      <c r="F113">
        <v>2</v>
      </c>
      <c r="G113">
        <v>2</v>
      </c>
      <c r="H113">
        <v>2</v>
      </c>
      <c r="I113">
        <v>19258</v>
      </c>
      <c r="J113">
        <v>16.29</v>
      </c>
      <c r="K113">
        <v>68.360410000000002</v>
      </c>
      <c r="L113" t="s">
        <v>34</v>
      </c>
      <c r="M113" t="s">
        <v>34</v>
      </c>
      <c r="N113" t="s">
        <v>35</v>
      </c>
      <c r="O113" t="s">
        <v>34</v>
      </c>
      <c r="P113">
        <v>3.84913542554833E-2</v>
      </c>
      <c r="Q113">
        <v>0.84954988755570005</v>
      </c>
      <c r="R113">
        <v>0.12918134181854901</v>
      </c>
      <c r="S113" s="1">
        <f t="shared" si="1"/>
        <v>-2.95253038406373</v>
      </c>
      <c r="T113">
        <v>180577</v>
      </c>
      <c r="U113">
        <v>115874</v>
      </c>
      <c r="V113" s="2">
        <v>3410420</v>
      </c>
      <c r="W113" s="2">
        <v>3337990</v>
      </c>
      <c r="X113" s="2">
        <v>2608800</v>
      </c>
      <c r="Y113" s="2">
        <v>2107420</v>
      </c>
      <c r="Z113" s="2">
        <v>3852430</v>
      </c>
      <c r="AA113" s="2">
        <v>13800000</v>
      </c>
      <c r="AB113" s="2">
        <v>7132210</v>
      </c>
      <c r="AC113" s="2">
        <v>12000000</v>
      </c>
    </row>
    <row r="114" spans="1:29" x14ac:dyDescent="0.25">
      <c r="A114">
        <v>1631</v>
      </c>
      <c r="B114" t="s">
        <v>396</v>
      </c>
      <c r="C114" t="s">
        <v>397</v>
      </c>
      <c r="D114" t="s">
        <v>398</v>
      </c>
      <c r="E114">
        <v>4</v>
      </c>
      <c r="F114">
        <v>4</v>
      </c>
      <c r="G114">
        <v>2</v>
      </c>
      <c r="H114">
        <v>2</v>
      </c>
      <c r="I114">
        <v>39337</v>
      </c>
      <c r="J114">
        <v>9.3800000000000008</v>
      </c>
      <c r="K114">
        <v>112.26512</v>
      </c>
      <c r="L114" t="s">
        <v>34</v>
      </c>
      <c r="M114" t="s">
        <v>50</v>
      </c>
      <c r="N114" t="s">
        <v>35</v>
      </c>
      <c r="O114" t="s">
        <v>34</v>
      </c>
      <c r="P114">
        <v>3.8326882279122197E-2</v>
      </c>
      <c r="Q114">
        <v>0.84954988755570005</v>
      </c>
      <c r="R114">
        <v>9.2860751628048993E-2</v>
      </c>
      <c r="S114" s="1">
        <f t="shared" si="1"/>
        <v>-3.4287872314453134</v>
      </c>
      <c r="T114">
        <v>5106.0200000000004</v>
      </c>
      <c r="U114">
        <v>785223</v>
      </c>
      <c r="V114">
        <v>652259</v>
      </c>
      <c r="W114">
        <v>70174.3</v>
      </c>
      <c r="X114">
        <v>741068</v>
      </c>
      <c r="Y114" s="2">
        <v>1405760</v>
      </c>
      <c r="Z114" s="2">
        <v>2406720</v>
      </c>
      <c r="AA114" s="2">
        <v>1395820</v>
      </c>
      <c r="AB114" s="2">
        <v>1500160</v>
      </c>
      <c r="AC114">
        <v>738510</v>
      </c>
    </row>
    <row r="115" spans="1:29" x14ac:dyDescent="0.25">
      <c r="A115">
        <v>1021</v>
      </c>
      <c r="B115" t="s">
        <v>399</v>
      </c>
      <c r="C115" t="s">
        <v>400</v>
      </c>
      <c r="D115" t="s">
        <v>401</v>
      </c>
      <c r="E115">
        <v>1</v>
      </c>
      <c r="F115">
        <v>1</v>
      </c>
      <c r="G115">
        <v>1</v>
      </c>
      <c r="H115">
        <v>1</v>
      </c>
      <c r="I115">
        <v>126149</v>
      </c>
      <c r="J115">
        <v>1.32</v>
      </c>
      <c r="K115">
        <v>65.134379999999993</v>
      </c>
      <c r="L115" t="s">
        <v>34</v>
      </c>
      <c r="M115" t="s">
        <v>34</v>
      </c>
      <c r="N115" t="s">
        <v>35</v>
      </c>
      <c r="O115" t="s">
        <v>34</v>
      </c>
      <c r="P115">
        <v>4.48429012750595E-2</v>
      </c>
      <c r="Q115">
        <v>0.84954988755570005</v>
      </c>
      <c r="R115">
        <v>4.97708872917929E-3</v>
      </c>
      <c r="S115" s="1">
        <f t="shared" si="1"/>
        <v>-7.6504821777343768</v>
      </c>
      <c r="T115">
        <v>0</v>
      </c>
      <c r="U115">
        <v>28191.4</v>
      </c>
      <c r="V115">
        <v>0</v>
      </c>
      <c r="W115">
        <v>10134</v>
      </c>
      <c r="X115">
        <v>18859.5</v>
      </c>
      <c r="Y115">
        <v>39550.5</v>
      </c>
      <c r="Z115">
        <v>28634.2</v>
      </c>
      <c r="AA115">
        <v>25023.599999999999</v>
      </c>
      <c r="AB115">
        <v>20366.3</v>
      </c>
      <c r="AC115">
        <v>29185.1</v>
      </c>
    </row>
    <row r="116" spans="1:29" x14ac:dyDescent="0.25">
      <c r="A116">
        <v>281</v>
      </c>
      <c r="B116" t="s">
        <v>402</v>
      </c>
      <c r="C116" t="s">
        <v>403</v>
      </c>
      <c r="D116" t="s">
        <v>404</v>
      </c>
      <c r="E116">
        <v>12</v>
      </c>
      <c r="F116">
        <v>12</v>
      </c>
      <c r="G116">
        <v>1</v>
      </c>
      <c r="H116">
        <v>1</v>
      </c>
      <c r="I116">
        <v>33064</v>
      </c>
      <c r="J116">
        <v>3.02</v>
      </c>
      <c r="K116">
        <v>240.0752</v>
      </c>
      <c r="L116" t="s">
        <v>185</v>
      </c>
      <c r="M116" t="s">
        <v>34</v>
      </c>
      <c r="N116" t="s">
        <v>35</v>
      </c>
      <c r="O116" t="s">
        <v>51</v>
      </c>
      <c r="P116">
        <v>4.8928266006743097E-2</v>
      </c>
      <c r="Q116">
        <v>0.84954988755570005</v>
      </c>
      <c r="R116">
        <v>3.6121476055979099E-3</v>
      </c>
      <c r="S116" s="1">
        <f t="shared" si="1"/>
        <v>-8.1129274368286168</v>
      </c>
      <c r="T116">
        <v>0</v>
      </c>
      <c r="U116">
        <v>31092.9</v>
      </c>
      <c r="V116">
        <v>0</v>
      </c>
      <c r="W116">
        <v>50461.2</v>
      </c>
      <c r="X116">
        <v>37142.199999999997</v>
      </c>
      <c r="Y116">
        <v>44184.6</v>
      </c>
      <c r="Z116">
        <v>49009.9</v>
      </c>
      <c r="AA116">
        <v>103207</v>
      </c>
      <c r="AB116">
        <v>56690.1</v>
      </c>
      <c r="AC116">
        <v>59456.5</v>
      </c>
    </row>
    <row r="117" spans="1:29" x14ac:dyDescent="0.25">
      <c r="A117">
        <v>1063</v>
      </c>
      <c r="B117" t="s">
        <v>405</v>
      </c>
      <c r="C117" t="s">
        <v>406</v>
      </c>
      <c r="D117" t="s">
        <v>407</v>
      </c>
      <c r="E117">
        <v>1</v>
      </c>
      <c r="F117">
        <v>1</v>
      </c>
      <c r="G117">
        <v>1</v>
      </c>
      <c r="H117">
        <v>1</v>
      </c>
      <c r="I117">
        <v>117022</v>
      </c>
      <c r="J117">
        <v>1.34</v>
      </c>
      <c r="K117">
        <v>42.412765999999998</v>
      </c>
      <c r="L117" t="s">
        <v>34</v>
      </c>
      <c r="M117" t="s">
        <v>34</v>
      </c>
      <c r="N117" t="s">
        <v>35</v>
      </c>
      <c r="O117" t="s">
        <v>34</v>
      </c>
      <c r="P117">
        <v>3.8914620245573198E-2</v>
      </c>
      <c r="Q117">
        <v>0.84954988755570005</v>
      </c>
      <c r="R117">
        <v>3.2427979449442899E-3</v>
      </c>
      <c r="S117" s="1">
        <f t="shared" si="1"/>
        <v>-8.2685451507568377</v>
      </c>
      <c r="T117">
        <v>0</v>
      </c>
      <c r="U117">
        <v>0</v>
      </c>
      <c r="V117">
        <v>23952</v>
      </c>
      <c r="W117">
        <v>24661.599999999999</v>
      </c>
      <c r="X117">
        <v>22107.1</v>
      </c>
      <c r="Y117">
        <v>80793.2</v>
      </c>
      <c r="Z117">
        <v>34532.400000000001</v>
      </c>
      <c r="AA117">
        <v>36910.300000000003</v>
      </c>
      <c r="AB117">
        <v>51207.6</v>
      </c>
      <c r="AC117">
        <v>105903</v>
      </c>
    </row>
    <row r="118" spans="1:29" x14ac:dyDescent="0.25">
      <c r="A118">
        <v>1890</v>
      </c>
      <c r="B118" t="s">
        <v>408</v>
      </c>
      <c r="C118" t="s">
        <v>409</v>
      </c>
      <c r="D118" t="s">
        <v>410</v>
      </c>
      <c r="E118">
        <v>1</v>
      </c>
      <c r="F118">
        <v>1</v>
      </c>
      <c r="G118">
        <v>1</v>
      </c>
      <c r="H118">
        <v>1</v>
      </c>
      <c r="I118">
        <v>123923</v>
      </c>
      <c r="J118">
        <v>1.57</v>
      </c>
      <c r="K118">
        <v>52.18685</v>
      </c>
      <c r="L118" t="s">
        <v>34</v>
      </c>
      <c r="M118" t="s">
        <v>34</v>
      </c>
      <c r="N118" t="s">
        <v>35</v>
      </c>
      <c r="O118" t="s">
        <v>34</v>
      </c>
      <c r="P118">
        <v>3.6171256568160698E-2</v>
      </c>
      <c r="Q118">
        <v>0.84954988755570005</v>
      </c>
      <c r="R118">
        <v>2.9509556402934302E-3</v>
      </c>
      <c r="S118" s="1">
        <f t="shared" si="1"/>
        <v>-8.4046020507812553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13479</v>
      </c>
      <c r="Z118">
        <v>8283.1</v>
      </c>
      <c r="AA118">
        <v>0</v>
      </c>
      <c r="AB118">
        <v>2963.69</v>
      </c>
      <c r="AC118">
        <v>4576.57</v>
      </c>
    </row>
    <row r="119" spans="1:29" x14ac:dyDescent="0.25">
      <c r="A119">
        <v>1443</v>
      </c>
      <c r="B119" t="s">
        <v>411</v>
      </c>
      <c r="C119" t="s">
        <v>412</v>
      </c>
      <c r="D119" t="s">
        <v>413</v>
      </c>
      <c r="E119">
        <v>1</v>
      </c>
      <c r="F119">
        <v>1</v>
      </c>
      <c r="G119">
        <v>1</v>
      </c>
      <c r="H119">
        <v>1</v>
      </c>
      <c r="I119">
        <v>77847</v>
      </c>
      <c r="J119">
        <v>1.92</v>
      </c>
      <c r="K119">
        <v>57.261127000000002</v>
      </c>
      <c r="L119" t="s">
        <v>34</v>
      </c>
      <c r="M119" t="s">
        <v>34</v>
      </c>
      <c r="N119" t="s">
        <v>35</v>
      </c>
      <c r="O119" t="s">
        <v>34</v>
      </c>
      <c r="P119">
        <v>3.6836413784755898E-2</v>
      </c>
      <c r="Q119">
        <v>0.84954988755570005</v>
      </c>
      <c r="R119">
        <v>1.8257708293552401E-3</v>
      </c>
      <c r="S119" s="1">
        <f t="shared" si="1"/>
        <v>-9.0972785949707067</v>
      </c>
      <c r="T119">
        <v>0</v>
      </c>
      <c r="U119">
        <v>0</v>
      </c>
      <c r="V119">
        <v>0</v>
      </c>
      <c r="W119">
        <v>0</v>
      </c>
      <c r="X119">
        <v>6125.19</v>
      </c>
      <c r="Y119">
        <v>0</v>
      </c>
      <c r="Z119">
        <v>18855.7</v>
      </c>
      <c r="AA119">
        <v>5728.92</v>
      </c>
      <c r="AB119">
        <v>40802.5</v>
      </c>
      <c r="AC119">
        <v>0</v>
      </c>
    </row>
    <row r="120" spans="1:29" x14ac:dyDescent="0.25">
      <c r="A120">
        <v>2410</v>
      </c>
      <c r="B120" t="s">
        <v>414</v>
      </c>
      <c r="C120" t="s">
        <v>415</v>
      </c>
      <c r="D120" t="s">
        <v>416</v>
      </c>
      <c r="E120">
        <v>1</v>
      </c>
      <c r="F120">
        <v>1</v>
      </c>
      <c r="G120">
        <v>1</v>
      </c>
      <c r="H120">
        <v>1</v>
      </c>
      <c r="I120">
        <v>29314</v>
      </c>
      <c r="J120">
        <v>6.02</v>
      </c>
      <c r="K120">
        <v>51.590949999999999</v>
      </c>
      <c r="L120" t="s">
        <v>34</v>
      </c>
      <c r="M120" t="s">
        <v>34</v>
      </c>
      <c r="N120" t="s">
        <v>35</v>
      </c>
      <c r="O120" t="s">
        <v>34</v>
      </c>
      <c r="P120">
        <v>3.5516641113036797E-2</v>
      </c>
      <c r="Q120">
        <v>0.84954988755570005</v>
      </c>
      <c r="R120">
        <v>9.0053560959228696E-4</v>
      </c>
      <c r="S120" s="1">
        <f t="shared" si="1"/>
        <v>-10.116929054260256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33130.199999999997</v>
      </c>
      <c r="AA120">
        <v>21666.3</v>
      </c>
      <c r="AB120">
        <v>57311.8</v>
      </c>
      <c r="AC120">
        <v>45576.6</v>
      </c>
    </row>
    <row r="121" spans="1:29" x14ac:dyDescent="0.25">
      <c r="A121">
        <v>464</v>
      </c>
      <c r="B121" t="s">
        <v>417</v>
      </c>
      <c r="C121" t="s">
        <v>418</v>
      </c>
      <c r="D121" t="s">
        <v>419</v>
      </c>
      <c r="E121">
        <v>2</v>
      </c>
      <c r="F121">
        <v>2</v>
      </c>
      <c r="G121">
        <v>2</v>
      </c>
      <c r="H121">
        <v>2</v>
      </c>
      <c r="I121">
        <v>78458</v>
      </c>
      <c r="J121">
        <v>3.54</v>
      </c>
      <c r="K121">
        <v>82.708839999999995</v>
      </c>
      <c r="L121" t="s">
        <v>34</v>
      </c>
      <c r="M121" t="s">
        <v>39</v>
      </c>
      <c r="N121" t="s">
        <v>35</v>
      </c>
      <c r="O121" t="s">
        <v>34</v>
      </c>
      <c r="P121">
        <v>3.6854636505883297E-2</v>
      </c>
      <c r="Q121">
        <v>0.84954988755570005</v>
      </c>
      <c r="R121">
        <v>8.27366241052664E-4</v>
      </c>
      <c r="S121" s="1">
        <f t="shared" si="1"/>
        <v>-10.239186286926271</v>
      </c>
      <c r="T121">
        <v>0</v>
      </c>
      <c r="U121">
        <v>0</v>
      </c>
      <c r="V121">
        <v>0</v>
      </c>
      <c r="W121">
        <v>0</v>
      </c>
      <c r="X121">
        <v>79828.600000000006</v>
      </c>
      <c r="Y121">
        <v>9746.0400000000009</v>
      </c>
      <c r="Z121">
        <v>37366.699999999997</v>
      </c>
      <c r="AA121">
        <v>107236</v>
      </c>
      <c r="AB121">
        <v>0</v>
      </c>
      <c r="AC121">
        <v>0</v>
      </c>
    </row>
    <row r="122" spans="1:29" x14ac:dyDescent="0.25">
      <c r="A122">
        <v>2710</v>
      </c>
      <c r="B122" t="s">
        <v>420</v>
      </c>
      <c r="C122" t="s">
        <v>421</v>
      </c>
      <c r="D122" t="s">
        <v>422</v>
      </c>
      <c r="E122">
        <v>2</v>
      </c>
      <c r="F122">
        <v>2</v>
      </c>
      <c r="G122">
        <v>1</v>
      </c>
      <c r="H122">
        <v>1</v>
      </c>
      <c r="I122">
        <v>170514</v>
      </c>
      <c r="J122">
        <v>0.6</v>
      </c>
      <c r="K122">
        <v>57.463645999999997</v>
      </c>
      <c r="L122" t="s">
        <v>34</v>
      </c>
      <c r="M122" t="s">
        <v>34</v>
      </c>
      <c r="N122" t="s">
        <v>35</v>
      </c>
      <c r="O122" t="s">
        <v>34</v>
      </c>
      <c r="P122">
        <v>5.6054602558521802E-3</v>
      </c>
      <c r="Q122">
        <v>0.84954988755570005</v>
      </c>
      <c r="R122">
        <v>3.8406443077619698E-4</v>
      </c>
      <c r="S122" s="1">
        <f t="shared" si="1"/>
        <v>-11.346364021301273</v>
      </c>
      <c r="T122">
        <v>0</v>
      </c>
      <c r="U122">
        <v>0</v>
      </c>
      <c r="V122">
        <v>0</v>
      </c>
      <c r="W122">
        <v>35292.400000000001</v>
      </c>
      <c r="X122">
        <v>12395.1</v>
      </c>
      <c r="Y122">
        <v>88479.8</v>
      </c>
      <c r="Z122">
        <v>37834.800000000003</v>
      </c>
      <c r="AA122">
        <v>47814</v>
      </c>
      <c r="AB122">
        <v>27315.200000000001</v>
      </c>
      <c r="AC122">
        <v>38119.9</v>
      </c>
    </row>
    <row r="123" spans="1:29" x14ac:dyDescent="0.25">
      <c r="A123">
        <v>753</v>
      </c>
      <c r="B123" t="s">
        <v>423</v>
      </c>
      <c r="C123" t="s">
        <v>424</v>
      </c>
      <c r="D123" t="s">
        <v>425</v>
      </c>
      <c r="E123">
        <v>1</v>
      </c>
      <c r="F123">
        <v>1</v>
      </c>
      <c r="G123">
        <v>1</v>
      </c>
      <c r="H123">
        <v>1</v>
      </c>
      <c r="I123">
        <v>28526</v>
      </c>
      <c r="J123">
        <v>7.43</v>
      </c>
      <c r="K123">
        <v>83.261899999999997</v>
      </c>
      <c r="L123" t="s">
        <v>34</v>
      </c>
      <c r="M123" t="s">
        <v>34</v>
      </c>
      <c r="N123" t="s">
        <v>35</v>
      </c>
      <c r="O123" t="s">
        <v>34</v>
      </c>
      <c r="P123">
        <v>3.5960408046087099E-2</v>
      </c>
      <c r="Q123">
        <v>0.84954988755570005</v>
      </c>
      <c r="R123">
        <v>3.530804927395E-4</v>
      </c>
      <c r="S123" s="1">
        <f t="shared" si="1"/>
        <v>-11.467715263366703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66689.399999999994</v>
      </c>
      <c r="Z123">
        <v>0</v>
      </c>
      <c r="AA123">
        <v>104963</v>
      </c>
      <c r="AB123">
        <v>425533</v>
      </c>
      <c r="AC123">
        <v>173273</v>
      </c>
    </row>
    <row r="124" spans="1:29" x14ac:dyDescent="0.25">
      <c r="A124">
        <v>115</v>
      </c>
      <c r="B124" t="s">
        <v>426</v>
      </c>
      <c r="C124" t="s">
        <v>427</v>
      </c>
      <c r="D124" t="s">
        <v>428</v>
      </c>
      <c r="E124">
        <v>2</v>
      </c>
      <c r="F124">
        <v>2</v>
      </c>
      <c r="G124">
        <v>2</v>
      </c>
      <c r="H124">
        <v>2</v>
      </c>
      <c r="I124">
        <v>155985</v>
      </c>
      <c r="J124">
        <v>1.58</v>
      </c>
      <c r="K124">
        <v>89.727689999999996</v>
      </c>
      <c r="L124" t="s">
        <v>34</v>
      </c>
      <c r="M124" t="s">
        <v>34</v>
      </c>
      <c r="N124" t="s">
        <v>35</v>
      </c>
      <c r="O124" t="s">
        <v>34</v>
      </c>
      <c r="P124">
        <v>9.3221838028956904E-3</v>
      </c>
      <c r="Q124">
        <v>0.84954988755570005</v>
      </c>
      <c r="R124">
        <v>3.19990771029634E-4</v>
      </c>
      <c r="S124" s="1">
        <f t="shared" si="1"/>
        <v>-11.609682083129886</v>
      </c>
      <c r="T124">
        <v>0</v>
      </c>
      <c r="U124">
        <v>131727</v>
      </c>
      <c r="V124">
        <v>0</v>
      </c>
      <c r="W124">
        <v>0</v>
      </c>
      <c r="X124">
        <v>13003.6</v>
      </c>
      <c r="Y124">
        <v>93496.8</v>
      </c>
      <c r="Z124">
        <v>95659.9</v>
      </c>
      <c r="AA124">
        <v>87925.9</v>
      </c>
      <c r="AB124">
        <v>46729.7</v>
      </c>
      <c r="AC124">
        <v>93193.9</v>
      </c>
    </row>
    <row r="125" spans="1:29" x14ac:dyDescent="0.25">
      <c r="A125">
        <v>1683</v>
      </c>
      <c r="B125" t="s">
        <v>429</v>
      </c>
      <c r="C125" t="s">
        <v>430</v>
      </c>
      <c r="D125" t="s">
        <v>431</v>
      </c>
      <c r="E125">
        <v>1</v>
      </c>
      <c r="F125">
        <v>1</v>
      </c>
      <c r="G125">
        <v>1</v>
      </c>
      <c r="H125">
        <v>1</v>
      </c>
      <c r="I125">
        <v>28339</v>
      </c>
      <c r="J125">
        <v>5.32</v>
      </c>
      <c r="K125">
        <v>49.111423000000002</v>
      </c>
      <c r="L125" t="s">
        <v>34</v>
      </c>
      <c r="M125" t="s">
        <v>34</v>
      </c>
      <c r="N125" t="s">
        <v>35</v>
      </c>
      <c r="O125" t="s">
        <v>34</v>
      </c>
      <c r="P125">
        <v>4.4456742370569098E-3</v>
      </c>
      <c r="Q125">
        <v>0.84954988755570005</v>
      </c>
      <c r="R125">
        <v>1.92867899551823E-4</v>
      </c>
      <c r="S125" s="1">
        <f t="shared" si="1"/>
        <v>-12.340099334716802</v>
      </c>
      <c r="T125">
        <v>0</v>
      </c>
      <c r="U125">
        <v>60786.7</v>
      </c>
      <c r="V125">
        <v>0</v>
      </c>
      <c r="W125">
        <v>0</v>
      </c>
      <c r="X125">
        <v>58435.3</v>
      </c>
      <c r="Y125">
        <v>97409.5</v>
      </c>
      <c r="Z125">
        <v>47424.7</v>
      </c>
      <c r="AA125">
        <v>98581.3</v>
      </c>
      <c r="AB125">
        <v>93942.2</v>
      </c>
      <c r="AC125">
        <v>116471</v>
      </c>
    </row>
    <row r="126" spans="1:29" x14ac:dyDescent="0.25">
      <c r="A126">
        <v>825</v>
      </c>
      <c r="B126" t="s">
        <v>432</v>
      </c>
      <c r="C126" t="s">
        <v>433</v>
      </c>
      <c r="D126" t="s">
        <v>434</v>
      </c>
      <c r="E126">
        <v>17</v>
      </c>
      <c r="F126">
        <v>17</v>
      </c>
      <c r="G126">
        <v>1</v>
      </c>
      <c r="H126">
        <v>1</v>
      </c>
      <c r="I126">
        <v>61434</v>
      </c>
      <c r="J126">
        <v>2.33</v>
      </c>
      <c r="K126">
        <v>237.74029999999999</v>
      </c>
      <c r="L126" t="s">
        <v>435</v>
      </c>
      <c r="M126" t="s">
        <v>34</v>
      </c>
      <c r="N126" t="s">
        <v>35</v>
      </c>
      <c r="O126" t="s">
        <v>167</v>
      </c>
      <c r="P126" s="2">
        <v>5.1177108289311603E-10</v>
      </c>
      <c r="Q126" s="2">
        <v>1.39406442980084E-6</v>
      </c>
      <c r="R126" s="2">
        <v>9.8842029659434197E-5</v>
      </c>
      <c r="S126" s="1">
        <f t="shared" si="1"/>
        <v>-13.304515838623047</v>
      </c>
      <c r="T126">
        <v>0</v>
      </c>
      <c r="U126">
        <v>0</v>
      </c>
      <c r="V126">
        <v>0</v>
      </c>
      <c r="W126">
        <v>0</v>
      </c>
      <c r="X126">
        <v>6833.33</v>
      </c>
      <c r="Y126">
        <v>4633.1099999999997</v>
      </c>
      <c r="Z126">
        <v>14015</v>
      </c>
      <c r="AA126">
        <v>11421.4</v>
      </c>
      <c r="AB126">
        <v>19987</v>
      </c>
      <c r="AC126">
        <v>10587.3</v>
      </c>
    </row>
    <row r="127" spans="1:29" x14ac:dyDescent="0.25">
      <c r="T127" s="2"/>
      <c r="U127" s="2"/>
      <c r="V127" s="2"/>
      <c r="W127" s="2"/>
      <c r="X127" s="2"/>
      <c r="Y127" s="2"/>
      <c r="Z127" s="2"/>
      <c r="AB127" s="2"/>
      <c r="AC127" s="2"/>
    </row>
    <row r="128" spans="1:29" x14ac:dyDescent="0.25"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30" spans="20:29" x14ac:dyDescent="0.25"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2" spans="20:29" x14ac:dyDescent="0.25"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4" spans="20:29" x14ac:dyDescent="0.25">
      <c r="U134" s="2"/>
      <c r="V134" s="2"/>
      <c r="X134" s="2"/>
      <c r="Y134" s="2"/>
      <c r="Z134" s="2"/>
      <c r="AA134" s="2"/>
      <c r="AB134" s="2"/>
      <c r="AC134" s="2"/>
    </row>
    <row r="137" spans="20:29" x14ac:dyDescent="0.25">
      <c r="Z137" s="2"/>
      <c r="AA137" s="2"/>
    </row>
    <row r="138" spans="20:29" x14ac:dyDescent="0.25">
      <c r="U138" s="2"/>
      <c r="X138" s="2"/>
      <c r="Y138" s="2"/>
      <c r="AA138" s="2"/>
      <c r="AB138" s="2"/>
      <c r="AC138" s="2"/>
    </row>
    <row r="143" spans="20:29" x14ac:dyDescent="0.25"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20:29" x14ac:dyDescent="0.25">
      <c r="T144" s="2"/>
    </row>
    <row r="145" spans="20:29" x14ac:dyDescent="0.25"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20:29" x14ac:dyDescent="0.25">
      <c r="AA146" s="2"/>
    </row>
    <row r="150" spans="20:29" x14ac:dyDescent="0.25"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20:29" x14ac:dyDescent="0.25"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20:29" x14ac:dyDescent="0.25">
      <c r="U152" s="2"/>
      <c r="V152" s="2"/>
      <c r="W152" s="2"/>
      <c r="X152" s="2"/>
      <c r="Y152" s="2"/>
      <c r="Z152" s="2"/>
      <c r="AA152" s="2"/>
      <c r="AB152" s="2"/>
      <c r="AC152" s="2"/>
    </row>
    <row r="153" spans="20:29" x14ac:dyDescent="0.25">
      <c r="T153" s="2"/>
      <c r="U153" s="2"/>
      <c r="V153" s="2"/>
      <c r="W153" s="2"/>
      <c r="X153" s="2"/>
      <c r="Z153" s="2"/>
    </row>
    <row r="155" spans="20:29" x14ac:dyDescent="0.25"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9" spans="20:29" x14ac:dyDescent="0.25">
      <c r="U159" s="2"/>
      <c r="W159" s="2"/>
      <c r="X159" s="2"/>
      <c r="Y159" s="2"/>
      <c r="AA159" s="2"/>
      <c r="AB159" s="2"/>
      <c r="AC159" s="2"/>
    </row>
    <row r="160" spans="20:29" x14ac:dyDescent="0.25"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20:29" x14ac:dyDescent="0.25"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3" spans="20:29" x14ac:dyDescent="0.25"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20:29" x14ac:dyDescent="0.25">
      <c r="U164" s="2"/>
      <c r="V164" s="2"/>
      <c r="W164" s="2"/>
      <c r="X164" s="2"/>
      <c r="Y164" s="2"/>
      <c r="Z164" s="2"/>
      <c r="AA164" s="2"/>
      <c r="AB164" s="2"/>
      <c r="AC164" s="2"/>
    </row>
    <row r="165" spans="20:29" x14ac:dyDescent="0.25">
      <c r="T165" s="2"/>
      <c r="U165" s="2"/>
      <c r="V165" s="2"/>
      <c r="W165" s="2"/>
      <c r="X165" s="2"/>
      <c r="Y165" s="2"/>
      <c r="AA165" s="2"/>
      <c r="AB165" s="2"/>
      <c r="AC165" s="2"/>
    </row>
    <row r="166" spans="20:29" x14ac:dyDescent="0.25"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20:29" x14ac:dyDescent="0.25">
      <c r="U167" s="2"/>
      <c r="X167" s="2"/>
      <c r="Y167" s="2"/>
      <c r="AA167" s="2"/>
      <c r="AB167" s="2"/>
      <c r="AC167" s="2"/>
    </row>
    <row r="168" spans="20:29" x14ac:dyDescent="0.25"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20:29" x14ac:dyDescent="0.25"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1" spans="20:29" x14ac:dyDescent="0.25"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20:29" x14ac:dyDescent="0.25"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20:29" x14ac:dyDescent="0.25"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20:29" x14ac:dyDescent="0.25"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8" spans="20:29" x14ac:dyDescent="0.25"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80" spans="20:29" x14ac:dyDescent="0.25">
      <c r="U180" s="2"/>
      <c r="V180" s="2"/>
      <c r="Y180" s="2"/>
      <c r="Z180" s="2"/>
      <c r="AA180" s="2"/>
      <c r="AB180" s="2"/>
      <c r="AC180" s="2"/>
    </row>
    <row r="181" spans="20:29" x14ac:dyDescent="0.25"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5" spans="20:29" x14ac:dyDescent="0.25">
      <c r="U185" s="2"/>
      <c r="W185" s="2"/>
      <c r="X185" s="2"/>
      <c r="Y185" s="2"/>
      <c r="Z185" s="2"/>
      <c r="AA185" s="2"/>
      <c r="AB185" s="2"/>
      <c r="AC185" s="2"/>
    </row>
    <row r="186" spans="20:29" x14ac:dyDescent="0.25">
      <c r="U186" s="2"/>
      <c r="V186" s="2"/>
      <c r="W186" s="2"/>
      <c r="X186" s="2"/>
      <c r="Y186" s="2"/>
      <c r="Z186" s="2"/>
      <c r="AA186" s="2"/>
      <c r="AB186" s="2"/>
      <c r="AC186" s="2"/>
    </row>
    <row r="187" spans="20:29" x14ac:dyDescent="0.25">
      <c r="AA187" s="2"/>
      <c r="AC187" s="2"/>
    </row>
    <row r="190" spans="20:29" x14ac:dyDescent="0.25">
      <c r="U190" s="2"/>
      <c r="W190" s="2"/>
      <c r="X190" s="2"/>
      <c r="Y190" s="2"/>
      <c r="Z190" s="2"/>
      <c r="AA190" s="2"/>
      <c r="AB190" s="2"/>
      <c r="AC190" s="2"/>
    </row>
    <row r="194" spans="20:29" x14ac:dyDescent="0.25">
      <c r="AC194" s="2"/>
    </row>
    <row r="197" spans="20:29" x14ac:dyDescent="0.25"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20:29" x14ac:dyDescent="0.25">
      <c r="AC198" s="2"/>
    </row>
    <row r="199" spans="20:29" x14ac:dyDescent="0.25"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2" spans="20:29" x14ac:dyDescent="0.25"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20:29" x14ac:dyDescent="0.25"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6" spans="20:29" x14ac:dyDescent="0.25">
      <c r="AC206" s="2"/>
    </row>
    <row r="209" spans="20:29" x14ac:dyDescent="0.25">
      <c r="AA209" s="2"/>
      <c r="AB209" s="2"/>
      <c r="AC209" s="2"/>
    </row>
    <row r="213" spans="20:29" x14ac:dyDescent="0.25"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20:29" x14ac:dyDescent="0.25"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20:29" x14ac:dyDescent="0.25"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23" spans="20:29" x14ac:dyDescent="0.25"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5" spans="20:29" x14ac:dyDescent="0.25"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20:29" x14ac:dyDescent="0.25">
      <c r="T226" s="2"/>
      <c r="V226" s="2"/>
      <c r="W226" s="2"/>
      <c r="Y226" s="2"/>
      <c r="Z226" s="2"/>
      <c r="AA226" s="2"/>
      <c r="AB226" s="2"/>
      <c r="AC226" s="2"/>
    </row>
    <row r="227" spans="20:29" x14ac:dyDescent="0.25"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30" spans="20:29" x14ac:dyDescent="0.25"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20:29" x14ac:dyDescent="0.25">
      <c r="T231" s="2"/>
    </row>
    <row r="235" spans="20:29" x14ac:dyDescent="0.25"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7" spans="20:29" x14ac:dyDescent="0.25">
      <c r="U237" s="2"/>
      <c r="W237" s="2"/>
      <c r="Y237" s="2"/>
      <c r="Z237" s="2"/>
      <c r="AA237" s="2"/>
      <c r="AB237" s="2"/>
      <c r="AC237" s="2"/>
    </row>
    <row r="238" spans="20:29" x14ac:dyDescent="0.25"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40" spans="20:29" x14ac:dyDescent="0.25">
      <c r="U240" s="2"/>
      <c r="V240" s="2"/>
      <c r="W240" s="2"/>
      <c r="X240" s="2"/>
      <c r="Y240" s="2"/>
      <c r="Z240" s="2"/>
      <c r="AA240" s="2"/>
      <c r="AB240" s="2"/>
      <c r="AC240" s="2"/>
    </row>
    <row r="241" spans="20:29" x14ac:dyDescent="0.25">
      <c r="U241" s="2"/>
      <c r="V241" s="2"/>
      <c r="W241" s="2"/>
      <c r="X241" s="2"/>
      <c r="Y241" s="2"/>
      <c r="Z241" s="2"/>
      <c r="AA241" s="2"/>
      <c r="AB241" s="2"/>
      <c r="AC241" s="2"/>
    </row>
    <row r="242" spans="20:29" x14ac:dyDescent="0.25">
      <c r="U242" s="2"/>
      <c r="W242" s="2"/>
      <c r="X242" s="2"/>
      <c r="Y242" s="2"/>
      <c r="Z242" s="2"/>
      <c r="AA242" s="2"/>
      <c r="AB242" s="2"/>
    </row>
    <row r="243" spans="20:29" x14ac:dyDescent="0.25">
      <c r="U243" s="2"/>
    </row>
    <row r="245" spans="20:29" x14ac:dyDescent="0.25">
      <c r="AB245" s="2"/>
      <c r="AC245" s="2"/>
    </row>
    <row r="246" spans="20:29" x14ac:dyDescent="0.25">
      <c r="U246" s="2"/>
      <c r="V246" s="2"/>
      <c r="W246" s="2"/>
      <c r="Y246" s="2"/>
    </row>
    <row r="247" spans="20:29" x14ac:dyDescent="0.25"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20:29" x14ac:dyDescent="0.25"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50" spans="20:29" x14ac:dyDescent="0.25"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2" spans="20:29" x14ac:dyDescent="0.25"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20:29" x14ac:dyDescent="0.25">
      <c r="AC253" s="2"/>
    </row>
    <row r="255" spans="20:29" x14ac:dyDescent="0.25">
      <c r="X255" s="2"/>
      <c r="AA255" s="2"/>
      <c r="AC255" s="2"/>
    </row>
    <row r="256" spans="20:29" x14ac:dyDescent="0.25"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8" spans="20:29" x14ac:dyDescent="0.25">
      <c r="U258" s="2"/>
      <c r="V258" s="2"/>
      <c r="W258" s="2"/>
      <c r="X258" s="2"/>
      <c r="Y258" s="2"/>
      <c r="Z258" s="2"/>
      <c r="AA258" s="2"/>
      <c r="AB258" s="2"/>
      <c r="AC258" s="2"/>
    </row>
    <row r="262" spans="20:29" x14ac:dyDescent="0.25"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5" spans="20:29" x14ac:dyDescent="0.25">
      <c r="U265" s="2"/>
      <c r="W265" s="2"/>
      <c r="Y265" s="2"/>
      <c r="AA265" s="2"/>
      <c r="AB265" s="2"/>
      <c r="AC265" s="2"/>
    </row>
    <row r="268" spans="20:29" x14ac:dyDescent="0.25"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70" spans="20:29" x14ac:dyDescent="0.25">
      <c r="U270" s="2"/>
      <c r="V270" s="2"/>
      <c r="W270" s="2"/>
      <c r="X270" s="2"/>
      <c r="Y270" s="2"/>
      <c r="Z270" s="2"/>
      <c r="AA270" s="2"/>
      <c r="AB270" s="2"/>
      <c r="AC270" s="2"/>
    </row>
    <row r="275" spans="20:29" x14ac:dyDescent="0.25"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20:29" x14ac:dyDescent="0.25"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9" spans="20:29" x14ac:dyDescent="0.25">
      <c r="T279" s="2"/>
    </row>
    <row r="280" spans="20:29" x14ac:dyDescent="0.25"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20:29" x14ac:dyDescent="0.25"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20:29" x14ac:dyDescent="0.25">
      <c r="U282" s="2"/>
      <c r="V282" s="2"/>
      <c r="W282" s="2"/>
      <c r="X282" s="2"/>
      <c r="Y282" s="2"/>
      <c r="Z282" s="2"/>
      <c r="AA282" s="2"/>
      <c r="AB282" s="2"/>
      <c r="AC282" s="2"/>
    </row>
    <row r="285" spans="20:29" x14ac:dyDescent="0.25"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20:29" x14ac:dyDescent="0.25">
      <c r="T286" s="2"/>
      <c r="U286" s="2"/>
      <c r="W286" s="2"/>
      <c r="Y286" s="2"/>
      <c r="Z286" s="2"/>
    </row>
    <row r="287" spans="20:29" x14ac:dyDescent="0.25"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20:29" x14ac:dyDescent="0.25"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20:29" x14ac:dyDescent="0.25">
      <c r="X289" s="2"/>
      <c r="AC289" s="2"/>
    </row>
    <row r="291" spans="20:29" x14ac:dyDescent="0.25"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20:29" x14ac:dyDescent="0.25">
      <c r="V292" s="2"/>
      <c r="X292" s="2"/>
      <c r="Z292" s="2"/>
      <c r="AA292" s="2"/>
      <c r="AB292" s="2"/>
      <c r="AC292" s="2"/>
    </row>
    <row r="293" spans="20:29" x14ac:dyDescent="0.25"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5" spans="20:29" x14ac:dyDescent="0.25"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8" spans="20:29" x14ac:dyDescent="0.25">
      <c r="U298" s="2"/>
      <c r="Y298" s="2"/>
      <c r="AA298" s="2"/>
      <c r="AB298" s="2"/>
    </row>
    <row r="304" spans="20:29" x14ac:dyDescent="0.25">
      <c r="U304" s="2"/>
      <c r="Y304" s="2"/>
      <c r="Z304" s="2"/>
      <c r="AA304" s="2"/>
      <c r="AC304" s="2"/>
    </row>
    <row r="306" spans="20:29" x14ac:dyDescent="0.25"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11" spans="20:29" x14ac:dyDescent="0.25"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20:29" x14ac:dyDescent="0.25"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20:29" x14ac:dyDescent="0.25">
      <c r="Y313" s="2"/>
      <c r="Z313" s="2"/>
    </row>
    <row r="314" spans="20:29" x14ac:dyDescent="0.25">
      <c r="W314" s="2"/>
      <c r="X314" s="2"/>
      <c r="Y314" s="2"/>
      <c r="Z314" s="2"/>
      <c r="AB314" s="2"/>
      <c r="AC314" s="2"/>
    </row>
    <row r="316" spans="20:29" x14ac:dyDescent="0.25">
      <c r="U316" s="2"/>
      <c r="V316" s="2"/>
      <c r="W316" s="2"/>
      <c r="X316" s="2"/>
      <c r="Y316" s="2"/>
      <c r="Z316" s="2"/>
      <c r="AA316" s="2"/>
      <c r="AB316" s="2"/>
      <c r="AC316" s="2"/>
    </row>
    <row r="317" spans="20:29" x14ac:dyDescent="0.25"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20:29" x14ac:dyDescent="0.25"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20:29" x14ac:dyDescent="0.25"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20:29" x14ac:dyDescent="0.25">
      <c r="AC320" s="2"/>
    </row>
    <row r="321" spans="20:29" x14ac:dyDescent="0.25"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20:29" x14ac:dyDescent="0.25"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20:29" x14ac:dyDescent="0.25">
      <c r="Z323" s="2"/>
    </row>
    <row r="326" spans="20:29" x14ac:dyDescent="0.25">
      <c r="X326" s="2"/>
      <c r="Y326" s="2"/>
      <c r="AC326" s="2"/>
    </row>
    <row r="327" spans="20:29" x14ac:dyDescent="0.25"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9" spans="20:29" x14ac:dyDescent="0.25"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20:29" x14ac:dyDescent="0.25"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20:29" x14ac:dyDescent="0.25"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20:29" x14ac:dyDescent="0.25"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20:29" x14ac:dyDescent="0.25">
      <c r="AC333" s="2"/>
    </row>
    <row r="335" spans="20:29" x14ac:dyDescent="0.25">
      <c r="T335" s="2"/>
    </row>
    <row r="336" spans="20:29" x14ac:dyDescent="0.25"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20:29" x14ac:dyDescent="0.25"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9" spans="20:29" x14ac:dyDescent="0.25"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20:29" x14ac:dyDescent="0.25">
      <c r="W340" s="2"/>
      <c r="Y340" s="2"/>
    </row>
    <row r="342" spans="20:29" x14ac:dyDescent="0.25"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20:29" x14ac:dyDescent="0.25"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20:29" x14ac:dyDescent="0.25"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20:29" x14ac:dyDescent="0.25">
      <c r="T345" s="2"/>
      <c r="U345" s="2"/>
      <c r="V345" s="2"/>
      <c r="W345" s="2"/>
      <c r="Y345" s="2"/>
      <c r="Z345" s="2"/>
      <c r="AA345" s="2"/>
      <c r="AB345" s="2"/>
      <c r="AC345" s="2"/>
    </row>
    <row r="346" spans="20:29" x14ac:dyDescent="0.25"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52" spans="20:29" x14ac:dyDescent="0.25">
      <c r="U352" s="2"/>
      <c r="V352" s="2"/>
      <c r="W352" s="2"/>
      <c r="X352" s="2"/>
      <c r="Y352" s="2"/>
      <c r="Z352" s="2"/>
      <c r="AA352" s="2"/>
      <c r="AB352" s="2"/>
      <c r="AC352" s="2"/>
    </row>
    <row r="354" spans="20:29" x14ac:dyDescent="0.25"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20:29" x14ac:dyDescent="0.25">
      <c r="AB355" s="2"/>
      <c r="AC355" s="2"/>
    </row>
    <row r="357" spans="20:29" x14ac:dyDescent="0.25"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20:29" x14ac:dyDescent="0.25">
      <c r="T358" s="2"/>
      <c r="V358" s="2"/>
      <c r="W358" s="2"/>
      <c r="X358" s="2"/>
      <c r="Y358" s="2"/>
      <c r="Z358" s="2"/>
      <c r="AA358" s="2"/>
      <c r="AB358" s="2"/>
      <c r="AC358" s="2"/>
    </row>
    <row r="359" spans="20:29" x14ac:dyDescent="0.25"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20:29" x14ac:dyDescent="0.25">
      <c r="U360" s="2"/>
      <c r="V360" s="2"/>
      <c r="W360" s="2"/>
      <c r="X360" s="2"/>
      <c r="Y360" s="2"/>
      <c r="Z360" s="2"/>
      <c r="AA360" s="2"/>
      <c r="AB360" s="2"/>
      <c r="AC360" s="2"/>
    </row>
    <row r="362" spans="20:29" x14ac:dyDescent="0.25"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5" spans="20:29" x14ac:dyDescent="0.25"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20:29" x14ac:dyDescent="0.25">
      <c r="AC366" s="2"/>
    </row>
    <row r="367" spans="20:29" x14ac:dyDescent="0.25">
      <c r="AA367" s="2"/>
      <c r="AC367" s="2"/>
    </row>
    <row r="368" spans="20:29" x14ac:dyDescent="0.25">
      <c r="T368" s="2"/>
      <c r="V368" s="2"/>
      <c r="W368" s="2"/>
      <c r="X368" s="2"/>
      <c r="Y368" s="2"/>
      <c r="Z368" s="2"/>
    </row>
    <row r="369" spans="20:29" x14ac:dyDescent="0.25">
      <c r="U369" s="2"/>
      <c r="V369" s="2"/>
      <c r="W369" s="2"/>
      <c r="X369" s="2"/>
      <c r="Y369" s="2"/>
      <c r="Z369" s="2"/>
      <c r="AA369" s="2"/>
      <c r="AB369" s="2"/>
      <c r="AC369" s="2"/>
    </row>
    <row r="370" spans="20:29" x14ac:dyDescent="0.25">
      <c r="U370" s="2"/>
      <c r="V370" s="2"/>
      <c r="W370" s="2"/>
      <c r="X370" s="2"/>
      <c r="Y370" s="2"/>
      <c r="Z370" s="2"/>
      <c r="AA370" s="2"/>
      <c r="AB370" s="2"/>
      <c r="AC370" s="2"/>
    </row>
    <row r="371" spans="20:29" x14ac:dyDescent="0.25"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3" spans="20:29" x14ac:dyDescent="0.25"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20:29" x14ac:dyDescent="0.25"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20:29" x14ac:dyDescent="0.25">
      <c r="U375" s="2"/>
      <c r="V375" s="2"/>
      <c r="W375" s="2"/>
      <c r="Y375" s="2"/>
      <c r="Z375" s="2"/>
      <c r="AA375" s="2"/>
      <c r="AB375" s="2"/>
      <c r="AC375" s="2"/>
    </row>
    <row r="377" spans="20:29" x14ac:dyDescent="0.25">
      <c r="U377" s="2"/>
      <c r="W377" s="2"/>
      <c r="Z377" s="2"/>
    </row>
    <row r="378" spans="20:29" x14ac:dyDescent="0.25">
      <c r="U378" s="2"/>
      <c r="V378" s="2"/>
      <c r="W378" s="2"/>
      <c r="X378" s="2"/>
      <c r="Y378" s="2"/>
      <c r="Z378" s="2"/>
      <c r="AA378" s="2"/>
      <c r="AB378" s="2"/>
      <c r="AC378" s="2"/>
    </row>
    <row r="379" spans="20:29" x14ac:dyDescent="0.25"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1" spans="20:29" x14ac:dyDescent="0.25">
      <c r="AC381" s="2"/>
    </row>
    <row r="383" spans="20:29" x14ac:dyDescent="0.25">
      <c r="AC383" s="2"/>
    </row>
    <row r="384" spans="20:29" x14ac:dyDescent="0.25"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6" spans="20:29" x14ac:dyDescent="0.25"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20:29" x14ac:dyDescent="0.25">
      <c r="U387" s="2"/>
      <c r="X387" s="2"/>
      <c r="AB387" s="2"/>
      <c r="AC387" s="2"/>
    </row>
    <row r="388" spans="20:29" x14ac:dyDescent="0.25">
      <c r="U388" s="2"/>
      <c r="V388" s="2"/>
      <c r="W388" s="2"/>
      <c r="X388" s="2"/>
      <c r="Y388" s="2"/>
      <c r="Z388" s="2"/>
      <c r="AA388" s="2"/>
      <c r="AB388" s="2"/>
      <c r="AC388" s="2"/>
    </row>
    <row r="389" spans="20:29" x14ac:dyDescent="0.25"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20:29" x14ac:dyDescent="0.25"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2" spans="20:29" x14ac:dyDescent="0.25"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4" spans="20:29" x14ac:dyDescent="0.25">
      <c r="U394" s="2"/>
      <c r="V394" s="2"/>
      <c r="X394" s="2"/>
      <c r="Y394" s="2"/>
      <c r="Z394" s="2"/>
      <c r="AA394" s="2"/>
      <c r="AB394" s="2"/>
      <c r="AC394" s="2"/>
    </row>
    <row r="395" spans="20:29" x14ac:dyDescent="0.25">
      <c r="U395" s="2"/>
      <c r="V395" s="2"/>
      <c r="W395" s="2"/>
      <c r="X395" s="2"/>
      <c r="Y395" s="2"/>
      <c r="Z395" s="2"/>
      <c r="AA395" s="2"/>
      <c r="AB395" s="2"/>
      <c r="AC395" s="2"/>
    </row>
    <row r="397" spans="20:29" x14ac:dyDescent="0.25">
      <c r="U397" s="2"/>
      <c r="V397" s="2"/>
      <c r="W397" s="2"/>
      <c r="X397" s="2"/>
      <c r="Y397" s="2"/>
      <c r="Z397" s="2"/>
      <c r="AA397" s="2"/>
      <c r="AB397" s="2"/>
      <c r="AC397" s="2"/>
    </row>
    <row r="399" spans="20:29" x14ac:dyDescent="0.25">
      <c r="U399" s="2"/>
      <c r="AA399" s="2"/>
      <c r="AB399" s="2"/>
      <c r="AC399" s="2"/>
    </row>
    <row r="400" spans="20:29" x14ac:dyDescent="0.25"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2" spans="20:29" x14ac:dyDescent="0.25">
      <c r="X402" s="2"/>
    </row>
    <row r="403" spans="20:29" x14ac:dyDescent="0.25"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6" spans="20:29" x14ac:dyDescent="0.25"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20:29" x14ac:dyDescent="0.25">
      <c r="U407" s="2"/>
      <c r="V407" s="2"/>
      <c r="W407" s="2"/>
      <c r="X407" s="2"/>
      <c r="Y407" s="2"/>
      <c r="Z407" s="2"/>
      <c r="AA407" s="2"/>
      <c r="AB407" s="2"/>
      <c r="AC407" s="2"/>
    </row>
    <row r="408" spans="20:29" x14ac:dyDescent="0.25"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20:29" x14ac:dyDescent="0.25">
      <c r="U409" s="2"/>
      <c r="W409" s="2"/>
      <c r="X409" s="2"/>
      <c r="Y409" s="2"/>
      <c r="AA409" s="2"/>
      <c r="AB409" s="2"/>
      <c r="AC409" s="2"/>
    </row>
    <row r="410" spans="20:29" x14ac:dyDescent="0.25"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20:29" x14ac:dyDescent="0.25"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4" spans="20:29" x14ac:dyDescent="0.25"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20:29" x14ac:dyDescent="0.25"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8" spans="20:29" x14ac:dyDescent="0.25"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20:29" x14ac:dyDescent="0.25"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20:29" x14ac:dyDescent="0.25"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2" spans="20:29" x14ac:dyDescent="0.25"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4" spans="20:29" x14ac:dyDescent="0.25"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20:29" x14ac:dyDescent="0.25"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9" spans="20:29" x14ac:dyDescent="0.25"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20:29" x14ac:dyDescent="0.25"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2" spans="20:29" x14ac:dyDescent="0.25"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20:29" x14ac:dyDescent="0.25"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6" spans="20:29" x14ac:dyDescent="0.25"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9" spans="20:29" x14ac:dyDescent="0.25"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2" spans="20:29" x14ac:dyDescent="0.25">
      <c r="U442" s="2"/>
      <c r="V442" s="2"/>
      <c r="W442" s="2"/>
      <c r="X442" s="2"/>
      <c r="Y442" s="2"/>
      <c r="Z442" s="2"/>
      <c r="AA442" s="2"/>
      <c r="AB442" s="2"/>
      <c r="AC442" s="2"/>
    </row>
    <row r="445" spans="20:29" x14ac:dyDescent="0.25"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20:29" x14ac:dyDescent="0.25">
      <c r="U446" s="2"/>
      <c r="V446" s="2"/>
      <c r="W446" s="2"/>
      <c r="X446" s="2"/>
      <c r="Y446" s="2"/>
      <c r="AA446" s="2"/>
      <c r="AB446" s="2"/>
      <c r="AC446" s="2"/>
    </row>
    <row r="447" spans="20:29" x14ac:dyDescent="0.25"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20:29" x14ac:dyDescent="0.25"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20:29" x14ac:dyDescent="0.25"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20:29" x14ac:dyDescent="0.25"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20:29" x14ac:dyDescent="0.25">
      <c r="AC451" s="2"/>
    </row>
    <row r="452" spans="20:29" x14ac:dyDescent="0.25">
      <c r="AC452" s="2"/>
    </row>
    <row r="453" spans="20:29" x14ac:dyDescent="0.25">
      <c r="U453" s="2"/>
      <c r="V453" s="2"/>
      <c r="X453" s="2"/>
      <c r="Y453" s="2"/>
      <c r="AA453" s="2"/>
      <c r="AB453" s="2"/>
      <c r="AC453" s="2"/>
    </row>
    <row r="454" spans="20:29" x14ac:dyDescent="0.25"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20:29" x14ac:dyDescent="0.25">
      <c r="T455" s="2"/>
      <c r="V455" s="2"/>
      <c r="X455" s="2"/>
    </row>
    <row r="457" spans="20:29" x14ac:dyDescent="0.25"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20:29" x14ac:dyDescent="0.25"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61" spans="20:29" x14ac:dyDescent="0.25"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20:29" x14ac:dyDescent="0.25">
      <c r="Z462" s="2"/>
    </row>
    <row r="463" spans="20:29" x14ac:dyDescent="0.25"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20:29" x14ac:dyDescent="0.25"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20:29" x14ac:dyDescent="0.25">
      <c r="T465" s="2"/>
      <c r="U465" s="2"/>
      <c r="V465" s="2"/>
      <c r="W465" s="2"/>
      <c r="Y465" s="2"/>
      <c r="AA465" s="2"/>
      <c r="AC465" s="2"/>
    </row>
    <row r="466" spans="20:29" x14ac:dyDescent="0.25">
      <c r="V466" s="2"/>
      <c r="W466" s="2"/>
      <c r="Y466" s="2"/>
    </row>
    <row r="468" spans="20:29" x14ac:dyDescent="0.25">
      <c r="X468" s="2"/>
      <c r="Y468" s="2"/>
      <c r="AB468" s="2"/>
      <c r="AC468" s="2"/>
    </row>
    <row r="469" spans="20:29" x14ac:dyDescent="0.25"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20:29" x14ac:dyDescent="0.25"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20:29" x14ac:dyDescent="0.25"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20:29" x14ac:dyDescent="0.25"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20:29" x14ac:dyDescent="0.25"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5" spans="20:29" x14ac:dyDescent="0.25">
      <c r="U475" s="2"/>
      <c r="X475" s="2"/>
      <c r="Y475" s="2"/>
      <c r="Z475" s="2"/>
      <c r="AA475" s="2"/>
      <c r="AB475" s="2"/>
    </row>
    <row r="476" spans="20:29" x14ac:dyDescent="0.25">
      <c r="U476" s="2"/>
      <c r="AB476" s="2"/>
      <c r="AC476" s="2"/>
    </row>
    <row r="477" spans="20:29" x14ac:dyDescent="0.25"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9" spans="20:29" x14ac:dyDescent="0.25"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20:29" x14ac:dyDescent="0.25">
      <c r="U480" s="2"/>
      <c r="V480" s="2"/>
      <c r="W480" s="2"/>
      <c r="X480" s="2"/>
      <c r="Y480" s="2"/>
      <c r="Z480" s="2"/>
      <c r="AA480" s="2"/>
      <c r="AB480" s="2"/>
      <c r="AC480" s="2"/>
    </row>
    <row r="481" spans="20:29" x14ac:dyDescent="0.25"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20:29" x14ac:dyDescent="0.25">
      <c r="T482" s="2"/>
      <c r="U482" s="2"/>
      <c r="V482" s="2"/>
      <c r="W482" s="2"/>
      <c r="X482" s="2"/>
      <c r="Y482" s="2"/>
      <c r="Z482" s="2"/>
      <c r="AB482" s="2"/>
      <c r="AC482" s="2"/>
    </row>
    <row r="483" spans="20:29" x14ac:dyDescent="0.25">
      <c r="U483" s="2"/>
      <c r="V483" s="2"/>
      <c r="W483" s="2"/>
      <c r="X483" s="2"/>
      <c r="Y483" s="2"/>
      <c r="Z483" s="2"/>
      <c r="AA483" s="2"/>
      <c r="AB483" s="2"/>
      <c r="AC483" s="2"/>
    </row>
    <row r="486" spans="20:29" x14ac:dyDescent="0.25"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20:29" x14ac:dyDescent="0.25"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20:29" x14ac:dyDescent="0.25"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20:29" x14ac:dyDescent="0.25">
      <c r="Y489" s="2"/>
      <c r="AB489" s="2"/>
      <c r="AC489" s="2"/>
    </row>
    <row r="491" spans="20:29" x14ac:dyDescent="0.25">
      <c r="V491" s="2"/>
      <c r="Y491" s="2"/>
      <c r="AA491" s="2"/>
      <c r="AC491" s="2"/>
    </row>
    <row r="492" spans="20:29" x14ac:dyDescent="0.25">
      <c r="V492" s="2"/>
      <c r="Y492" s="2"/>
      <c r="Z492" s="2"/>
      <c r="AA492" s="2"/>
    </row>
    <row r="493" spans="20:29" x14ac:dyDescent="0.25"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5" spans="20:29" x14ac:dyDescent="0.25"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8" spans="20:29" x14ac:dyDescent="0.25">
      <c r="AC498" s="2"/>
    </row>
    <row r="499" spans="20:29" x14ac:dyDescent="0.25"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20:29" x14ac:dyDescent="0.25">
      <c r="X500" s="2"/>
      <c r="AA500" s="2"/>
      <c r="AC500" s="2"/>
    </row>
    <row r="501" spans="20:29" x14ac:dyDescent="0.25">
      <c r="W501" s="2"/>
      <c r="X501" s="2"/>
      <c r="Y501" s="2"/>
      <c r="Z501" s="2"/>
      <c r="AA501" s="2"/>
      <c r="AB501" s="2"/>
    </row>
    <row r="502" spans="20:29" x14ac:dyDescent="0.25">
      <c r="U502" s="2"/>
      <c r="V502" s="2"/>
      <c r="W502" s="2"/>
      <c r="X502" s="2"/>
      <c r="Y502" s="2"/>
      <c r="Z502" s="2"/>
      <c r="AA502" s="2"/>
      <c r="AB502" s="2"/>
      <c r="AC502" s="2"/>
    </row>
    <row r="503" spans="20:29" x14ac:dyDescent="0.25"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20:29" x14ac:dyDescent="0.25"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7" spans="20:29" x14ac:dyDescent="0.25">
      <c r="AA507" s="2"/>
    </row>
    <row r="509" spans="20:29" x14ac:dyDescent="0.25">
      <c r="U509" s="2"/>
      <c r="AB509" s="2"/>
    </row>
    <row r="512" spans="20:29" x14ac:dyDescent="0.25">
      <c r="U512" s="2"/>
      <c r="Y512" s="2"/>
      <c r="AA512" s="2"/>
      <c r="AB512" s="2"/>
      <c r="AC512" s="2"/>
    </row>
    <row r="514" spans="20:29" x14ac:dyDescent="0.25"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20:29" x14ac:dyDescent="0.25">
      <c r="U515" s="2"/>
      <c r="AA515" s="2"/>
      <c r="AB515" s="2"/>
      <c r="AC515" s="2"/>
    </row>
    <row r="517" spans="20:29" x14ac:dyDescent="0.25"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9" spans="20:29" x14ac:dyDescent="0.25"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2" spans="20:29" x14ac:dyDescent="0.25">
      <c r="U522" s="2"/>
      <c r="V522" s="2"/>
      <c r="W522" s="2"/>
      <c r="Y522" s="2"/>
      <c r="Z522" s="2"/>
      <c r="AA522" s="2"/>
      <c r="AB522" s="2"/>
      <c r="AC522" s="2"/>
    </row>
    <row r="523" spans="20:29" x14ac:dyDescent="0.25"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5" spans="20:29" x14ac:dyDescent="0.25"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20:29" x14ac:dyDescent="0.25"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8" spans="20:29" x14ac:dyDescent="0.25"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20:29" x14ac:dyDescent="0.25">
      <c r="U529" s="2"/>
      <c r="V529" s="2"/>
    </row>
    <row r="530" spans="20:29" x14ac:dyDescent="0.25">
      <c r="U530" s="2"/>
      <c r="W530" s="2"/>
      <c r="Y530" s="2"/>
      <c r="Z530" s="2"/>
      <c r="AA530" s="2"/>
      <c r="AB530" s="2"/>
      <c r="AC530" s="2"/>
    </row>
    <row r="531" spans="20:29" x14ac:dyDescent="0.25"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20:29" x14ac:dyDescent="0.25"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5" spans="20:29" x14ac:dyDescent="0.25">
      <c r="U535" s="2"/>
      <c r="AA535" s="2"/>
      <c r="AB535" s="2"/>
      <c r="AC535" s="2"/>
    </row>
    <row r="537" spans="20:29" x14ac:dyDescent="0.25">
      <c r="U537" s="2"/>
      <c r="Y537" s="2"/>
      <c r="AA537" s="2"/>
      <c r="AC537" s="2"/>
    </row>
    <row r="538" spans="20:29" x14ac:dyDescent="0.25"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20:29" x14ac:dyDescent="0.25"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20:29" x14ac:dyDescent="0.25"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20:29" x14ac:dyDescent="0.25">
      <c r="Y541" s="2"/>
      <c r="AA541" s="2"/>
    </row>
    <row r="543" spans="20:29" x14ac:dyDescent="0.25"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20:29" x14ac:dyDescent="0.25"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50" spans="20:29" x14ac:dyDescent="0.25">
      <c r="U550" s="2"/>
    </row>
    <row r="552" spans="20:29" x14ac:dyDescent="0.25"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20:29" x14ac:dyDescent="0.25">
      <c r="U553" s="2"/>
      <c r="V553" s="2"/>
      <c r="W553" s="2"/>
      <c r="X553" s="2"/>
      <c r="Y553" s="2"/>
      <c r="Z553" s="2"/>
      <c r="AA553" s="2"/>
      <c r="AB553" s="2"/>
      <c r="AC553" s="2"/>
    </row>
    <row r="557" spans="20:29" x14ac:dyDescent="0.25">
      <c r="U557" s="2"/>
      <c r="Y557" s="2"/>
    </row>
    <row r="561" spans="20:29" x14ac:dyDescent="0.25">
      <c r="U561" s="2"/>
      <c r="V561" s="2"/>
      <c r="W561" s="2"/>
      <c r="X561" s="2"/>
      <c r="Y561" s="2"/>
      <c r="Z561" s="2"/>
      <c r="AA561" s="2"/>
      <c r="AB561" s="2"/>
      <c r="AC561" s="2"/>
    </row>
    <row r="563" spans="20:29" x14ac:dyDescent="0.25"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20:29" x14ac:dyDescent="0.25"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20:29" x14ac:dyDescent="0.25"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20:29" x14ac:dyDescent="0.25">
      <c r="Z566" s="2"/>
      <c r="AA566" s="2"/>
      <c r="AB566" s="2"/>
    </row>
    <row r="567" spans="20:29" x14ac:dyDescent="0.25">
      <c r="U567" s="2"/>
      <c r="V567" s="2"/>
      <c r="W567" s="2"/>
      <c r="X567" s="2"/>
      <c r="Y567" s="2"/>
      <c r="Z567" s="2"/>
      <c r="AA567" s="2"/>
      <c r="AB567" s="2"/>
      <c r="AC567" s="2"/>
    </row>
    <row r="568" spans="20:29" x14ac:dyDescent="0.25"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70" spans="20:29" x14ac:dyDescent="0.25">
      <c r="AC570" s="2"/>
    </row>
    <row r="571" spans="20:29" x14ac:dyDescent="0.25">
      <c r="U571" s="2"/>
      <c r="Y571" s="2"/>
      <c r="AA571" s="2"/>
      <c r="AB571" s="2"/>
      <c r="AC571" s="2"/>
    </row>
    <row r="573" spans="20:29" x14ac:dyDescent="0.25">
      <c r="U573" s="2"/>
      <c r="X573" s="2"/>
      <c r="AA573" s="2"/>
      <c r="AB573" s="2"/>
      <c r="AC573" s="2"/>
    </row>
    <row r="575" spans="20:29" x14ac:dyDescent="0.25"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20:29" x14ac:dyDescent="0.25"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20:29" x14ac:dyDescent="0.25"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20:29" x14ac:dyDescent="0.25">
      <c r="U578" s="2"/>
      <c r="V578" s="2"/>
      <c r="W578" s="2"/>
      <c r="X578" s="2"/>
      <c r="Y578" s="2"/>
      <c r="Z578" s="2"/>
      <c r="AA578" s="2"/>
      <c r="AB578" s="2"/>
      <c r="AC578" s="2"/>
    </row>
    <row r="579" spans="20:29" x14ac:dyDescent="0.25">
      <c r="U579" s="2"/>
      <c r="V579" s="2"/>
      <c r="W579" s="2"/>
      <c r="X579" s="2"/>
      <c r="Y579" s="2"/>
      <c r="Z579" s="2"/>
      <c r="AA579" s="2"/>
      <c r="AB579" s="2"/>
      <c r="AC579" s="2"/>
    </row>
    <row r="581" spans="20:29" x14ac:dyDescent="0.25">
      <c r="AB581" s="2"/>
    </row>
    <row r="583" spans="20:29" x14ac:dyDescent="0.25">
      <c r="AA583" s="2"/>
      <c r="AB583" s="2"/>
      <c r="AC583" s="2"/>
    </row>
    <row r="584" spans="20:29" x14ac:dyDescent="0.25"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20:29" x14ac:dyDescent="0.25"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8" spans="20:29" x14ac:dyDescent="0.25">
      <c r="U588" s="2"/>
    </row>
    <row r="591" spans="20:29" x14ac:dyDescent="0.25">
      <c r="U591" s="2"/>
      <c r="V591" s="2"/>
      <c r="W591" s="2"/>
      <c r="X591" s="2"/>
      <c r="Y591" s="2"/>
      <c r="Z591" s="2"/>
      <c r="AA591" s="2"/>
      <c r="AB591" s="2"/>
      <c r="AC591" s="2"/>
    </row>
    <row r="592" spans="20:29" x14ac:dyDescent="0.25"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20:29" x14ac:dyDescent="0.25"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6" spans="20:29" x14ac:dyDescent="0.25">
      <c r="U596" s="2"/>
      <c r="V596" s="2"/>
      <c r="W596" s="2"/>
      <c r="X596" s="2"/>
      <c r="Y596" s="2"/>
      <c r="Z596" s="2"/>
      <c r="AA596" s="2"/>
      <c r="AB596" s="2"/>
      <c r="AC596" s="2"/>
    </row>
    <row r="597" spans="20:29" x14ac:dyDescent="0.25"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20:29" x14ac:dyDescent="0.25">
      <c r="AC598" s="2"/>
    </row>
    <row r="599" spans="20:29" x14ac:dyDescent="0.25">
      <c r="T599" s="2"/>
      <c r="U599" s="2"/>
      <c r="W599" s="2"/>
      <c r="Y599" s="2"/>
      <c r="Z599" s="2"/>
    </row>
    <row r="600" spans="20:29" x14ac:dyDescent="0.25"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5" spans="20:29" x14ac:dyDescent="0.25"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20:29" x14ac:dyDescent="0.25">
      <c r="U606" s="2"/>
      <c r="AB606" s="2"/>
      <c r="AC606" s="2"/>
    </row>
    <row r="607" spans="20:29" x14ac:dyDescent="0.25">
      <c r="U607" s="2"/>
      <c r="V607" s="2"/>
      <c r="W607" s="2"/>
      <c r="X607" s="2"/>
      <c r="Y607" s="2"/>
      <c r="Z607" s="2"/>
      <c r="AA607" s="2"/>
      <c r="AB607" s="2"/>
      <c r="AC607" s="2"/>
    </row>
    <row r="609" spans="20:29" x14ac:dyDescent="0.25">
      <c r="U609" s="2"/>
      <c r="V609" s="2"/>
      <c r="W609" s="2"/>
      <c r="X609" s="2"/>
      <c r="Y609" s="2"/>
      <c r="Z609" s="2"/>
      <c r="AA609" s="2"/>
      <c r="AB609" s="2"/>
      <c r="AC609" s="2"/>
    </row>
    <row r="612" spans="20:29" x14ac:dyDescent="0.25">
      <c r="T612" s="2"/>
      <c r="V612" s="2"/>
      <c r="W612" s="2"/>
      <c r="X612" s="2"/>
      <c r="Y612" s="2"/>
      <c r="AA612" s="2"/>
      <c r="AB612" s="2"/>
      <c r="AC612" s="2"/>
    </row>
    <row r="614" spans="20:29" x14ac:dyDescent="0.25">
      <c r="U614" s="2"/>
      <c r="X614" s="2"/>
      <c r="Y614" s="2"/>
    </row>
    <row r="616" spans="20:29" x14ac:dyDescent="0.25">
      <c r="V616" s="2"/>
      <c r="W616" s="2"/>
      <c r="X616" s="2"/>
      <c r="Y616" s="2"/>
      <c r="AA616" s="2"/>
      <c r="AC616" s="2"/>
    </row>
    <row r="617" spans="20:29" x14ac:dyDescent="0.25"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20" spans="20:29" x14ac:dyDescent="0.25">
      <c r="Y620" s="2"/>
      <c r="AA620" s="2"/>
      <c r="AB620" s="2"/>
      <c r="AC620" s="2"/>
    </row>
    <row r="622" spans="20:29" x14ac:dyDescent="0.25">
      <c r="U622" s="2"/>
    </row>
    <row r="626" spans="20:29" x14ac:dyDescent="0.25">
      <c r="AC626" s="2"/>
    </row>
    <row r="627" spans="20:29" x14ac:dyDescent="0.25">
      <c r="AC627" s="2"/>
    </row>
    <row r="635" spans="20:29" x14ac:dyDescent="0.25">
      <c r="T635" s="2"/>
      <c r="U635" s="2"/>
      <c r="W635" s="2"/>
      <c r="Y635" s="2"/>
      <c r="Z635" s="2"/>
      <c r="AC635" s="2"/>
    </row>
    <row r="637" spans="20:29" x14ac:dyDescent="0.25"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20:29" x14ac:dyDescent="0.25"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20:29" x14ac:dyDescent="0.25"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1" spans="20:29" x14ac:dyDescent="0.25">
      <c r="U641" s="2"/>
      <c r="V641" s="2"/>
      <c r="W641" s="2"/>
      <c r="X641" s="2"/>
      <c r="Y641" s="2"/>
      <c r="Z641" s="2"/>
      <c r="AA641" s="2"/>
      <c r="AB641" s="2"/>
      <c r="AC641" s="2"/>
    </row>
    <row r="643" spans="20:29" x14ac:dyDescent="0.25"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20:29" x14ac:dyDescent="0.25"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8" spans="20:29" x14ac:dyDescent="0.25"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20:29" x14ac:dyDescent="0.25">
      <c r="AC649" s="2"/>
    </row>
    <row r="650" spans="20:29" x14ac:dyDescent="0.25">
      <c r="U650" s="2"/>
      <c r="V650" s="2"/>
      <c r="W650" s="2"/>
      <c r="X650" s="2"/>
      <c r="Y650" s="2"/>
      <c r="Z650" s="2"/>
      <c r="AA650" s="2"/>
      <c r="AB650" s="2"/>
      <c r="AC650" s="2"/>
    </row>
    <row r="651" spans="20:29" x14ac:dyDescent="0.25"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3" spans="20:29" x14ac:dyDescent="0.25"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20:29" x14ac:dyDescent="0.25">
      <c r="V654" s="2"/>
      <c r="W654" s="2"/>
      <c r="Y654" s="2"/>
    </row>
    <row r="656" spans="20:29" x14ac:dyDescent="0.25">
      <c r="U656" s="2"/>
      <c r="V656" s="2"/>
      <c r="W656" s="2"/>
      <c r="X656" s="2"/>
      <c r="Y656" s="2"/>
      <c r="Z656" s="2"/>
      <c r="AA656" s="2"/>
      <c r="AB656" s="2"/>
      <c r="AC656" s="2"/>
    </row>
    <row r="658" spans="20:29" x14ac:dyDescent="0.25"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20:29" x14ac:dyDescent="0.25">
      <c r="T659" s="2"/>
      <c r="U659" s="2"/>
      <c r="AC659" s="2"/>
    </row>
    <row r="660" spans="20:29" x14ac:dyDescent="0.25"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5" spans="20:29" x14ac:dyDescent="0.25"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9" spans="20:29" x14ac:dyDescent="0.25">
      <c r="AC669" s="2"/>
    </row>
    <row r="670" spans="20:29" x14ac:dyDescent="0.25"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4" spans="20:29" x14ac:dyDescent="0.25"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20:29" x14ac:dyDescent="0.25"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7" spans="20:29" x14ac:dyDescent="0.25"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81" spans="20:29" x14ac:dyDescent="0.25">
      <c r="W681" s="2"/>
      <c r="Y681" s="2"/>
      <c r="AC681" s="2"/>
    </row>
    <row r="682" spans="20:29" x14ac:dyDescent="0.25">
      <c r="U682" s="2"/>
      <c r="V682" s="2"/>
      <c r="Y682" s="2"/>
    </row>
    <row r="684" spans="20:29" x14ac:dyDescent="0.25"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20:29" x14ac:dyDescent="0.25">
      <c r="U685" s="2"/>
    </row>
    <row r="686" spans="20:29" x14ac:dyDescent="0.25"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20:29" x14ac:dyDescent="0.25"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9" spans="20:29" x14ac:dyDescent="0.25">
      <c r="Y689" s="2"/>
      <c r="AA689" s="2"/>
    </row>
    <row r="690" spans="20:29" x14ac:dyDescent="0.25"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20:29" x14ac:dyDescent="0.25"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20:29" x14ac:dyDescent="0.25"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20:29" x14ac:dyDescent="0.25"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5" spans="20:29" x14ac:dyDescent="0.25"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20:29" x14ac:dyDescent="0.25">
      <c r="AB696" s="2"/>
      <c r="AC696" s="2"/>
    </row>
    <row r="698" spans="20:29" x14ac:dyDescent="0.25"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20:29" x14ac:dyDescent="0.25"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20:29" x14ac:dyDescent="0.25"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3" spans="20:29" x14ac:dyDescent="0.25"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20:29" x14ac:dyDescent="0.25"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6" spans="20:29" x14ac:dyDescent="0.25">
      <c r="U706" s="2"/>
      <c r="V706" s="2"/>
      <c r="W706" s="2"/>
      <c r="X706" s="2"/>
      <c r="Y706" s="2"/>
      <c r="AA706" s="2"/>
      <c r="AB706" s="2"/>
      <c r="AC706" s="2"/>
    </row>
    <row r="709" spans="20:29" x14ac:dyDescent="0.25"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1" spans="20:29" x14ac:dyDescent="0.25">
      <c r="AA711" s="2"/>
      <c r="AC711" s="2"/>
    </row>
    <row r="718" spans="20:29" x14ac:dyDescent="0.25"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24" spans="20:29" x14ac:dyDescent="0.25">
      <c r="U724" s="2"/>
      <c r="V724" s="2"/>
      <c r="X724" s="2"/>
      <c r="Z724" s="2"/>
      <c r="AA724" s="2"/>
      <c r="AB724" s="2"/>
    </row>
    <row r="725" spans="20:29" x14ac:dyDescent="0.25"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8" spans="20:29" x14ac:dyDescent="0.25"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20:29" x14ac:dyDescent="0.25">
      <c r="AB729" s="2"/>
    </row>
    <row r="730" spans="20:29" x14ac:dyDescent="0.25">
      <c r="T730" s="2"/>
      <c r="AC730" s="2"/>
    </row>
    <row r="731" spans="20:29" x14ac:dyDescent="0.25">
      <c r="W731" s="2"/>
      <c r="AB731" s="2"/>
      <c r="AC731" s="2"/>
    </row>
    <row r="732" spans="20:29" x14ac:dyDescent="0.25"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20:29" x14ac:dyDescent="0.25">
      <c r="W733" s="2"/>
    </row>
    <row r="754" spans="20:29" x14ac:dyDescent="0.25"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60" spans="20:29" x14ac:dyDescent="0.25">
      <c r="Y760" s="2"/>
      <c r="Z760" s="2"/>
    </row>
    <row r="761" spans="20:29" x14ac:dyDescent="0.25"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9" spans="20:29" x14ac:dyDescent="0.25"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3" spans="20:29" x14ac:dyDescent="0.25"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20:29" x14ac:dyDescent="0.25"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8" spans="20:29" x14ac:dyDescent="0.25">
      <c r="AB778" s="2"/>
      <c r="AC778" s="2"/>
    </row>
    <row r="779" spans="20:29" x14ac:dyDescent="0.25"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20:29" x14ac:dyDescent="0.25"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2" spans="20:29" x14ac:dyDescent="0.25"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4" spans="20:29" x14ac:dyDescent="0.25">
      <c r="U784" s="2"/>
      <c r="V784" s="2"/>
      <c r="W784" s="2"/>
      <c r="X784" s="2"/>
      <c r="Y784" s="2"/>
      <c r="Z784" s="2"/>
      <c r="AA784" s="2"/>
      <c r="AB784" s="2"/>
      <c r="AC784" s="2"/>
    </row>
    <row r="787" spans="20:29" x14ac:dyDescent="0.25"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92" spans="20:29" x14ac:dyDescent="0.25">
      <c r="T792" s="2"/>
      <c r="U792" s="2"/>
      <c r="W792" s="2"/>
      <c r="Y792" s="2"/>
      <c r="AA792" s="2"/>
      <c r="AB792" s="2"/>
      <c r="AC792" s="2"/>
    </row>
    <row r="793" spans="20:29" x14ac:dyDescent="0.25"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7" spans="20:29" x14ac:dyDescent="0.25"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800" spans="20:29" x14ac:dyDescent="0.25">
      <c r="T800" s="2"/>
      <c r="U800" s="2"/>
      <c r="V800" s="2"/>
      <c r="W800" s="2"/>
      <c r="Y800" s="2"/>
      <c r="Z800" s="2"/>
      <c r="AA800" s="2"/>
      <c r="AC800" s="2"/>
    </row>
    <row r="801" spans="20:29" x14ac:dyDescent="0.25"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20:29" x14ac:dyDescent="0.25">
      <c r="U802" s="2"/>
      <c r="X802" s="2"/>
      <c r="AA802" s="2"/>
      <c r="AB802" s="2"/>
      <c r="AC802" s="2"/>
    </row>
    <row r="804" spans="20:29" x14ac:dyDescent="0.25">
      <c r="V804" s="2"/>
      <c r="Z804" s="2"/>
    </row>
    <row r="806" spans="20:29" x14ac:dyDescent="0.25">
      <c r="U806" s="2"/>
      <c r="Y806" s="2"/>
      <c r="AC806" s="2"/>
    </row>
    <row r="807" spans="20:29" x14ac:dyDescent="0.25">
      <c r="T807" s="2"/>
      <c r="W807" s="2"/>
      <c r="X807" s="2"/>
      <c r="Y807" s="2"/>
      <c r="Z807" s="2"/>
    </row>
    <row r="808" spans="20:29" x14ac:dyDescent="0.25">
      <c r="V808" s="2"/>
      <c r="W808" s="2"/>
      <c r="Y808" s="2"/>
      <c r="Z808" s="2"/>
      <c r="AA808" s="2"/>
    </row>
    <row r="810" spans="20:29" x14ac:dyDescent="0.25">
      <c r="AC810" s="2"/>
    </row>
    <row r="813" spans="20:29" x14ac:dyDescent="0.25">
      <c r="U813" s="2"/>
    </row>
    <row r="814" spans="20:29" x14ac:dyDescent="0.25">
      <c r="X814" s="2"/>
      <c r="AA814" s="2"/>
    </row>
    <row r="815" spans="20:29" x14ac:dyDescent="0.25"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20:29" x14ac:dyDescent="0.25">
      <c r="Z816" s="2"/>
    </row>
    <row r="820" spans="20:29" x14ac:dyDescent="0.25"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20:29" x14ac:dyDescent="0.25">
      <c r="AC821" s="2"/>
    </row>
    <row r="823" spans="20:29" x14ac:dyDescent="0.25">
      <c r="AC823" s="2"/>
    </row>
    <row r="827" spans="20:29" x14ac:dyDescent="0.25">
      <c r="V827" s="2"/>
      <c r="AB827" s="2"/>
    </row>
    <row r="829" spans="20:29" x14ac:dyDescent="0.25"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1" spans="20:29" x14ac:dyDescent="0.25"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5" spans="20:29" x14ac:dyDescent="0.25"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7" spans="20:29" x14ac:dyDescent="0.25"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20:29" x14ac:dyDescent="0.25">
      <c r="U838" s="2"/>
    </row>
    <row r="839" spans="20:29" x14ac:dyDescent="0.25">
      <c r="U839" s="2"/>
      <c r="V839" s="2"/>
      <c r="W839" s="2"/>
      <c r="X839" s="2"/>
      <c r="Y839" s="2"/>
      <c r="AA839" s="2"/>
      <c r="AB839" s="2"/>
      <c r="AC839" s="2"/>
    </row>
    <row r="840" spans="20:29" x14ac:dyDescent="0.25">
      <c r="T840" s="2"/>
      <c r="U840" s="2"/>
      <c r="V840" s="2"/>
      <c r="W840" s="2"/>
      <c r="Y840" s="2"/>
      <c r="Z840" s="2"/>
      <c r="AA840" s="2"/>
      <c r="AB840" s="2"/>
      <c r="AC840" s="2"/>
    </row>
    <row r="842" spans="20:29" x14ac:dyDescent="0.25">
      <c r="U842" s="2"/>
      <c r="V842" s="2"/>
      <c r="W842" s="2"/>
      <c r="X842" s="2"/>
      <c r="Y842" s="2"/>
      <c r="Z842" s="2"/>
      <c r="AA842" s="2"/>
      <c r="AB842" s="2"/>
      <c r="AC842" s="2"/>
    </row>
    <row r="846" spans="20:29" x14ac:dyDescent="0.25">
      <c r="U846" s="2"/>
      <c r="W846" s="2"/>
      <c r="Y846" s="2"/>
      <c r="Z846" s="2"/>
      <c r="AA846" s="2"/>
      <c r="AB846" s="2"/>
      <c r="AC846" s="2"/>
    </row>
    <row r="848" spans="20:29" x14ac:dyDescent="0.25"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21:29" x14ac:dyDescent="0.25">
      <c r="U849" s="2"/>
      <c r="V849" s="2"/>
      <c r="W849" s="2"/>
      <c r="Y849" s="2"/>
      <c r="AA849" s="2"/>
      <c r="AB849" s="2"/>
      <c r="AC849" s="2"/>
    </row>
    <row r="851" spans="21:29" x14ac:dyDescent="0.25">
      <c r="V851" s="2"/>
      <c r="Z851" s="2"/>
      <c r="AA851" s="2"/>
      <c r="AB851" s="2"/>
    </row>
    <row r="858" spans="21:29" x14ac:dyDescent="0.25">
      <c r="Z858" s="2"/>
    </row>
    <row r="859" spans="21:29" x14ac:dyDescent="0.25">
      <c r="AC859" s="2"/>
    </row>
    <row r="860" spans="21:29" x14ac:dyDescent="0.25">
      <c r="V860" s="2"/>
      <c r="Y860" s="2"/>
      <c r="Z860" s="2"/>
      <c r="AA860" s="2"/>
      <c r="AC860" s="2"/>
    </row>
    <row r="862" spans="21:29" x14ac:dyDescent="0.25">
      <c r="U862" s="2"/>
      <c r="V862" s="2"/>
      <c r="X862" s="2"/>
      <c r="Y862" s="2"/>
      <c r="AA862" s="2"/>
      <c r="AC862" s="2"/>
    </row>
    <row r="863" spans="21:29" x14ac:dyDescent="0.25">
      <c r="V863" s="2"/>
      <c r="W863" s="2"/>
    </row>
    <row r="864" spans="21:29" x14ac:dyDescent="0.25">
      <c r="U864" s="2"/>
      <c r="V864" s="2"/>
      <c r="W864" s="2"/>
      <c r="X864" s="2"/>
      <c r="Y864" s="2"/>
      <c r="Z864" s="2"/>
      <c r="AA864" s="2"/>
      <c r="AB864" s="2"/>
      <c r="AC864" s="2"/>
    </row>
    <row r="865" spans="20:29" x14ac:dyDescent="0.25"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20:29" x14ac:dyDescent="0.25"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9" spans="20:29" x14ac:dyDescent="0.25">
      <c r="U869" s="2"/>
      <c r="V869" s="2"/>
      <c r="W869" s="2"/>
      <c r="X869" s="2"/>
      <c r="Y869" s="2"/>
      <c r="Z869" s="2"/>
      <c r="AA869" s="2"/>
      <c r="AB869" s="2"/>
      <c r="AC869" s="2"/>
    </row>
    <row r="870" spans="20:29" x14ac:dyDescent="0.25"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20:29" x14ac:dyDescent="0.25"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7" spans="20:29" x14ac:dyDescent="0.25">
      <c r="U877" s="2"/>
      <c r="Y877" s="2"/>
      <c r="AB877" s="2"/>
      <c r="AC877" s="2"/>
    </row>
    <row r="880" spans="20:29" x14ac:dyDescent="0.25"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20:29" x14ac:dyDescent="0.25">
      <c r="Z881" s="2"/>
      <c r="AA881" s="2"/>
    </row>
    <row r="882" spans="20:29" x14ac:dyDescent="0.25"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20:29" x14ac:dyDescent="0.25"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7" spans="20:29" x14ac:dyDescent="0.25"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20:29" x14ac:dyDescent="0.25"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20:29" x14ac:dyDescent="0.25"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20:29" x14ac:dyDescent="0.25">
      <c r="U890" s="2"/>
      <c r="Y890" s="2"/>
      <c r="AA890" s="2"/>
      <c r="AC890" s="2"/>
    </row>
    <row r="891" spans="20:29" x14ac:dyDescent="0.25"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20:29" x14ac:dyDescent="0.25">
      <c r="W892" s="2"/>
    </row>
    <row r="893" spans="20:29" x14ac:dyDescent="0.25">
      <c r="T893" s="2"/>
      <c r="U893" s="2"/>
      <c r="V893" s="2"/>
      <c r="W893" s="2"/>
      <c r="Y893" s="2"/>
      <c r="Z893" s="2"/>
      <c r="AA893" s="2"/>
      <c r="AB893" s="2"/>
      <c r="AC893" s="2"/>
    </row>
    <row r="895" spans="20:29" x14ac:dyDescent="0.25">
      <c r="Y895" s="2"/>
    </row>
    <row r="897" spans="20:29" x14ac:dyDescent="0.25"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900" spans="20:29" x14ac:dyDescent="0.25"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4" spans="20:29" x14ac:dyDescent="0.25"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7" spans="20:29" x14ac:dyDescent="0.25">
      <c r="T907" s="2"/>
    </row>
    <row r="908" spans="20:29" x14ac:dyDescent="0.25"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10" spans="20:29" x14ac:dyDescent="0.25"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4" spans="20:29" x14ac:dyDescent="0.25"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9" spans="20:29" x14ac:dyDescent="0.25"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20:29" x14ac:dyDescent="0.25"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20:29" x14ac:dyDescent="0.25"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20:29" x14ac:dyDescent="0.25">
      <c r="U922" s="2"/>
      <c r="V922" s="2"/>
      <c r="W922" s="2"/>
      <c r="X922" s="2"/>
      <c r="Y922" s="2"/>
      <c r="Z922" s="2"/>
      <c r="AA922" s="2"/>
      <c r="AB922" s="2"/>
      <c r="AC922" s="2"/>
    </row>
    <row r="923" spans="20:29" x14ac:dyDescent="0.25"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7" spans="20:29" x14ac:dyDescent="0.25"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9" spans="20:29" x14ac:dyDescent="0.25"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1" spans="20:29" x14ac:dyDescent="0.25">
      <c r="T931" s="2"/>
      <c r="U931" s="2"/>
      <c r="W931" s="2"/>
      <c r="Z931" s="2"/>
      <c r="AA931" s="2"/>
      <c r="AB931" s="2"/>
      <c r="AC931" s="2"/>
    </row>
    <row r="934" spans="20:29" x14ac:dyDescent="0.25"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6" spans="20:29" x14ac:dyDescent="0.25"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20:29" x14ac:dyDescent="0.25"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20:29" x14ac:dyDescent="0.25"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40" spans="20:29" x14ac:dyDescent="0.25">
      <c r="T940" s="2"/>
      <c r="U940" s="2"/>
      <c r="V940" s="2"/>
      <c r="W940" s="2"/>
      <c r="X940" s="2"/>
      <c r="Y940" s="2"/>
      <c r="AA940" s="2"/>
      <c r="AB940" s="2"/>
      <c r="AC940" s="2"/>
    </row>
    <row r="941" spans="20:29" x14ac:dyDescent="0.25"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20:29" x14ac:dyDescent="0.25">
      <c r="U942" s="2"/>
      <c r="Y942" s="2"/>
      <c r="AA942" s="2"/>
      <c r="AB942" s="2"/>
      <c r="AC942" s="2"/>
    </row>
    <row r="945" spans="20:29" x14ac:dyDescent="0.25">
      <c r="X945" s="2"/>
      <c r="AC945" s="2"/>
    </row>
    <row r="946" spans="20:29" x14ac:dyDescent="0.25">
      <c r="T946" s="2"/>
      <c r="V946" s="2"/>
      <c r="X946" s="2"/>
    </row>
    <row r="947" spans="20:29" x14ac:dyDescent="0.25">
      <c r="U947" s="2"/>
      <c r="V947" s="2"/>
      <c r="W947" s="2"/>
      <c r="X947" s="2"/>
      <c r="Y947" s="2"/>
      <c r="Z947" s="2"/>
      <c r="AA947" s="2"/>
      <c r="AB947" s="2"/>
      <c r="AC947" s="2"/>
    </row>
    <row r="948" spans="20:29" x14ac:dyDescent="0.25">
      <c r="X948" s="2"/>
    </row>
    <row r="949" spans="20:29" x14ac:dyDescent="0.25">
      <c r="W949" s="2"/>
      <c r="Y949" s="2"/>
    </row>
    <row r="950" spans="20:29" x14ac:dyDescent="0.25"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20:29" x14ac:dyDescent="0.25"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20:29" x14ac:dyDescent="0.25">
      <c r="U952" s="2"/>
      <c r="Y952" s="2"/>
    </row>
    <row r="953" spans="20:29" x14ac:dyDescent="0.25">
      <c r="U953" s="2"/>
      <c r="V953" s="2"/>
      <c r="W953" s="2"/>
      <c r="X953" s="2"/>
      <c r="Y953" s="2"/>
      <c r="Z953" s="2"/>
      <c r="AA953" s="2"/>
      <c r="AB953" s="2"/>
      <c r="AC953" s="2"/>
    </row>
    <row r="955" spans="20:29" x14ac:dyDescent="0.25">
      <c r="U955" s="2"/>
      <c r="V955" s="2"/>
      <c r="W955" s="2"/>
      <c r="X955" s="2"/>
      <c r="Y955" s="2"/>
      <c r="Z955" s="2"/>
      <c r="AA955" s="2"/>
      <c r="AB955" s="2"/>
      <c r="AC955" s="2"/>
    </row>
    <row r="956" spans="20:29" x14ac:dyDescent="0.25">
      <c r="AC956" s="2"/>
    </row>
    <row r="957" spans="20:29" x14ac:dyDescent="0.25"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20:29" x14ac:dyDescent="0.25"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60" spans="20:29" x14ac:dyDescent="0.25">
      <c r="V960" s="2"/>
      <c r="Y960" s="2"/>
      <c r="AA960" s="2"/>
    </row>
    <row r="963" spans="20:29" x14ac:dyDescent="0.25"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20:29" x14ac:dyDescent="0.25"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20:29" x14ac:dyDescent="0.25">
      <c r="T965" s="2"/>
      <c r="V965" s="2"/>
      <c r="W965" s="2"/>
      <c r="Y965" s="2"/>
      <c r="Z965" s="2"/>
      <c r="AA965" s="2"/>
    </row>
    <row r="969" spans="20:29" x14ac:dyDescent="0.25"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2" spans="20:29" x14ac:dyDescent="0.25"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20:29" x14ac:dyDescent="0.25">
      <c r="T973" s="2"/>
      <c r="U973" s="2"/>
      <c r="Z973" s="2"/>
      <c r="AA973" s="2"/>
    </row>
    <row r="976" spans="20:29" x14ac:dyDescent="0.25"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20:29" x14ac:dyDescent="0.25"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80" spans="20:29" x14ac:dyDescent="0.25"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20:29" x14ac:dyDescent="0.25">
      <c r="U981" s="2"/>
      <c r="V981" s="2"/>
      <c r="W981" s="2"/>
      <c r="X981" s="2"/>
      <c r="Z981" s="2"/>
      <c r="AA981" s="2"/>
      <c r="AB981" s="2"/>
      <c r="AC981" s="2"/>
    </row>
    <row r="982" spans="20:29" x14ac:dyDescent="0.25"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5" spans="20:29" x14ac:dyDescent="0.25"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7" spans="20:29" x14ac:dyDescent="0.25">
      <c r="U987" s="2"/>
      <c r="V987" s="2"/>
      <c r="W987" s="2"/>
      <c r="X987" s="2"/>
      <c r="Y987" s="2"/>
      <c r="Z987" s="2"/>
      <c r="AA987" s="2"/>
      <c r="AB987" s="2"/>
      <c r="AC987" s="2"/>
    </row>
    <row r="988" spans="20:29" x14ac:dyDescent="0.25">
      <c r="U988" s="2"/>
      <c r="V988" s="2"/>
      <c r="X988" s="2"/>
      <c r="Y988" s="2"/>
      <c r="AA988" s="2"/>
      <c r="AB988" s="2"/>
      <c r="AC988" s="2"/>
    </row>
    <row r="989" spans="20:29" x14ac:dyDescent="0.25"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spans="20:29" x14ac:dyDescent="0.25">
      <c r="U990" s="2"/>
    </row>
    <row r="991" spans="20:29" x14ac:dyDescent="0.25">
      <c r="T991" s="2"/>
      <c r="U991" s="2"/>
      <c r="V991" s="2"/>
      <c r="W991" s="2"/>
      <c r="X991" s="2"/>
      <c r="Y991" s="2"/>
      <c r="Z991" s="2"/>
      <c r="AB991" s="2"/>
      <c r="AC991" s="2"/>
    </row>
    <row r="993" spans="20:29" x14ac:dyDescent="0.25">
      <c r="Y993" s="2"/>
    </row>
    <row r="995" spans="20:29" x14ac:dyDescent="0.25"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spans="20:29" x14ac:dyDescent="0.25">
      <c r="U996" s="2"/>
      <c r="W996" s="2"/>
      <c r="Y996" s="2"/>
      <c r="Z996" s="2"/>
      <c r="AA996" s="2"/>
      <c r="AC996" s="2"/>
    </row>
    <row r="997" spans="20:29" x14ac:dyDescent="0.25">
      <c r="U997" s="2"/>
      <c r="V997" s="2"/>
      <c r="W997" s="2"/>
      <c r="Y997" s="2"/>
      <c r="Z997" s="2"/>
      <c r="AA997" s="2"/>
      <c r="AC997" s="2"/>
    </row>
    <row r="998" spans="20:29" x14ac:dyDescent="0.25"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1000" spans="20:29" x14ac:dyDescent="0.25"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  <row r="1008" spans="20:29" x14ac:dyDescent="0.25">
      <c r="T1008" s="2"/>
      <c r="U1008" s="2"/>
      <c r="V1008" s="2"/>
      <c r="W1008" s="2"/>
      <c r="X1008" s="2"/>
      <c r="Y1008" s="2"/>
      <c r="Z1008" s="2"/>
      <c r="AA1008" s="2"/>
      <c r="AB1008" s="2"/>
      <c r="AC1008" s="2"/>
    </row>
    <row r="1010" spans="20:29" x14ac:dyDescent="0.25">
      <c r="T1010" s="2"/>
      <c r="U1010" s="2"/>
      <c r="V1010" s="2"/>
      <c r="W1010" s="2"/>
      <c r="X1010" s="2"/>
      <c r="Y1010" s="2"/>
      <c r="Z1010" s="2"/>
      <c r="AA1010" s="2"/>
      <c r="AB1010" s="2"/>
      <c r="AC1010" s="2"/>
    </row>
    <row r="1013" spans="20:29" x14ac:dyDescent="0.25">
      <c r="T1013" s="2"/>
      <c r="U1013" s="2"/>
      <c r="V1013" s="2"/>
      <c r="W1013" s="2"/>
      <c r="X1013" s="2"/>
      <c r="Y1013" s="2"/>
      <c r="Z1013" s="2"/>
      <c r="AA1013" s="2"/>
      <c r="AB1013" s="2"/>
      <c r="AC1013" s="2"/>
    </row>
    <row r="1014" spans="20:29" x14ac:dyDescent="0.25">
      <c r="AC1014" s="2"/>
    </row>
    <row r="1015" spans="20:29" x14ac:dyDescent="0.25">
      <c r="T1015" s="2"/>
      <c r="U1015" s="2"/>
      <c r="V1015" s="2"/>
      <c r="W1015" s="2"/>
      <c r="X1015" s="2"/>
      <c r="Y1015" s="2"/>
      <c r="Z1015" s="2"/>
      <c r="AA1015" s="2"/>
      <c r="AB1015" s="2"/>
      <c r="AC1015" s="2"/>
    </row>
    <row r="1016" spans="20:29" x14ac:dyDescent="0.25">
      <c r="AC1016" s="2"/>
    </row>
    <row r="1017" spans="20:29" x14ac:dyDescent="0.25">
      <c r="U1017" s="2"/>
      <c r="V1017" s="2"/>
      <c r="W1017" s="2"/>
      <c r="X1017" s="2"/>
      <c r="Y1017" s="2"/>
      <c r="Z1017" s="2"/>
      <c r="AA1017" s="2"/>
      <c r="AB1017" s="2"/>
      <c r="AC1017" s="2"/>
    </row>
    <row r="1018" spans="20:29" x14ac:dyDescent="0.25">
      <c r="Z1018" s="2"/>
      <c r="AC1018" s="2"/>
    </row>
    <row r="1020" spans="20:29" x14ac:dyDescent="0.25">
      <c r="T1020" s="2"/>
      <c r="U1020" s="2"/>
      <c r="V1020" s="2"/>
      <c r="W1020" s="2"/>
      <c r="X1020" s="2"/>
      <c r="Y1020" s="2"/>
      <c r="Z1020" s="2"/>
      <c r="AA1020" s="2"/>
      <c r="AB1020" s="2"/>
      <c r="AC1020" s="2"/>
    </row>
    <row r="1023" spans="20:29" x14ac:dyDescent="0.25">
      <c r="U1023" s="2"/>
      <c r="W1023" s="2"/>
      <c r="Y1023" s="2"/>
      <c r="Z1023" s="2"/>
      <c r="AB1023" s="2"/>
    </row>
    <row r="1024" spans="20:29" x14ac:dyDescent="0.25">
      <c r="T1024" s="2"/>
      <c r="U1024" s="2"/>
      <c r="V1024" s="2"/>
      <c r="W1024" s="2"/>
      <c r="X1024" s="2"/>
      <c r="Y1024" s="2"/>
      <c r="Z1024" s="2"/>
      <c r="AA1024" s="2"/>
      <c r="AB1024" s="2"/>
      <c r="AC1024" s="2"/>
    </row>
    <row r="1025" spans="20:29" x14ac:dyDescent="0.25">
      <c r="T1025" s="2"/>
      <c r="U1025" s="2"/>
      <c r="V1025" s="2"/>
      <c r="W1025" s="2"/>
      <c r="X1025" s="2"/>
      <c r="Y1025" s="2"/>
      <c r="Z1025" s="2"/>
      <c r="AA1025" s="2"/>
      <c r="AB1025" s="2"/>
      <c r="AC1025" s="2"/>
    </row>
    <row r="1026" spans="20:29" x14ac:dyDescent="0.25">
      <c r="T1026" s="2"/>
      <c r="U1026" s="2"/>
      <c r="V1026" s="2"/>
      <c r="W1026" s="2"/>
      <c r="X1026" s="2"/>
      <c r="Y1026" s="2"/>
      <c r="Z1026" s="2"/>
      <c r="AA1026" s="2"/>
      <c r="AB1026" s="2"/>
      <c r="AC1026" s="2"/>
    </row>
    <row r="1027" spans="20:29" x14ac:dyDescent="0.25">
      <c r="T1027" s="2"/>
      <c r="U1027" s="2"/>
      <c r="V1027" s="2"/>
      <c r="W1027" s="2"/>
      <c r="X1027" s="2"/>
      <c r="Y1027" s="2"/>
      <c r="Z1027" s="2"/>
      <c r="AA1027" s="2"/>
      <c r="AB1027" s="2"/>
      <c r="AC1027" s="2"/>
    </row>
    <row r="1028" spans="20:29" x14ac:dyDescent="0.25">
      <c r="T1028" s="2"/>
      <c r="U1028" s="2"/>
      <c r="V1028" s="2"/>
      <c r="W1028" s="2"/>
      <c r="X1028" s="2"/>
      <c r="Y1028" s="2"/>
      <c r="Z1028" s="2"/>
      <c r="AA1028" s="2"/>
      <c r="AB1028" s="2"/>
      <c r="AC1028" s="2"/>
    </row>
    <row r="1030" spans="20:29" x14ac:dyDescent="0.25">
      <c r="T1030" s="2"/>
      <c r="U1030" s="2"/>
      <c r="V1030" s="2"/>
      <c r="W1030" s="2"/>
      <c r="X1030" s="2"/>
      <c r="Y1030" s="2"/>
      <c r="Z1030" s="2"/>
      <c r="AA1030" s="2"/>
      <c r="AB1030" s="2"/>
      <c r="AC1030" s="2"/>
    </row>
    <row r="1031" spans="20:29" x14ac:dyDescent="0.25">
      <c r="T1031" s="2"/>
      <c r="U1031" s="2"/>
      <c r="V1031" s="2"/>
      <c r="W1031" s="2"/>
      <c r="X1031" s="2"/>
      <c r="Y1031" s="2"/>
      <c r="Z1031" s="2"/>
      <c r="AA1031" s="2"/>
      <c r="AB1031" s="2"/>
      <c r="AC1031" s="2"/>
    </row>
    <row r="1032" spans="20:29" x14ac:dyDescent="0.25">
      <c r="T1032" s="2"/>
      <c r="U1032" s="2"/>
      <c r="V1032" s="2"/>
      <c r="W1032" s="2"/>
      <c r="X1032" s="2"/>
      <c r="Y1032" s="2"/>
      <c r="Z1032" s="2"/>
      <c r="AA1032" s="2"/>
      <c r="AB1032" s="2"/>
      <c r="AC1032" s="2"/>
    </row>
    <row r="1033" spans="20:29" x14ac:dyDescent="0.25">
      <c r="U1033" s="2"/>
      <c r="V1033" s="2"/>
      <c r="W1033" s="2"/>
      <c r="X1033" s="2"/>
      <c r="Y1033" s="2"/>
      <c r="Z1033" s="2"/>
      <c r="AA1033" s="2"/>
      <c r="AB1033" s="2"/>
      <c r="AC1033" s="2"/>
    </row>
    <row r="1036" spans="20:29" x14ac:dyDescent="0.25">
      <c r="U1036" s="2"/>
      <c r="V1036" s="2"/>
      <c r="AA1036" s="2"/>
      <c r="AB1036" s="2"/>
      <c r="AC1036" s="2"/>
    </row>
    <row r="1039" spans="20:29" x14ac:dyDescent="0.25">
      <c r="U1039" s="2"/>
      <c r="V1039" s="2"/>
      <c r="W1039" s="2"/>
      <c r="Y1039" s="2"/>
    </row>
    <row r="1042" spans="20:29" x14ac:dyDescent="0.25">
      <c r="T1042" s="2"/>
      <c r="U1042" s="2"/>
      <c r="V1042" s="2"/>
      <c r="W1042" s="2"/>
      <c r="X1042" s="2"/>
      <c r="Y1042" s="2"/>
      <c r="Z1042" s="2"/>
      <c r="AA1042" s="2"/>
      <c r="AB1042" s="2"/>
      <c r="AC1042" s="2"/>
    </row>
    <row r="1043" spans="20:29" x14ac:dyDescent="0.25">
      <c r="U1043" s="2"/>
      <c r="V1043" s="2"/>
      <c r="W1043" s="2"/>
      <c r="Y1043" s="2"/>
      <c r="AA1043" s="2"/>
      <c r="AB1043" s="2"/>
      <c r="AC1043" s="2"/>
    </row>
    <row r="1045" spans="20:29" x14ac:dyDescent="0.25">
      <c r="U1045" s="2"/>
      <c r="V1045" s="2"/>
      <c r="W1045" s="2"/>
      <c r="X1045" s="2"/>
      <c r="Y1045" s="2"/>
      <c r="Z1045" s="2"/>
      <c r="AA1045" s="2"/>
      <c r="AB1045" s="2"/>
    </row>
    <row r="1046" spans="20:29" x14ac:dyDescent="0.25">
      <c r="T1046" s="2"/>
      <c r="U1046" s="2"/>
      <c r="V1046" s="2"/>
      <c r="W1046" s="2"/>
      <c r="X1046" s="2"/>
      <c r="Y1046" s="2"/>
      <c r="Z1046" s="2"/>
      <c r="AA1046" s="2"/>
      <c r="AB1046" s="2"/>
      <c r="AC1046" s="2"/>
    </row>
    <row r="1048" spans="20:29" x14ac:dyDescent="0.25">
      <c r="T1048" s="2"/>
      <c r="U1048" s="2"/>
      <c r="V1048" s="2"/>
      <c r="W1048" s="2"/>
      <c r="X1048" s="2"/>
      <c r="Y1048" s="2"/>
      <c r="Z1048" s="2"/>
      <c r="AA1048" s="2"/>
      <c r="AB1048" s="2"/>
      <c r="AC1048" s="2"/>
    </row>
    <row r="1049" spans="20:29" x14ac:dyDescent="0.25">
      <c r="V1049" s="2"/>
      <c r="W1049" s="2"/>
      <c r="Y1049" s="2"/>
    </row>
    <row r="1051" spans="20:29" x14ac:dyDescent="0.25">
      <c r="U1051" s="2"/>
      <c r="V1051" s="2"/>
      <c r="W1051" s="2"/>
      <c r="X1051" s="2"/>
      <c r="Y1051" s="2"/>
      <c r="Z1051" s="2"/>
      <c r="AA1051" s="2"/>
      <c r="AB1051" s="2"/>
      <c r="AC1051" s="2"/>
    </row>
    <row r="1052" spans="20:29" x14ac:dyDescent="0.25">
      <c r="T1052" s="2"/>
      <c r="U1052" s="2"/>
      <c r="V1052" s="2"/>
      <c r="W1052" s="2"/>
      <c r="X1052" s="2"/>
      <c r="Y1052" s="2"/>
      <c r="Z1052" s="2"/>
      <c r="AA1052" s="2"/>
      <c r="AB1052" s="2"/>
      <c r="AC1052" s="2"/>
    </row>
    <row r="1055" spans="20:29" x14ac:dyDescent="0.25">
      <c r="T1055" s="2"/>
      <c r="U1055" s="2"/>
      <c r="V1055" s="2"/>
      <c r="W1055" s="2"/>
      <c r="X1055" s="2"/>
      <c r="Y1055" s="2"/>
      <c r="Z1055" s="2"/>
      <c r="AA1055" s="2"/>
      <c r="AB1055" s="2"/>
      <c r="AC1055" s="2"/>
    </row>
    <row r="1056" spans="20:29" x14ac:dyDescent="0.25">
      <c r="T1056" s="2"/>
      <c r="W1056" s="2"/>
      <c r="X1056" s="2"/>
      <c r="Y1056" s="2"/>
    </row>
    <row r="1057" spans="20:29" x14ac:dyDescent="0.25">
      <c r="T1057" s="2"/>
      <c r="U1057" s="2"/>
      <c r="W1057" s="2"/>
      <c r="Y1057" s="2"/>
      <c r="AC1057" s="2"/>
    </row>
    <row r="1058" spans="20:29" x14ac:dyDescent="0.25">
      <c r="T1058" s="2"/>
      <c r="U1058" s="2"/>
      <c r="V1058" s="2"/>
      <c r="W1058" s="2"/>
      <c r="X1058" s="2"/>
      <c r="Y1058" s="2"/>
      <c r="Z1058" s="2"/>
      <c r="AA1058" s="2"/>
      <c r="AB1058" s="2"/>
      <c r="AC1058" s="2"/>
    </row>
    <row r="1059" spans="20:29" x14ac:dyDescent="0.25">
      <c r="T1059" s="2"/>
      <c r="U1059" s="2"/>
      <c r="V1059" s="2"/>
      <c r="W1059" s="2"/>
      <c r="X1059" s="2"/>
      <c r="Y1059" s="2"/>
      <c r="Z1059" s="2"/>
      <c r="AA1059" s="2"/>
      <c r="AB1059" s="2"/>
      <c r="AC1059" s="2"/>
    </row>
    <row r="1060" spans="20:29" x14ac:dyDescent="0.25">
      <c r="T1060" s="2"/>
      <c r="U1060" s="2"/>
      <c r="V1060" s="2"/>
      <c r="W1060" s="2"/>
      <c r="X1060" s="2"/>
      <c r="Y1060" s="2"/>
      <c r="Z1060" s="2"/>
      <c r="AA1060" s="2"/>
      <c r="AB1060" s="2"/>
      <c r="AC1060" s="2"/>
    </row>
    <row r="1063" spans="20:29" x14ac:dyDescent="0.25">
      <c r="U1063" s="2"/>
      <c r="V1063" s="2"/>
      <c r="W1063" s="2"/>
      <c r="Y1063" s="2"/>
      <c r="Z1063" s="2"/>
      <c r="AA1063" s="2"/>
      <c r="AB1063" s="2"/>
      <c r="AC1063" s="2"/>
    </row>
    <row r="1064" spans="20:29" x14ac:dyDescent="0.25">
      <c r="U1064" s="2"/>
      <c r="V1064" s="2"/>
      <c r="W1064" s="2"/>
      <c r="Y1064" s="2"/>
      <c r="Z1064" s="2"/>
      <c r="AA1064" s="2"/>
      <c r="AB1064" s="2"/>
      <c r="AC1064" s="2"/>
    </row>
    <row r="1067" spans="20:29" x14ac:dyDescent="0.25">
      <c r="T1067" s="2"/>
      <c r="U1067" s="2"/>
      <c r="V1067" s="2"/>
      <c r="W1067" s="2"/>
      <c r="X1067" s="2"/>
      <c r="Y1067" s="2"/>
      <c r="Z1067" s="2"/>
      <c r="AA1067" s="2"/>
      <c r="AB1067" s="2"/>
      <c r="AC1067" s="2"/>
    </row>
    <row r="1070" spans="20:29" x14ac:dyDescent="0.25">
      <c r="T1070" s="2"/>
      <c r="U1070" s="2"/>
      <c r="V1070" s="2"/>
      <c r="W1070" s="2"/>
      <c r="X1070" s="2"/>
      <c r="Y1070" s="2"/>
      <c r="Z1070" s="2"/>
      <c r="AA1070" s="2"/>
      <c r="AB1070" s="2"/>
      <c r="AC1070" s="2"/>
    </row>
    <row r="1072" spans="20:29" x14ac:dyDescent="0.25">
      <c r="T1072" s="2"/>
      <c r="U1072" s="2"/>
      <c r="V1072" s="2"/>
      <c r="W1072" s="2"/>
      <c r="X1072" s="2"/>
      <c r="Y1072" s="2"/>
      <c r="Z1072" s="2"/>
      <c r="AA1072" s="2"/>
      <c r="AB1072" s="2"/>
      <c r="AC1072" s="2"/>
    </row>
    <row r="1073" spans="20:29" x14ac:dyDescent="0.25">
      <c r="AA1073" s="2"/>
      <c r="AC1073" s="2"/>
    </row>
    <row r="1076" spans="20:29" x14ac:dyDescent="0.25">
      <c r="T1076" s="2"/>
      <c r="U1076" s="2"/>
      <c r="V1076" s="2"/>
      <c r="W1076" s="2"/>
      <c r="X1076" s="2"/>
      <c r="Y1076" s="2"/>
      <c r="Z1076" s="2"/>
      <c r="AA1076" s="2"/>
      <c r="AB1076" s="2"/>
      <c r="AC1076" s="2"/>
    </row>
    <row r="1077" spans="20:29" x14ac:dyDescent="0.25">
      <c r="T1077" s="2"/>
      <c r="U1077" s="2"/>
      <c r="V1077" s="2"/>
      <c r="W1077" s="2"/>
      <c r="X1077" s="2"/>
      <c r="Y1077" s="2"/>
      <c r="Z1077" s="2"/>
      <c r="AA1077" s="2"/>
      <c r="AB1077" s="2"/>
      <c r="AC1077" s="2"/>
    </row>
    <row r="1079" spans="20:29" x14ac:dyDescent="0.25">
      <c r="T1079" s="2"/>
      <c r="U1079" s="2"/>
      <c r="V1079" s="2"/>
      <c r="W1079" s="2"/>
      <c r="X1079" s="2"/>
      <c r="Y1079" s="2"/>
      <c r="Z1079" s="2"/>
      <c r="AA1079" s="2"/>
      <c r="AB1079" s="2"/>
      <c r="AC1079" s="2"/>
    </row>
    <row r="1082" spans="20:29" x14ac:dyDescent="0.25">
      <c r="T1082" s="2"/>
      <c r="V1082" s="2"/>
      <c r="X1082" s="2"/>
    </row>
    <row r="1085" spans="20:29" x14ac:dyDescent="0.25">
      <c r="U1085" s="2"/>
      <c r="V1085" s="2"/>
      <c r="W1085" s="2"/>
      <c r="Y1085" s="2"/>
      <c r="Z1085" s="2"/>
      <c r="AA1085" s="2"/>
      <c r="AB1085" s="2"/>
      <c r="AC1085" s="2"/>
    </row>
    <row r="1087" spans="20:29" x14ac:dyDescent="0.25">
      <c r="T1087" s="2"/>
      <c r="U1087" s="2"/>
      <c r="V1087" s="2"/>
      <c r="W1087" s="2"/>
      <c r="X1087" s="2"/>
      <c r="Y1087" s="2"/>
      <c r="Z1087" s="2"/>
      <c r="AA1087" s="2"/>
      <c r="AB1087" s="2"/>
      <c r="AC1087" s="2"/>
    </row>
    <row r="1089" spans="20:29" x14ac:dyDescent="0.25">
      <c r="V1089" s="2"/>
      <c r="W1089" s="2"/>
    </row>
    <row r="1090" spans="20:29" x14ac:dyDescent="0.25">
      <c r="V1090" s="2"/>
      <c r="W1090" s="2"/>
      <c r="Y1090" s="2"/>
      <c r="AA1090" s="2"/>
      <c r="AC1090" s="2"/>
    </row>
    <row r="1091" spans="20:29" x14ac:dyDescent="0.25">
      <c r="U1091" s="2"/>
      <c r="W1091" s="2"/>
      <c r="X1091" s="2"/>
      <c r="Y1091" s="2"/>
      <c r="AA1091" s="2"/>
      <c r="AB1091" s="2"/>
      <c r="AC1091" s="2"/>
    </row>
    <row r="1094" spans="20:29" x14ac:dyDescent="0.25">
      <c r="Y1094" s="2"/>
    </row>
    <row r="1096" spans="20:29" x14ac:dyDescent="0.25">
      <c r="U1096" s="2"/>
      <c r="V1096" s="2"/>
      <c r="W1096" s="2"/>
      <c r="X1096" s="2"/>
      <c r="Y1096" s="2"/>
      <c r="Z1096" s="2"/>
      <c r="AA1096" s="2"/>
      <c r="AB1096" s="2"/>
      <c r="AC1096" s="2"/>
    </row>
    <row r="1097" spans="20:29" x14ac:dyDescent="0.25">
      <c r="V1097" s="2"/>
    </row>
    <row r="1099" spans="20:29" x14ac:dyDescent="0.25">
      <c r="W1099" s="2"/>
      <c r="Y1099" s="2"/>
      <c r="Z1099" s="2"/>
      <c r="AA1099" s="2"/>
    </row>
    <row r="1100" spans="20:29" x14ac:dyDescent="0.25">
      <c r="T1100" s="2"/>
      <c r="U1100" s="2"/>
      <c r="V1100" s="2"/>
      <c r="W1100" s="2"/>
      <c r="X1100" s="2"/>
      <c r="Y1100" s="2"/>
      <c r="Z1100" s="2"/>
      <c r="AA1100" s="2"/>
      <c r="AB1100" s="2"/>
      <c r="AC1100" s="2"/>
    </row>
    <row r="1101" spans="20:29" x14ac:dyDescent="0.25">
      <c r="T1101" s="2"/>
      <c r="U1101" s="2"/>
      <c r="V1101" s="2"/>
      <c r="W1101" s="2"/>
      <c r="X1101" s="2"/>
      <c r="Y1101" s="2"/>
      <c r="Z1101" s="2"/>
      <c r="AA1101" s="2"/>
      <c r="AB1101" s="2"/>
      <c r="AC1101" s="2"/>
    </row>
    <row r="1102" spans="20:29" x14ac:dyDescent="0.25">
      <c r="V1102" s="2"/>
      <c r="W1102" s="2"/>
      <c r="Y1102" s="2"/>
      <c r="Z1102" s="2"/>
      <c r="AA1102" s="2"/>
      <c r="AB1102" s="2"/>
      <c r="AC1102" s="2"/>
    </row>
    <row r="1103" spans="20:29" x14ac:dyDescent="0.25">
      <c r="U1103" s="2"/>
      <c r="V1103" s="2"/>
      <c r="W1103" s="2"/>
      <c r="X1103" s="2"/>
      <c r="Y1103" s="2"/>
      <c r="Z1103" s="2"/>
      <c r="AA1103" s="2"/>
      <c r="AB1103" s="2"/>
      <c r="AC1103" s="2"/>
    </row>
    <row r="1104" spans="20:29" x14ac:dyDescent="0.25">
      <c r="X1104" s="2"/>
      <c r="Z1104" s="2"/>
      <c r="AB1104" s="2"/>
    </row>
    <row r="1107" spans="20:29" x14ac:dyDescent="0.25">
      <c r="T1107" s="2"/>
      <c r="U1107" s="2"/>
      <c r="V1107" s="2"/>
      <c r="W1107" s="2"/>
      <c r="X1107" s="2"/>
      <c r="Y1107" s="2"/>
      <c r="Z1107" s="2"/>
      <c r="AA1107" s="2"/>
      <c r="AB1107" s="2"/>
      <c r="AC1107" s="2"/>
    </row>
    <row r="1110" spans="20:29" x14ac:dyDescent="0.25">
      <c r="T1110" s="2"/>
      <c r="U1110" s="2"/>
      <c r="V1110" s="2"/>
      <c r="W1110" s="2"/>
      <c r="X1110" s="2"/>
      <c r="Y1110" s="2"/>
      <c r="Z1110" s="2"/>
      <c r="AA1110" s="2"/>
      <c r="AB1110" s="2"/>
      <c r="AC1110" s="2"/>
    </row>
    <row r="1111" spans="20:29" x14ac:dyDescent="0.25">
      <c r="Y1111" s="2"/>
      <c r="Z1111" s="2"/>
      <c r="AA1111" s="2"/>
    </row>
    <row r="1114" spans="20:29" x14ac:dyDescent="0.25">
      <c r="T1114" s="2"/>
      <c r="U1114" s="2"/>
      <c r="V1114" s="2"/>
      <c r="W1114" s="2"/>
      <c r="X1114" s="2"/>
      <c r="Y1114" s="2"/>
      <c r="Z1114" s="2"/>
      <c r="AA1114" s="2"/>
      <c r="AB1114" s="2"/>
      <c r="AC1114" s="2"/>
    </row>
    <row r="1115" spans="20:29" x14ac:dyDescent="0.25">
      <c r="U1115" s="2"/>
      <c r="V1115" s="2"/>
      <c r="W1115" s="2"/>
      <c r="Y1115" s="2"/>
      <c r="Z1115" s="2"/>
      <c r="AA1115" s="2"/>
      <c r="AB1115" s="2"/>
      <c r="AC1115" s="2"/>
    </row>
    <row r="1116" spans="20:29" x14ac:dyDescent="0.25">
      <c r="W1116" s="2"/>
      <c r="AB1116" s="2"/>
    </row>
    <row r="1117" spans="20:29" x14ac:dyDescent="0.25">
      <c r="Z1117" s="2"/>
    </row>
    <row r="1118" spans="20:29" x14ac:dyDescent="0.25">
      <c r="T1118" s="2"/>
      <c r="U1118" s="2"/>
      <c r="W1118" s="2"/>
      <c r="Z1118" s="2"/>
    </row>
    <row r="1119" spans="20:29" x14ac:dyDescent="0.25">
      <c r="AC1119" s="2"/>
    </row>
    <row r="1121" spans="20:29" x14ac:dyDescent="0.25">
      <c r="T1121" s="2"/>
      <c r="U1121" s="2"/>
      <c r="V1121" s="2"/>
      <c r="W1121" s="2"/>
      <c r="X1121" s="2"/>
      <c r="Y1121" s="2"/>
      <c r="Z1121" s="2"/>
      <c r="AA1121" s="2"/>
      <c r="AB1121" s="2"/>
      <c r="AC1121" s="2"/>
    </row>
    <row r="1124" spans="20:29" x14ac:dyDescent="0.25">
      <c r="T1124" s="2"/>
      <c r="U1124" s="2"/>
      <c r="V1124" s="2"/>
      <c r="W1124" s="2"/>
      <c r="X1124" s="2"/>
      <c r="Y1124" s="2"/>
      <c r="Z1124" s="2"/>
      <c r="AB1124" s="2"/>
      <c r="AC1124" s="2"/>
    </row>
    <row r="1126" spans="20:29" x14ac:dyDescent="0.25">
      <c r="T1126" s="2"/>
      <c r="U1126" s="2"/>
      <c r="V1126" s="2"/>
      <c r="W1126" s="2"/>
      <c r="X1126" s="2"/>
      <c r="Y1126" s="2"/>
      <c r="Z1126" s="2"/>
      <c r="AA1126" s="2"/>
      <c r="AB1126" s="2"/>
      <c r="AC1126" s="2"/>
    </row>
    <row r="1127" spans="20:29" x14ac:dyDescent="0.25">
      <c r="T1127" s="2"/>
      <c r="U1127" s="2"/>
      <c r="Z1127" s="2"/>
    </row>
    <row r="1129" spans="20:29" x14ac:dyDescent="0.25">
      <c r="Y1129" s="2"/>
      <c r="Z1129" s="2"/>
      <c r="AB1129" s="2"/>
    </row>
    <row r="1131" spans="20:29" x14ac:dyDescent="0.25">
      <c r="T1131" s="2"/>
      <c r="U1131" s="2"/>
      <c r="V1131" s="2"/>
      <c r="W1131" s="2"/>
      <c r="X1131" s="2"/>
      <c r="Y1131" s="2"/>
      <c r="Z1131" s="2"/>
      <c r="AA1131" s="2"/>
      <c r="AB1131" s="2"/>
      <c r="AC1131" s="2"/>
    </row>
    <row r="1132" spans="20:29" x14ac:dyDescent="0.25">
      <c r="U1132" s="2"/>
      <c r="V1132" s="2"/>
      <c r="W1132" s="2"/>
      <c r="X1132" s="2"/>
      <c r="Y1132" s="2"/>
      <c r="Z1132" s="2"/>
      <c r="AA1132" s="2"/>
      <c r="AB1132" s="2"/>
      <c r="AC1132" s="2"/>
    </row>
    <row r="1133" spans="20:29" x14ac:dyDescent="0.25">
      <c r="T1133" s="2"/>
      <c r="U1133" s="2"/>
      <c r="V1133" s="2"/>
      <c r="W1133" s="2"/>
      <c r="X1133" s="2"/>
      <c r="Y1133" s="2"/>
      <c r="Z1133" s="2"/>
      <c r="AA1133" s="2"/>
      <c r="AB1133" s="2"/>
      <c r="AC1133" s="2"/>
    </row>
    <row r="1134" spans="20:29" x14ac:dyDescent="0.25">
      <c r="U1134" s="2"/>
      <c r="V1134" s="2"/>
      <c r="W1134" s="2"/>
      <c r="X1134" s="2"/>
      <c r="Y1134" s="2"/>
      <c r="Z1134" s="2"/>
      <c r="AA1134" s="2"/>
      <c r="AB1134" s="2"/>
      <c r="AC1134" s="2"/>
    </row>
    <row r="1135" spans="20:29" x14ac:dyDescent="0.25">
      <c r="Y1135" s="2"/>
      <c r="AA1135" s="2"/>
      <c r="AB1135" s="2"/>
      <c r="AC1135" s="2"/>
    </row>
    <row r="1138" spans="20:29" x14ac:dyDescent="0.25">
      <c r="U1138" s="2"/>
      <c r="AC1138" s="2"/>
    </row>
    <row r="1141" spans="20:29" x14ac:dyDescent="0.25">
      <c r="T1141" s="2"/>
      <c r="U1141" s="2"/>
      <c r="V1141" s="2"/>
      <c r="W1141" s="2"/>
      <c r="X1141" s="2"/>
      <c r="Y1141" s="2"/>
      <c r="Z1141" s="2"/>
      <c r="AA1141" s="2"/>
      <c r="AB1141" s="2"/>
      <c r="AC1141" s="2"/>
    </row>
    <row r="1145" spans="20:29" x14ac:dyDescent="0.25">
      <c r="T1145" s="2"/>
      <c r="U1145" s="2"/>
      <c r="V1145" s="2"/>
      <c r="W1145" s="2"/>
      <c r="X1145" s="2"/>
      <c r="Y1145" s="2"/>
      <c r="Z1145" s="2"/>
      <c r="AA1145" s="2"/>
      <c r="AB1145" s="2"/>
      <c r="AC1145" s="2"/>
    </row>
    <row r="1146" spans="20:29" x14ac:dyDescent="0.25">
      <c r="T1146" s="2"/>
      <c r="U1146" s="2"/>
      <c r="W1146" s="2"/>
      <c r="Y1146" s="2"/>
      <c r="AB1146" s="2"/>
      <c r="AC1146" s="2"/>
    </row>
    <row r="1147" spans="20:29" x14ac:dyDescent="0.25">
      <c r="T1147" s="2"/>
      <c r="U1147" s="2"/>
      <c r="V1147" s="2"/>
      <c r="W1147" s="2"/>
      <c r="X1147" s="2"/>
      <c r="Y1147" s="2"/>
      <c r="Z1147" s="2"/>
      <c r="AA1147" s="2"/>
      <c r="AB1147" s="2"/>
      <c r="AC1147" s="2"/>
    </row>
    <row r="1148" spans="20:29" x14ac:dyDescent="0.25">
      <c r="T1148" s="2"/>
      <c r="U1148" s="2"/>
      <c r="V1148" s="2"/>
      <c r="W1148" s="2"/>
      <c r="X1148" s="2"/>
      <c r="Y1148" s="2"/>
      <c r="Z1148" s="2"/>
      <c r="AA1148" s="2"/>
      <c r="AB1148" s="2"/>
      <c r="AC1148" s="2"/>
    </row>
    <row r="1149" spans="20:29" x14ac:dyDescent="0.25">
      <c r="T1149" s="2"/>
      <c r="U1149" s="2"/>
      <c r="V1149" s="2"/>
      <c r="W1149" s="2"/>
      <c r="X1149" s="2"/>
      <c r="Y1149" s="2"/>
      <c r="Z1149" s="2"/>
      <c r="AA1149" s="2"/>
      <c r="AB1149" s="2"/>
      <c r="AC1149" s="2"/>
    </row>
    <row r="1150" spans="20:29" x14ac:dyDescent="0.25">
      <c r="T1150" s="2"/>
      <c r="U1150" s="2"/>
      <c r="V1150" s="2"/>
      <c r="W1150" s="2"/>
      <c r="X1150" s="2"/>
      <c r="Y1150" s="2"/>
      <c r="Z1150" s="2"/>
      <c r="AA1150" s="2"/>
      <c r="AB1150" s="2"/>
      <c r="AC1150" s="2"/>
    </row>
    <row r="1151" spans="20:29" x14ac:dyDescent="0.25">
      <c r="T1151" s="2"/>
      <c r="U1151" s="2"/>
      <c r="V1151" s="2"/>
      <c r="W1151" s="2"/>
      <c r="X1151" s="2"/>
      <c r="Y1151" s="2"/>
      <c r="Z1151" s="2"/>
      <c r="AA1151" s="2"/>
      <c r="AB1151" s="2"/>
      <c r="AC1151" s="2"/>
    </row>
    <row r="1155" spans="20:29" x14ac:dyDescent="0.25">
      <c r="T1155" s="2"/>
      <c r="U1155" s="2"/>
      <c r="V1155" s="2"/>
      <c r="W1155" s="2"/>
      <c r="X1155" s="2"/>
      <c r="Y1155" s="2"/>
      <c r="Z1155" s="2"/>
      <c r="AA1155" s="2"/>
      <c r="AB1155" s="2"/>
      <c r="AC1155" s="2"/>
    </row>
    <row r="1156" spans="20:29" x14ac:dyDescent="0.25">
      <c r="T1156" s="2"/>
      <c r="U1156" s="2"/>
      <c r="V1156" s="2"/>
      <c r="W1156" s="2"/>
      <c r="X1156" s="2"/>
      <c r="Y1156" s="2"/>
      <c r="Z1156" s="2"/>
      <c r="AA1156" s="2"/>
      <c r="AB1156" s="2"/>
      <c r="AC1156" s="2"/>
    </row>
    <row r="1159" spans="20:29" x14ac:dyDescent="0.25">
      <c r="Y1159" s="2"/>
    </row>
    <row r="1160" spans="20:29" x14ac:dyDescent="0.25">
      <c r="T1160" s="2"/>
      <c r="U1160" s="2"/>
      <c r="V1160" s="2"/>
      <c r="W1160" s="2"/>
      <c r="X1160" s="2"/>
      <c r="Y1160" s="2"/>
      <c r="Z1160" s="2"/>
      <c r="AA1160" s="2"/>
      <c r="AB1160" s="2"/>
      <c r="AC1160" s="2"/>
    </row>
    <row r="1162" spans="20:29" x14ac:dyDescent="0.25">
      <c r="AB1162" s="2"/>
      <c r="AC1162" s="2"/>
    </row>
    <row r="1164" spans="20:29" x14ac:dyDescent="0.25">
      <c r="T1164" s="2"/>
      <c r="U1164" s="2"/>
      <c r="V1164" s="2"/>
      <c r="W1164" s="2"/>
      <c r="X1164" s="2"/>
      <c r="Y1164" s="2"/>
      <c r="Z1164" s="2"/>
      <c r="AA1164" s="2"/>
      <c r="AB1164" s="2"/>
      <c r="AC1164" s="2"/>
    </row>
    <row r="1165" spans="20:29" x14ac:dyDescent="0.25">
      <c r="T1165" s="2"/>
      <c r="U1165" s="2"/>
      <c r="V1165" s="2"/>
      <c r="W1165" s="2"/>
      <c r="X1165" s="2"/>
      <c r="Y1165" s="2"/>
      <c r="Z1165" s="2"/>
      <c r="AA1165" s="2"/>
      <c r="AB1165" s="2"/>
      <c r="AC1165" s="2"/>
    </row>
    <row r="1166" spans="20:29" x14ac:dyDescent="0.25">
      <c r="T1166" s="2"/>
      <c r="U1166" s="2"/>
      <c r="V1166" s="2"/>
      <c r="W1166" s="2"/>
      <c r="X1166" s="2"/>
      <c r="Y1166" s="2"/>
      <c r="Z1166" s="2"/>
      <c r="AA1166" s="2"/>
      <c r="AB1166" s="2"/>
      <c r="AC1166" s="2"/>
    </row>
    <row r="1167" spans="20:29" x14ac:dyDescent="0.25">
      <c r="Z1167" s="2"/>
    </row>
    <row r="1169" spans="20:29" x14ac:dyDescent="0.25">
      <c r="T1169" s="2"/>
      <c r="U1169" s="2"/>
      <c r="V1169" s="2"/>
      <c r="W1169" s="2"/>
      <c r="X1169" s="2"/>
      <c r="Y1169" s="2"/>
      <c r="Z1169" s="2"/>
      <c r="AA1169" s="2"/>
      <c r="AB1169" s="2"/>
      <c r="AC1169" s="2"/>
    </row>
    <row r="1171" spans="20:29" x14ac:dyDescent="0.25">
      <c r="U1171" s="2"/>
      <c r="V1171" s="2"/>
      <c r="W1171" s="2"/>
      <c r="X1171" s="2"/>
      <c r="Y1171" s="2"/>
      <c r="Z1171" s="2"/>
      <c r="AA1171" s="2"/>
      <c r="AB1171" s="2"/>
      <c r="AC1171" s="2"/>
    </row>
    <row r="1174" spans="20:29" x14ac:dyDescent="0.25">
      <c r="T1174" s="2"/>
      <c r="U1174" s="2"/>
      <c r="V1174" s="2"/>
      <c r="W1174" s="2"/>
      <c r="X1174" s="2"/>
      <c r="Y1174" s="2"/>
      <c r="Z1174" s="2"/>
      <c r="AA1174" s="2"/>
      <c r="AB1174" s="2"/>
      <c r="AC1174" s="2"/>
    </row>
    <row r="1175" spans="20:29" x14ac:dyDescent="0.25">
      <c r="T1175" s="2"/>
      <c r="U1175" s="2"/>
      <c r="V1175" s="2"/>
      <c r="W1175" s="2"/>
      <c r="X1175" s="2"/>
      <c r="Y1175" s="2"/>
      <c r="Z1175" s="2"/>
      <c r="AA1175" s="2"/>
      <c r="AB1175" s="2"/>
      <c r="AC1175" s="2"/>
    </row>
    <row r="1178" spans="20:29" x14ac:dyDescent="0.25">
      <c r="U1178" s="2"/>
      <c r="V1178" s="2"/>
      <c r="AB1178" s="2"/>
      <c r="AC1178" s="2"/>
    </row>
    <row r="1181" spans="20:29" x14ac:dyDescent="0.25">
      <c r="U1181" s="2"/>
      <c r="V1181" s="2"/>
      <c r="W1181" s="2"/>
      <c r="Y1181" s="2"/>
      <c r="Z1181" s="2"/>
      <c r="AA1181" s="2"/>
      <c r="AB1181" s="2"/>
      <c r="AC1181" s="2"/>
    </row>
    <row r="1184" spans="20:29" x14ac:dyDescent="0.25">
      <c r="T1184" s="2"/>
      <c r="U1184" s="2"/>
      <c r="V1184" s="2"/>
      <c r="W1184" s="2"/>
      <c r="X1184" s="2"/>
      <c r="Y1184" s="2"/>
      <c r="Z1184" s="2"/>
      <c r="AA1184" s="2"/>
      <c r="AB1184" s="2"/>
      <c r="AC1184" s="2"/>
    </row>
    <row r="1186" spans="20:29" x14ac:dyDescent="0.25">
      <c r="U1186" s="2"/>
      <c r="V1186" s="2"/>
      <c r="W1186" s="2"/>
      <c r="Y1186" s="2"/>
      <c r="AA1186" s="2"/>
      <c r="AB1186" s="2"/>
      <c r="AC1186" s="2"/>
    </row>
    <row r="1187" spans="20:29" x14ac:dyDescent="0.25">
      <c r="T1187" s="2"/>
      <c r="U1187" s="2"/>
      <c r="V1187" s="2"/>
      <c r="W1187" s="2"/>
      <c r="X1187" s="2"/>
      <c r="Y1187" s="2"/>
      <c r="Z1187" s="2"/>
      <c r="AA1187" s="2"/>
      <c r="AB1187" s="2"/>
      <c r="AC1187" s="2"/>
    </row>
    <row r="1189" spans="20:29" x14ac:dyDescent="0.25">
      <c r="U1189" s="2"/>
      <c r="V1189" s="2"/>
      <c r="W1189" s="2"/>
      <c r="X1189" s="2"/>
      <c r="Y1189" s="2"/>
      <c r="Z1189" s="2"/>
      <c r="AA1189" s="2"/>
      <c r="AB1189" s="2"/>
      <c r="AC1189" s="2"/>
    </row>
    <row r="1191" spans="20:29" x14ac:dyDescent="0.25">
      <c r="U1191" s="2"/>
      <c r="W1191" s="2"/>
      <c r="Y1191" s="2"/>
      <c r="AA1191" s="2"/>
      <c r="AC1191" s="2"/>
    </row>
    <row r="1196" spans="20:29" x14ac:dyDescent="0.25">
      <c r="U1196" s="2"/>
      <c r="Y1196" s="2"/>
      <c r="Z1196" s="2"/>
      <c r="AA1196" s="2"/>
      <c r="AC1196" s="2"/>
    </row>
    <row r="1198" spans="20:29" x14ac:dyDescent="0.25">
      <c r="T1198" s="2"/>
      <c r="U1198" s="2"/>
      <c r="W1198" s="2"/>
      <c r="AA1198" s="2"/>
      <c r="AB1198" s="2"/>
      <c r="AC1198" s="2"/>
    </row>
    <row r="1199" spans="20:29" x14ac:dyDescent="0.25">
      <c r="AA1199" s="2"/>
      <c r="AC1199" s="2"/>
    </row>
    <row r="1200" spans="20:29" x14ac:dyDescent="0.25">
      <c r="T1200" s="2"/>
      <c r="U1200" s="2"/>
      <c r="V1200" s="2"/>
      <c r="W1200" s="2"/>
      <c r="X1200" s="2"/>
      <c r="Z1200" s="2"/>
      <c r="AB1200" s="2"/>
    </row>
    <row r="1201" spans="20:29" x14ac:dyDescent="0.25">
      <c r="T1201" s="2"/>
      <c r="U1201" s="2"/>
      <c r="V1201" s="2"/>
      <c r="W1201" s="2"/>
      <c r="X1201" s="2"/>
      <c r="Y1201" s="2"/>
      <c r="Z1201" s="2"/>
      <c r="AA1201" s="2"/>
      <c r="AB1201" s="2"/>
      <c r="AC1201" s="2"/>
    </row>
    <row r="1202" spans="20:29" x14ac:dyDescent="0.25">
      <c r="T1202" s="2"/>
      <c r="U1202" s="2"/>
      <c r="V1202" s="2"/>
      <c r="W1202" s="2"/>
      <c r="X1202" s="2"/>
      <c r="Y1202" s="2"/>
      <c r="Z1202" s="2"/>
      <c r="AA1202" s="2"/>
      <c r="AB1202" s="2"/>
      <c r="AC1202" s="2"/>
    </row>
    <row r="1203" spans="20:29" x14ac:dyDescent="0.25">
      <c r="T1203" s="2"/>
      <c r="U1203" s="2"/>
      <c r="V1203" s="2"/>
      <c r="W1203" s="2"/>
      <c r="X1203" s="2"/>
      <c r="Y1203" s="2"/>
      <c r="Z1203" s="2"/>
      <c r="AA1203" s="2"/>
      <c r="AB1203" s="2"/>
      <c r="AC1203" s="2"/>
    </row>
    <row r="1204" spans="20:29" x14ac:dyDescent="0.25">
      <c r="T1204" s="2"/>
      <c r="U1204" s="2"/>
      <c r="V1204" s="2"/>
      <c r="W1204" s="2"/>
      <c r="Y1204" s="2"/>
      <c r="Z1204" s="2"/>
      <c r="AA1204" s="2"/>
      <c r="AB1204" s="2"/>
      <c r="AC1204" s="2"/>
    </row>
    <row r="1206" spans="20:29" x14ac:dyDescent="0.25">
      <c r="W1206" s="2"/>
      <c r="Y1206" s="2"/>
      <c r="AB1206" s="2"/>
      <c r="AC1206" s="2"/>
    </row>
    <row r="1208" spans="20:29" x14ac:dyDescent="0.25">
      <c r="T1208" s="2"/>
      <c r="U1208" s="2"/>
      <c r="V1208" s="2"/>
      <c r="W1208" s="2"/>
      <c r="X1208" s="2"/>
      <c r="Y1208" s="2"/>
      <c r="Z1208" s="2"/>
      <c r="AA1208" s="2"/>
      <c r="AB1208" s="2"/>
      <c r="AC1208" s="2"/>
    </row>
    <row r="1209" spans="20:29" x14ac:dyDescent="0.25">
      <c r="U1209" s="2"/>
      <c r="V1209" s="2"/>
      <c r="W1209" s="2"/>
      <c r="X1209" s="2"/>
      <c r="Y1209" s="2"/>
      <c r="Z1209" s="2"/>
      <c r="AA1209" s="2"/>
      <c r="AB1209" s="2"/>
      <c r="AC1209" s="2"/>
    </row>
    <row r="1210" spans="20:29" x14ac:dyDescent="0.25">
      <c r="U1210" s="2"/>
      <c r="V1210" s="2"/>
      <c r="W1210" s="2"/>
      <c r="Y1210" s="2"/>
      <c r="AA1210" s="2"/>
    </row>
    <row r="1211" spans="20:29" x14ac:dyDescent="0.25">
      <c r="T1211" s="2"/>
      <c r="U1211" s="2"/>
      <c r="V1211" s="2"/>
      <c r="W1211" s="2"/>
      <c r="X1211" s="2"/>
      <c r="Y1211" s="2"/>
      <c r="Z1211" s="2"/>
      <c r="AA1211" s="2"/>
      <c r="AB1211" s="2"/>
      <c r="AC1211" s="2"/>
    </row>
    <row r="1214" spans="20:29" x14ac:dyDescent="0.25">
      <c r="T1214" s="2"/>
      <c r="U1214" s="2"/>
      <c r="V1214" s="2"/>
      <c r="W1214" s="2"/>
      <c r="X1214" s="2"/>
      <c r="Y1214" s="2"/>
      <c r="Z1214" s="2"/>
      <c r="AA1214" s="2"/>
      <c r="AB1214" s="2"/>
      <c r="AC1214" s="2"/>
    </row>
    <row r="1217" spans="20:29" x14ac:dyDescent="0.25">
      <c r="T1217" s="2"/>
      <c r="U1217" s="2"/>
      <c r="V1217" s="2"/>
      <c r="W1217" s="2"/>
      <c r="X1217" s="2"/>
      <c r="Y1217" s="2"/>
      <c r="Z1217" s="2"/>
      <c r="AA1217" s="2"/>
      <c r="AB1217" s="2"/>
      <c r="AC1217" s="2"/>
    </row>
    <row r="1218" spans="20:29" x14ac:dyDescent="0.25">
      <c r="U1218" s="2"/>
      <c r="AC1218" s="2"/>
    </row>
    <row r="1219" spans="20:29" x14ac:dyDescent="0.25">
      <c r="T1219" s="2"/>
      <c r="V1219" s="2"/>
      <c r="W1219" s="2"/>
      <c r="Y1219" s="2"/>
      <c r="Z1219" s="2"/>
    </row>
    <row r="1220" spans="20:29" x14ac:dyDescent="0.25">
      <c r="V1220" s="2"/>
      <c r="Y1220" s="2"/>
      <c r="AA1220" s="2"/>
    </row>
    <row r="1221" spans="20:29" x14ac:dyDescent="0.25">
      <c r="U1221" s="2"/>
      <c r="W1221" s="2"/>
      <c r="X1221" s="2"/>
      <c r="Y1221" s="2"/>
      <c r="Z1221" s="2"/>
      <c r="AA1221" s="2"/>
      <c r="AB1221" s="2"/>
      <c r="AC1221" s="2"/>
    </row>
    <row r="1222" spans="20:29" x14ac:dyDescent="0.25">
      <c r="T1222" s="2"/>
      <c r="U1222" s="2"/>
      <c r="V1222" s="2"/>
      <c r="W1222" s="2"/>
      <c r="X1222" s="2"/>
      <c r="Y1222" s="2"/>
      <c r="Z1222" s="2"/>
      <c r="AA1222" s="2"/>
      <c r="AB1222" s="2"/>
      <c r="AC1222" s="2"/>
    </row>
    <row r="1223" spans="20:29" x14ac:dyDescent="0.25">
      <c r="U1223" s="2"/>
      <c r="V1223" s="2"/>
      <c r="X1223" s="2"/>
      <c r="AA1223" s="2"/>
      <c r="AB1223" s="2"/>
      <c r="AC1223" s="2"/>
    </row>
    <row r="1224" spans="20:29" x14ac:dyDescent="0.25">
      <c r="T1224" s="2"/>
      <c r="U1224" s="2"/>
      <c r="V1224" s="2"/>
      <c r="W1224" s="2"/>
      <c r="X1224" s="2"/>
      <c r="Y1224" s="2"/>
      <c r="Z1224" s="2"/>
      <c r="AA1224" s="2"/>
      <c r="AB1224" s="2"/>
      <c r="AC1224" s="2"/>
    </row>
    <row r="1225" spans="20:29" x14ac:dyDescent="0.25">
      <c r="T1225" s="2"/>
      <c r="W1225" s="2"/>
      <c r="Y1225" s="2"/>
    </row>
    <row r="1226" spans="20:29" x14ac:dyDescent="0.25">
      <c r="T1226" s="2"/>
      <c r="U1226" s="2"/>
      <c r="V1226" s="2"/>
      <c r="W1226" s="2"/>
      <c r="X1226" s="2"/>
      <c r="Y1226" s="2"/>
      <c r="Z1226" s="2"/>
      <c r="AA1226" s="2"/>
      <c r="AB1226" s="2"/>
      <c r="AC1226" s="2"/>
    </row>
    <row r="1227" spans="20:29" x14ac:dyDescent="0.25">
      <c r="Y1227" s="2"/>
      <c r="AC1227" s="2"/>
    </row>
    <row r="1228" spans="20:29" x14ac:dyDescent="0.25">
      <c r="T1228" s="2"/>
      <c r="U1228" s="2"/>
      <c r="V1228" s="2"/>
      <c r="W1228" s="2"/>
      <c r="X1228" s="2"/>
      <c r="Y1228" s="2"/>
      <c r="Z1228" s="2"/>
      <c r="AA1228" s="2"/>
      <c r="AB1228" s="2"/>
      <c r="AC1228" s="2"/>
    </row>
    <row r="1229" spans="20:29" x14ac:dyDescent="0.25">
      <c r="T1229" s="2"/>
      <c r="U1229" s="2"/>
      <c r="Y1229" s="2"/>
      <c r="AA1229" s="2"/>
      <c r="AB1229" s="2"/>
      <c r="AC1229" s="2"/>
    </row>
    <row r="1230" spans="20:29" x14ac:dyDescent="0.25">
      <c r="U1230" s="2"/>
      <c r="AB1230" s="2"/>
    </row>
    <row r="1231" spans="20:29" x14ac:dyDescent="0.25">
      <c r="T1231" s="2"/>
      <c r="U1231" s="2"/>
      <c r="V1231" s="2"/>
      <c r="W1231" s="2"/>
      <c r="X1231" s="2"/>
      <c r="Y1231" s="2"/>
      <c r="Z1231" s="2"/>
      <c r="AA1231" s="2"/>
      <c r="AB1231" s="2"/>
      <c r="AC1231" s="2"/>
    </row>
    <row r="1234" spans="20:29" x14ac:dyDescent="0.25">
      <c r="T1234" s="2"/>
      <c r="U1234" s="2"/>
      <c r="V1234" s="2"/>
      <c r="W1234" s="2"/>
      <c r="X1234" s="2"/>
      <c r="Y1234" s="2"/>
      <c r="Z1234" s="2"/>
      <c r="AA1234" s="2"/>
      <c r="AB1234" s="2"/>
      <c r="AC1234" s="2"/>
    </row>
    <row r="1235" spans="20:29" x14ac:dyDescent="0.25">
      <c r="T1235" s="2"/>
      <c r="U1235" s="2"/>
      <c r="V1235" s="2"/>
      <c r="W1235" s="2"/>
      <c r="X1235" s="2"/>
      <c r="Y1235" s="2"/>
      <c r="Z1235" s="2"/>
      <c r="AA1235" s="2"/>
      <c r="AB1235" s="2"/>
      <c r="AC1235" s="2"/>
    </row>
    <row r="1236" spans="20:29" x14ac:dyDescent="0.25">
      <c r="T1236" s="2"/>
      <c r="U1236" s="2"/>
      <c r="V1236" s="2"/>
      <c r="W1236" s="2"/>
      <c r="X1236" s="2"/>
      <c r="Y1236" s="2"/>
      <c r="Z1236" s="2"/>
      <c r="AA1236" s="2"/>
      <c r="AB1236" s="2"/>
      <c r="AC1236" s="2"/>
    </row>
    <row r="1237" spans="20:29" x14ac:dyDescent="0.25">
      <c r="U1237" s="2"/>
      <c r="W1237" s="2"/>
      <c r="Y1237" s="2"/>
      <c r="Z1237" s="2"/>
      <c r="AA1237" s="2"/>
      <c r="AB1237" s="2"/>
      <c r="AC1237" s="2"/>
    </row>
    <row r="1239" spans="20:29" x14ac:dyDescent="0.25">
      <c r="T1239" s="2"/>
      <c r="U1239" s="2"/>
      <c r="V1239" s="2"/>
      <c r="W1239" s="2"/>
      <c r="X1239" s="2"/>
      <c r="Z1239" s="2"/>
      <c r="AA1239" s="2"/>
      <c r="AB1239" s="2"/>
      <c r="AC1239" s="2"/>
    </row>
    <row r="1242" spans="20:29" x14ac:dyDescent="0.25">
      <c r="T1242" s="2"/>
      <c r="U1242" s="2"/>
      <c r="V1242" s="2"/>
      <c r="W1242" s="2"/>
      <c r="X1242" s="2"/>
      <c r="Y1242" s="2"/>
      <c r="Z1242" s="2"/>
      <c r="AA1242" s="2"/>
      <c r="AB1242" s="2"/>
      <c r="AC1242" s="2"/>
    </row>
    <row r="1244" spans="20:29" x14ac:dyDescent="0.25">
      <c r="AC1244" s="2"/>
    </row>
    <row r="1246" spans="20:29" x14ac:dyDescent="0.25">
      <c r="T1246" s="2"/>
      <c r="U1246" s="2"/>
      <c r="V1246" s="2"/>
      <c r="W1246" s="2"/>
      <c r="X1246" s="2"/>
      <c r="Y1246" s="2"/>
      <c r="Z1246" s="2"/>
      <c r="AA1246" s="2"/>
      <c r="AB1246" s="2"/>
      <c r="AC1246" s="2"/>
    </row>
    <row r="1248" spans="20:29" x14ac:dyDescent="0.25">
      <c r="T1248" s="2"/>
      <c r="U1248" s="2"/>
      <c r="V1248" s="2"/>
      <c r="W1248" s="2"/>
      <c r="X1248" s="2"/>
      <c r="Y1248" s="2"/>
      <c r="Z1248" s="2"/>
      <c r="AA1248" s="2"/>
      <c r="AB1248" s="2"/>
      <c r="AC1248" s="2"/>
    </row>
    <row r="1250" spans="20:29" x14ac:dyDescent="0.25">
      <c r="T1250" s="2"/>
      <c r="U1250" s="2"/>
      <c r="V1250" s="2"/>
      <c r="W1250" s="2"/>
      <c r="X1250" s="2"/>
      <c r="Y1250" s="2"/>
      <c r="Z1250" s="2"/>
      <c r="AA1250" s="2"/>
      <c r="AB1250" s="2"/>
      <c r="AC1250" s="2"/>
    </row>
    <row r="1251" spans="20:29" x14ac:dyDescent="0.25">
      <c r="T1251" s="2"/>
      <c r="U1251" s="2"/>
      <c r="V1251" s="2"/>
      <c r="W1251" s="2"/>
      <c r="X1251" s="2"/>
      <c r="Y1251" s="2"/>
      <c r="Z1251" s="2"/>
      <c r="AA1251" s="2"/>
      <c r="AB1251" s="2"/>
      <c r="AC1251" s="2"/>
    </row>
    <row r="1252" spans="20:29" x14ac:dyDescent="0.25">
      <c r="T1252" s="2"/>
      <c r="U1252" s="2"/>
      <c r="V1252" s="2"/>
      <c r="W1252" s="2"/>
      <c r="X1252" s="2"/>
      <c r="Y1252" s="2"/>
      <c r="Z1252" s="2"/>
      <c r="AA1252" s="2"/>
      <c r="AB1252" s="2"/>
      <c r="AC1252" s="2"/>
    </row>
    <row r="1254" spans="20:29" x14ac:dyDescent="0.25">
      <c r="U1254" s="2"/>
      <c r="W1254" s="2"/>
      <c r="AA1254" s="2"/>
      <c r="AB1254" s="2"/>
      <c r="AC1254" s="2"/>
    </row>
    <row r="1257" spans="20:29" x14ac:dyDescent="0.25">
      <c r="V1257" s="2"/>
    </row>
    <row r="1258" spans="20:29" x14ac:dyDescent="0.25">
      <c r="T1258" s="2"/>
      <c r="U1258" s="2"/>
      <c r="V1258" s="2"/>
      <c r="W1258" s="2"/>
      <c r="X1258" s="2"/>
      <c r="Y1258" s="2"/>
      <c r="Z1258" s="2"/>
      <c r="AA1258" s="2"/>
      <c r="AB1258" s="2"/>
      <c r="AC1258" s="2"/>
    </row>
    <row r="1259" spans="20:29" x14ac:dyDescent="0.25">
      <c r="T1259" s="2"/>
      <c r="U1259" s="2"/>
      <c r="V1259" s="2"/>
      <c r="W1259" s="2"/>
      <c r="X1259" s="2"/>
      <c r="Y1259" s="2"/>
      <c r="Z1259" s="2"/>
      <c r="AA1259" s="2"/>
      <c r="AB1259" s="2"/>
      <c r="AC1259" s="2"/>
    </row>
    <row r="1261" spans="20:29" x14ac:dyDescent="0.25">
      <c r="T1261" s="2"/>
      <c r="U1261" s="2"/>
      <c r="V1261" s="2"/>
      <c r="W1261" s="2"/>
      <c r="X1261" s="2"/>
      <c r="Y1261" s="2"/>
      <c r="Z1261" s="2"/>
      <c r="AA1261" s="2"/>
      <c r="AB1261" s="2"/>
      <c r="AC1261" s="2"/>
    </row>
    <row r="1263" spans="20:29" x14ac:dyDescent="0.25">
      <c r="T1263" s="2"/>
      <c r="U1263" s="2"/>
      <c r="V1263" s="2"/>
      <c r="W1263" s="2"/>
      <c r="X1263" s="2"/>
      <c r="Y1263" s="2"/>
      <c r="Z1263" s="2"/>
      <c r="AA1263" s="2"/>
      <c r="AB1263" s="2"/>
      <c r="AC1263" s="2"/>
    </row>
    <row r="1265" spans="20:29" x14ac:dyDescent="0.25">
      <c r="T1265" s="2"/>
      <c r="U1265" s="2"/>
      <c r="V1265" s="2"/>
      <c r="W1265" s="2"/>
      <c r="X1265" s="2"/>
      <c r="Y1265" s="2"/>
      <c r="Z1265" s="2"/>
      <c r="AA1265" s="2"/>
      <c r="AB1265" s="2"/>
      <c r="AC1265" s="2"/>
    </row>
    <row r="1266" spans="20:29" x14ac:dyDescent="0.25">
      <c r="T1266" s="2"/>
      <c r="U1266" s="2"/>
      <c r="V1266" s="2"/>
      <c r="W1266" s="2"/>
      <c r="X1266" s="2"/>
      <c r="Y1266" s="2"/>
      <c r="Z1266" s="2"/>
      <c r="AA1266" s="2"/>
      <c r="AB1266" s="2"/>
      <c r="AC1266" s="2"/>
    </row>
    <row r="1267" spans="20:29" x14ac:dyDescent="0.25">
      <c r="T1267" s="2"/>
      <c r="U1267" s="2"/>
      <c r="V1267" s="2"/>
      <c r="W1267" s="2"/>
      <c r="X1267" s="2"/>
      <c r="Y1267" s="2"/>
      <c r="Z1267" s="2"/>
      <c r="AA1267" s="2"/>
      <c r="AB1267" s="2"/>
      <c r="AC1267" s="2"/>
    </row>
    <row r="1270" spans="20:29" x14ac:dyDescent="0.25">
      <c r="AC1270" s="2"/>
    </row>
    <row r="1271" spans="20:29" x14ac:dyDescent="0.25">
      <c r="T1271" s="2"/>
      <c r="U1271" s="2"/>
      <c r="V1271" s="2"/>
      <c r="W1271" s="2"/>
      <c r="X1271" s="2"/>
      <c r="Y1271" s="2"/>
      <c r="Z1271" s="2"/>
      <c r="AA1271" s="2"/>
      <c r="AB1271" s="2"/>
      <c r="AC1271" s="2"/>
    </row>
    <row r="1272" spans="20:29" x14ac:dyDescent="0.25">
      <c r="T1272" s="2"/>
      <c r="U1272" s="2"/>
      <c r="V1272" s="2"/>
      <c r="W1272" s="2"/>
      <c r="X1272" s="2"/>
      <c r="Y1272" s="2"/>
      <c r="Z1272" s="2"/>
      <c r="AA1272" s="2"/>
      <c r="AB1272" s="2"/>
      <c r="AC1272" s="2"/>
    </row>
    <row r="1276" spans="20:29" x14ac:dyDescent="0.25">
      <c r="T1276" s="2"/>
      <c r="U1276" s="2"/>
      <c r="V1276" s="2"/>
      <c r="W1276" s="2"/>
      <c r="X1276" s="2"/>
      <c r="Y1276" s="2"/>
      <c r="Z1276" s="2"/>
      <c r="AA1276" s="2"/>
      <c r="AB1276" s="2"/>
      <c r="AC1276" s="2"/>
    </row>
    <row r="1277" spans="20:29" x14ac:dyDescent="0.25">
      <c r="U1277" s="2"/>
      <c r="V1277" s="2"/>
      <c r="W1277" s="2"/>
      <c r="X1277" s="2"/>
      <c r="AA1277" s="2"/>
      <c r="AB1277" s="2"/>
      <c r="AC1277" s="2"/>
    </row>
    <row r="1279" spans="20:29" x14ac:dyDescent="0.25">
      <c r="T1279" s="2"/>
      <c r="U1279" s="2"/>
      <c r="V1279" s="2"/>
      <c r="W1279" s="2"/>
      <c r="X1279" s="2"/>
      <c r="Y1279" s="2"/>
      <c r="Z1279" s="2"/>
      <c r="AA1279" s="2"/>
      <c r="AB1279" s="2"/>
      <c r="AC1279" s="2"/>
    </row>
    <row r="1281" spans="20:29" x14ac:dyDescent="0.25">
      <c r="U1281" s="2"/>
      <c r="V1281" s="2"/>
      <c r="W1281" s="2"/>
      <c r="X1281" s="2"/>
      <c r="Y1281" s="2"/>
      <c r="Z1281" s="2"/>
      <c r="AA1281" s="2"/>
      <c r="AB1281" s="2"/>
      <c r="AC1281" s="2"/>
    </row>
    <row r="1284" spans="20:29" x14ac:dyDescent="0.25">
      <c r="T1284" s="2"/>
      <c r="U1284" s="2"/>
      <c r="V1284" s="2"/>
      <c r="W1284" s="2"/>
      <c r="X1284" s="2"/>
      <c r="Y1284" s="2"/>
      <c r="Z1284" s="2"/>
      <c r="AA1284" s="2"/>
      <c r="AB1284" s="2"/>
      <c r="AC1284" s="2"/>
    </row>
    <row r="1285" spans="20:29" x14ac:dyDescent="0.25">
      <c r="T1285" s="2"/>
      <c r="U1285" s="2"/>
      <c r="V1285" s="2"/>
      <c r="W1285" s="2"/>
      <c r="X1285" s="2"/>
      <c r="Y1285" s="2"/>
      <c r="Z1285" s="2"/>
      <c r="AA1285" s="2"/>
      <c r="AB1285" s="2"/>
      <c r="AC1285" s="2"/>
    </row>
    <row r="1293" spans="20:29" x14ac:dyDescent="0.25">
      <c r="T1293" s="2"/>
      <c r="V1293" s="2"/>
      <c r="W1293" s="2"/>
      <c r="X1293" s="2"/>
      <c r="Y1293" s="2"/>
      <c r="AA1293" s="2"/>
      <c r="AB1293" s="2"/>
      <c r="AC1293" s="2"/>
    </row>
    <row r="1294" spans="20:29" x14ac:dyDescent="0.25">
      <c r="AC1294" s="2"/>
    </row>
    <row r="1295" spans="20:29" x14ac:dyDescent="0.25">
      <c r="T1295" s="2"/>
      <c r="U1295" s="2"/>
      <c r="V1295" s="2"/>
      <c r="W1295" s="2"/>
      <c r="X1295" s="2"/>
      <c r="Y1295" s="2"/>
      <c r="Z1295" s="2"/>
      <c r="AA1295" s="2"/>
      <c r="AB1295" s="2"/>
      <c r="AC1295" s="2"/>
    </row>
    <row r="1296" spans="20:29" x14ac:dyDescent="0.25">
      <c r="T1296" s="2"/>
      <c r="U1296" s="2"/>
      <c r="V1296" s="2"/>
      <c r="W1296" s="2"/>
      <c r="X1296" s="2"/>
      <c r="Y1296" s="2"/>
      <c r="Z1296" s="2"/>
      <c r="AA1296" s="2"/>
      <c r="AB1296" s="2"/>
      <c r="AC1296" s="2"/>
    </row>
    <row r="1297" spans="20:29" x14ac:dyDescent="0.25">
      <c r="T1297" s="2"/>
      <c r="U1297" s="2"/>
      <c r="AC1297" s="2"/>
    </row>
    <row r="1298" spans="20:29" x14ac:dyDescent="0.25">
      <c r="T1298" s="2"/>
      <c r="U1298" s="2"/>
      <c r="V1298" s="2"/>
      <c r="W1298" s="2"/>
      <c r="X1298" s="2"/>
      <c r="Y1298" s="2"/>
      <c r="Z1298" s="2"/>
      <c r="AA1298" s="2"/>
      <c r="AB1298" s="2"/>
      <c r="AC1298" s="2"/>
    </row>
    <row r="1300" spans="20:29" x14ac:dyDescent="0.25">
      <c r="U1300" s="2"/>
      <c r="Y1300" s="2"/>
      <c r="AA1300" s="2"/>
      <c r="AC1300" s="2"/>
    </row>
    <row r="1301" spans="20:29" x14ac:dyDescent="0.25">
      <c r="T1301" s="2"/>
      <c r="U1301" s="2"/>
      <c r="V1301" s="2"/>
      <c r="W1301" s="2"/>
      <c r="X1301" s="2"/>
      <c r="Y1301" s="2"/>
      <c r="Z1301" s="2"/>
      <c r="AA1301" s="2"/>
      <c r="AB1301" s="2"/>
      <c r="AC1301" s="2"/>
    </row>
    <row r="1302" spans="20:29" x14ac:dyDescent="0.25">
      <c r="T1302" s="2"/>
      <c r="U1302" s="2"/>
      <c r="V1302" s="2"/>
      <c r="W1302" s="2"/>
      <c r="X1302" s="2"/>
      <c r="Y1302" s="2"/>
      <c r="Z1302" s="2"/>
      <c r="AA1302" s="2"/>
      <c r="AB1302" s="2"/>
      <c r="AC1302" s="2"/>
    </row>
    <row r="1305" spans="20:29" x14ac:dyDescent="0.25">
      <c r="T1305" s="2"/>
      <c r="U1305" s="2"/>
      <c r="V1305" s="2"/>
      <c r="W1305" s="2"/>
      <c r="X1305" s="2"/>
      <c r="Y1305" s="2"/>
      <c r="Z1305" s="2"/>
      <c r="AA1305" s="2"/>
      <c r="AB1305" s="2"/>
      <c r="AC1305" s="2"/>
    </row>
    <row r="1307" spans="20:29" x14ac:dyDescent="0.25">
      <c r="U1307" s="2"/>
      <c r="V1307" s="2"/>
      <c r="X1307" s="2"/>
      <c r="Y1307" s="2"/>
      <c r="Z1307" s="2"/>
      <c r="AA1307" s="2"/>
      <c r="AB1307" s="2"/>
    </row>
    <row r="1308" spans="20:29" x14ac:dyDescent="0.25">
      <c r="T1308" s="2"/>
      <c r="U1308" s="2"/>
      <c r="V1308" s="2"/>
      <c r="W1308" s="2"/>
      <c r="X1308" s="2"/>
      <c r="Y1308" s="2"/>
      <c r="Z1308" s="2"/>
      <c r="AA1308" s="2"/>
      <c r="AB1308" s="2"/>
      <c r="AC1308" s="2"/>
    </row>
    <row r="1309" spans="20:29" x14ac:dyDescent="0.25">
      <c r="T1309" s="2"/>
      <c r="U1309" s="2"/>
      <c r="V1309" s="2"/>
      <c r="W1309" s="2"/>
      <c r="X1309" s="2"/>
      <c r="Y1309" s="2"/>
      <c r="Z1309" s="2"/>
      <c r="AA1309" s="2"/>
      <c r="AB1309" s="2"/>
      <c r="AC1309" s="2"/>
    </row>
    <row r="1311" spans="20:29" x14ac:dyDescent="0.25">
      <c r="T1311" s="2"/>
      <c r="U1311" s="2"/>
      <c r="V1311" s="2"/>
      <c r="W1311" s="2"/>
      <c r="X1311" s="2"/>
      <c r="Y1311" s="2"/>
      <c r="Z1311" s="2"/>
      <c r="AA1311" s="2"/>
      <c r="AB1311" s="2"/>
      <c r="AC1311" s="2"/>
    </row>
    <row r="1312" spans="20:29" x14ac:dyDescent="0.25">
      <c r="T1312" s="2"/>
      <c r="U1312" s="2"/>
      <c r="V1312" s="2"/>
      <c r="W1312" s="2"/>
      <c r="X1312" s="2"/>
      <c r="Y1312" s="2"/>
      <c r="Z1312" s="2"/>
      <c r="AA1312" s="2"/>
      <c r="AB1312" s="2"/>
      <c r="AC1312" s="2"/>
    </row>
    <row r="1313" spans="20:29" x14ac:dyDescent="0.25">
      <c r="T1313" s="2"/>
      <c r="U1313" s="2"/>
      <c r="V1313" s="2"/>
      <c r="W1313" s="2"/>
      <c r="X1313" s="2"/>
      <c r="Y1313" s="2"/>
      <c r="Z1313" s="2"/>
      <c r="AA1313" s="2"/>
      <c r="AB1313" s="2"/>
      <c r="AC1313" s="2"/>
    </row>
    <row r="1316" spans="20:29" x14ac:dyDescent="0.25">
      <c r="U1316" s="2"/>
      <c r="V1316" s="2"/>
      <c r="W1316" s="2"/>
      <c r="X1316" s="2"/>
      <c r="Y1316" s="2"/>
      <c r="Z1316" s="2"/>
      <c r="AA1316" s="2"/>
      <c r="AB1316" s="2"/>
      <c r="AC1316" s="2"/>
    </row>
    <row r="1317" spans="20:29" x14ac:dyDescent="0.25">
      <c r="T1317" s="2"/>
      <c r="U1317" s="2"/>
      <c r="V1317" s="2"/>
      <c r="W1317" s="2"/>
      <c r="X1317" s="2"/>
      <c r="Y1317" s="2"/>
      <c r="Z1317" s="2"/>
      <c r="AA1317" s="2"/>
      <c r="AB1317" s="2"/>
      <c r="AC1317" s="2"/>
    </row>
    <row r="1318" spans="20:29" x14ac:dyDescent="0.25">
      <c r="AC1318" s="2"/>
    </row>
    <row r="1319" spans="20:29" x14ac:dyDescent="0.25">
      <c r="T1319" s="2"/>
      <c r="U1319" s="2"/>
      <c r="V1319" s="2"/>
      <c r="W1319" s="2"/>
      <c r="Y1319" s="2"/>
      <c r="AA1319" s="2"/>
      <c r="AC1319" s="2"/>
    </row>
    <row r="1320" spans="20:29" x14ac:dyDescent="0.25">
      <c r="T1320" s="2"/>
      <c r="U1320" s="2"/>
      <c r="V1320" s="2"/>
      <c r="W1320" s="2"/>
      <c r="X1320" s="2"/>
      <c r="Y1320" s="2"/>
      <c r="Z1320" s="2"/>
      <c r="AA1320" s="2"/>
      <c r="AB1320" s="2"/>
      <c r="AC1320" s="2"/>
    </row>
    <row r="1321" spans="20:29" x14ac:dyDescent="0.25">
      <c r="T1321" s="2"/>
      <c r="U1321" s="2"/>
      <c r="V1321" s="2"/>
      <c r="W1321" s="2"/>
      <c r="X1321" s="2"/>
      <c r="Y1321" s="2"/>
      <c r="Z1321" s="2"/>
      <c r="AA1321" s="2"/>
      <c r="AB1321" s="2"/>
      <c r="AC1321" s="2"/>
    </row>
    <row r="1325" spans="20:29" x14ac:dyDescent="0.25">
      <c r="T1325" s="2"/>
      <c r="U1325" s="2"/>
      <c r="V1325" s="2"/>
      <c r="W1325" s="2"/>
      <c r="X1325" s="2"/>
      <c r="Y1325" s="2"/>
      <c r="Z1325" s="2"/>
      <c r="AA1325" s="2"/>
      <c r="AB1325" s="2"/>
      <c r="AC1325" s="2"/>
    </row>
    <row r="1326" spans="20:29" x14ac:dyDescent="0.25">
      <c r="AC1326" s="2"/>
    </row>
    <row r="1328" spans="20:29" x14ac:dyDescent="0.25">
      <c r="U1328" s="2"/>
      <c r="V1328" s="2"/>
      <c r="W1328" s="2"/>
      <c r="X1328" s="2"/>
      <c r="Y1328" s="2"/>
      <c r="Z1328" s="2"/>
      <c r="AA1328" s="2"/>
      <c r="AB1328" s="2"/>
      <c r="AC1328" s="2"/>
    </row>
    <row r="1332" spans="20:29" x14ac:dyDescent="0.25">
      <c r="T1332" s="2"/>
      <c r="U1332" s="2"/>
      <c r="V1332" s="2"/>
      <c r="W1332" s="2"/>
      <c r="X1332" s="2"/>
      <c r="Y1332" s="2"/>
      <c r="Z1332" s="2"/>
      <c r="AA1332" s="2"/>
      <c r="AB1332" s="2"/>
      <c r="AC1332" s="2"/>
    </row>
    <row r="1334" spans="20:29" x14ac:dyDescent="0.25">
      <c r="T1334" s="2"/>
      <c r="U1334" s="2"/>
      <c r="V1334" s="2"/>
      <c r="W1334" s="2"/>
      <c r="X1334" s="2"/>
      <c r="Y1334" s="2"/>
      <c r="Z1334" s="2"/>
      <c r="AA1334" s="2"/>
      <c r="AB1334" s="2"/>
      <c r="AC1334" s="2"/>
    </row>
    <row r="1335" spans="20:29" x14ac:dyDescent="0.25">
      <c r="U1335" s="2"/>
    </row>
    <row r="1336" spans="20:29" x14ac:dyDescent="0.25">
      <c r="T1336" s="2"/>
      <c r="U1336" s="2"/>
      <c r="V1336" s="2"/>
      <c r="W1336" s="2"/>
      <c r="X1336" s="2"/>
      <c r="Y1336" s="2"/>
      <c r="Z1336" s="2"/>
      <c r="AA1336" s="2"/>
      <c r="AB1336" s="2"/>
      <c r="AC1336" s="2"/>
    </row>
    <row r="1339" spans="20:29" x14ac:dyDescent="0.25">
      <c r="T1339" s="2"/>
      <c r="U1339" s="2"/>
      <c r="V1339" s="2"/>
      <c r="W1339" s="2"/>
      <c r="X1339" s="2"/>
      <c r="Y1339" s="2"/>
      <c r="Z1339" s="2"/>
      <c r="AA1339" s="2"/>
      <c r="AB1339" s="2"/>
      <c r="AC1339" s="2"/>
    </row>
    <row r="1343" spans="20:29" x14ac:dyDescent="0.25">
      <c r="X1343" s="2"/>
    </row>
    <row r="1345" spans="20:29" x14ac:dyDescent="0.25">
      <c r="T1345" s="2"/>
      <c r="U1345" s="2"/>
      <c r="V1345" s="2"/>
      <c r="W1345" s="2"/>
      <c r="X1345" s="2"/>
      <c r="Y1345" s="2"/>
      <c r="Z1345" s="2"/>
      <c r="AA1345" s="2"/>
      <c r="AB1345" s="2"/>
      <c r="AC1345" s="2"/>
    </row>
    <row r="1346" spans="20:29" x14ac:dyDescent="0.25">
      <c r="T1346" s="2"/>
      <c r="U1346" s="2"/>
      <c r="V1346" s="2"/>
      <c r="W1346" s="2"/>
      <c r="X1346" s="2"/>
      <c r="Y1346" s="2"/>
      <c r="Z1346" s="2"/>
      <c r="AA1346" s="2"/>
      <c r="AB1346" s="2"/>
      <c r="AC1346" s="2"/>
    </row>
    <row r="1347" spans="20:29" x14ac:dyDescent="0.25">
      <c r="U1347" s="2"/>
      <c r="V1347" s="2"/>
      <c r="W1347" s="2"/>
      <c r="X1347" s="2"/>
      <c r="Y1347" s="2"/>
      <c r="Z1347" s="2"/>
      <c r="AA1347" s="2"/>
      <c r="AB1347" s="2"/>
      <c r="AC1347" s="2"/>
    </row>
    <row r="1350" spans="20:29" x14ac:dyDescent="0.25">
      <c r="T1350" s="2"/>
      <c r="U1350" s="2"/>
      <c r="V1350" s="2"/>
      <c r="W1350" s="2"/>
      <c r="X1350" s="2"/>
      <c r="Y1350" s="2"/>
      <c r="Z1350" s="2"/>
      <c r="AA1350" s="2"/>
      <c r="AB1350" s="2"/>
      <c r="AC1350" s="2"/>
    </row>
    <row r="1354" spans="20:29" x14ac:dyDescent="0.25">
      <c r="Y1354" s="2"/>
    </row>
    <row r="1355" spans="20:29" x14ac:dyDescent="0.25">
      <c r="T1355" s="2"/>
      <c r="U1355" s="2"/>
      <c r="V1355" s="2"/>
      <c r="W1355" s="2"/>
      <c r="X1355" s="2"/>
      <c r="Y1355" s="2"/>
      <c r="Z1355" s="2"/>
      <c r="AA1355" s="2"/>
      <c r="AB1355" s="2"/>
      <c r="AC1355" s="2"/>
    </row>
    <row r="1357" spans="20:29" x14ac:dyDescent="0.25">
      <c r="T1357" s="2"/>
      <c r="U1357" s="2"/>
      <c r="V1357" s="2"/>
      <c r="W1357" s="2"/>
      <c r="X1357" s="2"/>
      <c r="Y1357" s="2"/>
      <c r="Z1357" s="2"/>
      <c r="AA1357" s="2"/>
      <c r="AB1357" s="2"/>
      <c r="AC1357" s="2"/>
    </row>
    <row r="1359" spans="20:29" x14ac:dyDescent="0.25">
      <c r="U1359" s="2"/>
      <c r="X1359" s="2"/>
      <c r="AC1359" s="2"/>
    </row>
    <row r="1360" spans="20:29" x14ac:dyDescent="0.25">
      <c r="U1360" s="2"/>
      <c r="V1360" s="2"/>
      <c r="X1360" s="2"/>
      <c r="Z1360" s="2"/>
      <c r="AA1360" s="2"/>
      <c r="AB1360" s="2"/>
      <c r="AC1360" s="2"/>
    </row>
    <row r="1361" spans="20:29" x14ac:dyDescent="0.25">
      <c r="T1361" s="2"/>
      <c r="U1361" s="2"/>
      <c r="V1361" s="2"/>
      <c r="W1361" s="2"/>
      <c r="X1361" s="2"/>
      <c r="Y1361" s="2"/>
      <c r="AA1361" s="2"/>
      <c r="AB1361" s="2"/>
      <c r="AC1361" s="2"/>
    </row>
    <row r="1362" spans="20:29" x14ac:dyDescent="0.25">
      <c r="T1362" s="2"/>
    </row>
    <row r="1363" spans="20:29" x14ac:dyDescent="0.25">
      <c r="V1363" s="2"/>
      <c r="Z1363" s="2"/>
      <c r="AA1363" s="2"/>
    </row>
    <row r="1364" spans="20:29" x14ac:dyDescent="0.25">
      <c r="T1364" s="2"/>
      <c r="U1364" s="2"/>
      <c r="V1364" s="2"/>
      <c r="W1364" s="2"/>
      <c r="X1364" s="2"/>
      <c r="Y1364" s="2"/>
      <c r="Z1364" s="2"/>
      <c r="AA1364" s="2"/>
      <c r="AC1364" s="2"/>
    </row>
    <row r="1365" spans="20:29" x14ac:dyDescent="0.25">
      <c r="T1365" s="2"/>
      <c r="U1365" s="2"/>
      <c r="V1365" s="2"/>
      <c r="W1365" s="2"/>
      <c r="X1365" s="2"/>
      <c r="Y1365" s="2"/>
      <c r="Z1365" s="2"/>
      <c r="AA1365" s="2"/>
      <c r="AB1365" s="2"/>
      <c r="AC1365" s="2"/>
    </row>
    <row r="1367" spans="20:29" x14ac:dyDescent="0.25">
      <c r="T1367" s="2"/>
      <c r="U1367" s="2"/>
      <c r="V1367" s="2"/>
      <c r="W1367" s="2"/>
      <c r="X1367" s="2"/>
      <c r="Y1367" s="2"/>
      <c r="Z1367" s="2"/>
      <c r="AA1367" s="2"/>
      <c r="AB1367" s="2"/>
      <c r="AC1367" s="2"/>
    </row>
    <row r="1369" spans="20:29" x14ac:dyDescent="0.25">
      <c r="AB1369" s="2"/>
      <c r="AC1369" s="2"/>
    </row>
    <row r="1371" spans="20:29" x14ac:dyDescent="0.25">
      <c r="V1371" s="2"/>
      <c r="AA1371" s="2"/>
      <c r="AC1371" s="2"/>
    </row>
    <row r="1372" spans="20:29" x14ac:dyDescent="0.25">
      <c r="T1372" s="2"/>
      <c r="U1372" s="2"/>
      <c r="V1372" s="2"/>
      <c r="W1372" s="2"/>
      <c r="X1372" s="2"/>
      <c r="Y1372" s="2"/>
      <c r="Z1372" s="2"/>
      <c r="AA1372" s="2"/>
      <c r="AB1372" s="2"/>
      <c r="AC1372" s="2"/>
    </row>
    <row r="1373" spans="20:29" x14ac:dyDescent="0.25">
      <c r="T1373" s="2"/>
      <c r="U1373" s="2"/>
      <c r="V1373" s="2"/>
      <c r="W1373" s="2"/>
      <c r="X1373" s="2"/>
      <c r="Y1373" s="2"/>
      <c r="Z1373" s="2"/>
      <c r="AA1373" s="2"/>
      <c r="AB1373" s="2"/>
      <c r="AC1373" s="2"/>
    </row>
    <row r="1374" spans="20:29" x14ac:dyDescent="0.25">
      <c r="T1374" s="2"/>
      <c r="U1374" s="2"/>
      <c r="V1374" s="2"/>
      <c r="W1374" s="2"/>
      <c r="X1374" s="2"/>
      <c r="Y1374" s="2"/>
      <c r="Z1374" s="2"/>
      <c r="AA1374" s="2"/>
      <c r="AB1374" s="2"/>
      <c r="AC1374" s="2"/>
    </row>
    <row r="1375" spans="20:29" x14ac:dyDescent="0.25">
      <c r="T1375" s="2"/>
      <c r="U1375" s="2"/>
      <c r="V1375" s="2"/>
      <c r="W1375" s="2"/>
      <c r="X1375" s="2"/>
      <c r="Y1375" s="2"/>
      <c r="Z1375" s="2"/>
      <c r="AA1375" s="2"/>
      <c r="AB1375" s="2"/>
      <c r="AC1375" s="2"/>
    </row>
    <row r="1376" spans="20:29" x14ac:dyDescent="0.25">
      <c r="T1376" s="2"/>
      <c r="U1376" s="2"/>
      <c r="V1376" s="2"/>
      <c r="W1376" s="2"/>
      <c r="X1376" s="2"/>
      <c r="Y1376" s="2"/>
      <c r="Z1376" s="2"/>
      <c r="AA1376" s="2"/>
      <c r="AB1376" s="2"/>
      <c r="AC1376" s="2"/>
    </row>
    <row r="1378" spans="20:29" x14ac:dyDescent="0.25">
      <c r="T1378" s="2"/>
      <c r="U1378" s="2"/>
      <c r="V1378" s="2"/>
      <c r="W1378" s="2"/>
      <c r="X1378" s="2"/>
      <c r="Y1378" s="2"/>
      <c r="Z1378" s="2"/>
      <c r="AA1378" s="2"/>
      <c r="AB1378" s="2"/>
      <c r="AC1378" s="2"/>
    </row>
    <row r="1380" spans="20:29" x14ac:dyDescent="0.25">
      <c r="T1380" s="2"/>
      <c r="U1380" s="2"/>
      <c r="V1380" s="2"/>
      <c r="W1380" s="2"/>
      <c r="X1380" s="2"/>
      <c r="Y1380" s="2"/>
      <c r="Z1380" s="2"/>
      <c r="AA1380" s="2"/>
      <c r="AB1380" s="2"/>
      <c r="AC1380" s="2"/>
    </row>
    <row r="1381" spans="20:29" x14ac:dyDescent="0.25">
      <c r="U1381" s="2"/>
      <c r="Y1381" s="2"/>
    </row>
    <row r="1382" spans="20:29" x14ac:dyDescent="0.25">
      <c r="T1382" s="2"/>
      <c r="U1382" s="2"/>
      <c r="V1382" s="2"/>
      <c r="W1382" s="2"/>
      <c r="X1382" s="2"/>
      <c r="Y1382" s="2"/>
      <c r="Z1382" s="2"/>
      <c r="AA1382" s="2"/>
      <c r="AB1382" s="2"/>
      <c r="AC1382" s="2"/>
    </row>
    <row r="1383" spans="20:29" x14ac:dyDescent="0.25">
      <c r="T1383" s="2"/>
      <c r="U1383" s="2"/>
      <c r="V1383" s="2"/>
      <c r="W1383" s="2"/>
      <c r="X1383" s="2"/>
      <c r="Y1383" s="2"/>
      <c r="Z1383" s="2"/>
      <c r="AA1383" s="2"/>
      <c r="AB1383" s="2"/>
      <c r="AC1383" s="2"/>
    </row>
    <row r="1385" spans="20:29" x14ac:dyDescent="0.25">
      <c r="T1385" s="2"/>
      <c r="U1385" s="2"/>
      <c r="V1385" s="2"/>
      <c r="W1385" s="2"/>
      <c r="X1385" s="2"/>
      <c r="Y1385" s="2"/>
      <c r="Z1385" s="2"/>
      <c r="AA1385" s="2"/>
      <c r="AB1385" s="2"/>
      <c r="AC1385" s="2"/>
    </row>
    <row r="1386" spans="20:29" x14ac:dyDescent="0.25">
      <c r="U1386" s="2"/>
      <c r="V1386" s="2"/>
      <c r="Y1386" s="2"/>
      <c r="AA1386" s="2"/>
      <c r="AC1386" s="2"/>
    </row>
    <row r="1389" spans="20:29" x14ac:dyDescent="0.25">
      <c r="U1389" s="2"/>
      <c r="X1389" s="2"/>
      <c r="Z1389" s="2"/>
      <c r="AA1389" s="2"/>
      <c r="AC1389" s="2"/>
    </row>
    <row r="1390" spans="20:29" x14ac:dyDescent="0.25">
      <c r="T1390" s="2"/>
      <c r="U1390" s="2"/>
      <c r="V1390" s="2"/>
      <c r="W1390" s="2"/>
      <c r="X1390" s="2"/>
      <c r="Y1390" s="2"/>
      <c r="Z1390" s="2"/>
      <c r="AA1390" s="2"/>
      <c r="AB1390" s="2"/>
      <c r="AC1390" s="2"/>
    </row>
    <row r="1392" spans="20:29" x14ac:dyDescent="0.25">
      <c r="Y1392" s="2"/>
      <c r="AA1392" s="2"/>
    </row>
    <row r="1393" spans="20:29" x14ac:dyDescent="0.25">
      <c r="AB1393" s="2"/>
      <c r="AC1393" s="2"/>
    </row>
    <row r="1394" spans="20:29" x14ac:dyDescent="0.25">
      <c r="T1394" s="2"/>
      <c r="U1394" s="2"/>
      <c r="V1394" s="2"/>
      <c r="W1394" s="2"/>
      <c r="X1394" s="2"/>
      <c r="Y1394" s="2"/>
      <c r="Z1394" s="2"/>
      <c r="AA1394" s="2"/>
      <c r="AB1394" s="2"/>
      <c r="AC1394" s="2"/>
    </row>
    <row r="1422" spans="20:29" x14ac:dyDescent="0.25">
      <c r="T1422" s="2"/>
      <c r="U1422" s="2"/>
      <c r="V1422" s="2"/>
      <c r="W1422" s="2"/>
      <c r="X1422" s="2"/>
      <c r="Y1422" s="2"/>
      <c r="Z1422" s="2"/>
      <c r="AA1422" s="2"/>
      <c r="AB1422" s="2"/>
      <c r="AC1422" s="2"/>
    </row>
    <row r="1425" spans="20:29" x14ac:dyDescent="0.25">
      <c r="T1425" s="2"/>
      <c r="U1425" s="2"/>
      <c r="V1425" s="2"/>
      <c r="W1425" s="2"/>
      <c r="X1425" s="2"/>
      <c r="Y1425" s="2"/>
      <c r="Z1425" s="2"/>
      <c r="AA1425" s="2"/>
      <c r="AB1425" s="2"/>
      <c r="AC1425" s="2"/>
    </row>
    <row r="1427" spans="20:29" x14ac:dyDescent="0.25">
      <c r="U1427" s="2"/>
      <c r="V1427" s="2"/>
      <c r="W1427" s="2"/>
      <c r="Y1427" s="2"/>
    </row>
    <row r="1430" spans="20:29" x14ac:dyDescent="0.25">
      <c r="T1430" s="2"/>
      <c r="U1430" s="2"/>
      <c r="V1430" s="2"/>
      <c r="W1430" s="2"/>
      <c r="X1430" s="2"/>
      <c r="Y1430" s="2"/>
      <c r="Z1430" s="2"/>
      <c r="AA1430" s="2"/>
      <c r="AB1430" s="2"/>
      <c r="AC1430" s="2"/>
    </row>
    <row r="1431" spans="20:29" x14ac:dyDescent="0.25">
      <c r="U1431" s="2"/>
      <c r="V1431" s="2"/>
      <c r="W1431" s="2"/>
      <c r="X1431" s="2"/>
      <c r="Y1431" s="2"/>
      <c r="Z1431" s="2"/>
      <c r="AA1431" s="2"/>
      <c r="AB1431" s="2"/>
      <c r="AC1431" s="2"/>
    </row>
    <row r="1433" spans="20:29" x14ac:dyDescent="0.25">
      <c r="AC1433" s="2"/>
    </row>
    <row r="1435" spans="20:29" x14ac:dyDescent="0.25">
      <c r="U1435" s="2"/>
      <c r="AB1435" s="2"/>
    </row>
    <row r="1436" spans="20:29" x14ac:dyDescent="0.25">
      <c r="Y1436" s="2"/>
    </row>
    <row r="1437" spans="20:29" x14ac:dyDescent="0.25">
      <c r="T1437" s="2"/>
      <c r="U1437" s="2"/>
      <c r="V1437" s="2"/>
      <c r="W1437" s="2"/>
      <c r="X1437" s="2"/>
      <c r="Y1437" s="2"/>
      <c r="Z1437" s="2"/>
      <c r="AA1437" s="2"/>
      <c r="AB1437" s="2"/>
      <c r="AC1437" s="2"/>
    </row>
    <row r="1439" spans="20:29" x14ac:dyDescent="0.25">
      <c r="T1439" s="2"/>
      <c r="U1439" s="2"/>
      <c r="V1439" s="2"/>
      <c r="W1439" s="2"/>
      <c r="X1439" s="2"/>
      <c r="Y1439" s="2"/>
      <c r="Z1439" s="2"/>
      <c r="AA1439" s="2"/>
      <c r="AB1439" s="2"/>
      <c r="AC1439" s="2"/>
    </row>
    <row r="1442" spans="20:29" x14ac:dyDescent="0.25">
      <c r="T1442" s="2"/>
      <c r="U1442" s="2"/>
      <c r="V1442" s="2"/>
      <c r="W1442" s="2"/>
      <c r="X1442" s="2"/>
      <c r="Y1442" s="2"/>
      <c r="Z1442" s="2"/>
      <c r="AA1442" s="2"/>
      <c r="AB1442" s="2"/>
      <c r="AC1442" s="2"/>
    </row>
    <row r="1443" spans="20:29" x14ac:dyDescent="0.25">
      <c r="T1443" s="2"/>
      <c r="U1443" s="2"/>
      <c r="W1443" s="2"/>
      <c r="X1443" s="2"/>
      <c r="Y1443" s="2"/>
      <c r="Z1443" s="2"/>
      <c r="AC1443" s="2"/>
    </row>
    <row r="1444" spans="20:29" x14ac:dyDescent="0.25">
      <c r="W1444" s="2"/>
      <c r="Y1444" s="2"/>
      <c r="AC1444" s="2"/>
    </row>
    <row r="1445" spans="20:29" x14ac:dyDescent="0.25">
      <c r="U1445" s="2"/>
      <c r="V1445" s="2"/>
      <c r="W1445" s="2"/>
      <c r="X1445" s="2"/>
      <c r="Y1445" s="2"/>
      <c r="Z1445" s="2"/>
      <c r="AA1445" s="2"/>
      <c r="AB1445" s="2"/>
      <c r="AC1445" s="2"/>
    </row>
    <row r="1446" spans="20:29" x14ac:dyDescent="0.25">
      <c r="T1446" s="2"/>
      <c r="U1446" s="2"/>
      <c r="V1446" s="2"/>
      <c r="W1446" s="2"/>
      <c r="X1446" s="2"/>
      <c r="Y1446" s="2"/>
      <c r="Z1446" s="2"/>
      <c r="AA1446" s="2"/>
      <c r="AB1446" s="2"/>
      <c r="AC1446" s="2"/>
    </row>
    <row r="1447" spans="20:29" x14ac:dyDescent="0.25">
      <c r="T1447" s="2"/>
      <c r="V1447" s="2"/>
      <c r="X1447" s="2"/>
      <c r="AB1447" s="2"/>
      <c r="AC1447" s="2"/>
    </row>
    <row r="1448" spans="20:29" x14ac:dyDescent="0.25">
      <c r="T1448" s="2"/>
      <c r="U1448" s="2"/>
      <c r="V1448" s="2"/>
      <c r="W1448" s="2"/>
      <c r="X1448" s="2"/>
      <c r="Y1448" s="2"/>
      <c r="Z1448" s="2"/>
      <c r="AA1448" s="2"/>
      <c r="AB1448" s="2"/>
      <c r="AC1448" s="2"/>
    </row>
    <row r="1449" spans="20:29" x14ac:dyDescent="0.25">
      <c r="T1449" s="2"/>
      <c r="U1449" s="2"/>
      <c r="V1449" s="2"/>
      <c r="W1449" s="2"/>
      <c r="X1449" s="2"/>
      <c r="Y1449" s="2"/>
      <c r="Z1449" s="2"/>
      <c r="AA1449" s="2"/>
      <c r="AB1449" s="2"/>
      <c r="AC1449" s="2"/>
    </row>
    <row r="1450" spans="20:29" x14ac:dyDescent="0.25">
      <c r="U1450" s="2"/>
      <c r="V1450" s="2"/>
      <c r="W1450" s="2"/>
      <c r="X1450" s="2"/>
      <c r="Y1450" s="2"/>
      <c r="Z1450" s="2"/>
      <c r="AA1450" s="2"/>
      <c r="AB1450" s="2"/>
      <c r="AC1450" s="2"/>
    </row>
    <row r="1455" spans="20:29" x14ac:dyDescent="0.25">
      <c r="U1455" s="2"/>
      <c r="V1455" s="2"/>
      <c r="W1455" s="2"/>
      <c r="X1455" s="2"/>
      <c r="Y1455" s="2"/>
      <c r="Z1455" s="2"/>
      <c r="AA1455" s="2"/>
      <c r="AB1455" s="2"/>
      <c r="AC1455" s="2"/>
    </row>
    <row r="1456" spans="20:29" x14ac:dyDescent="0.25">
      <c r="T1456" s="2"/>
      <c r="U1456" s="2"/>
      <c r="V1456" s="2"/>
      <c r="W1456" s="2"/>
      <c r="X1456" s="2"/>
      <c r="Y1456" s="2"/>
      <c r="Z1456" s="2"/>
      <c r="AA1456" s="2"/>
      <c r="AB1456" s="2"/>
      <c r="AC1456" s="2"/>
    </row>
    <row r="1457" spans="20:29" x14ac:dyDescent="0.25">
      <c r="U1457" s="2"/>
      <c r="V1457" s="2"/>
      <c r="AA1457" s="2"/>
      <c r="AB1457" s="2"/>
    </row>
    <row r="1458" spans="20:29" x14ac:dyDescent="0.25">
      <c r="Y1458" s="2"/>
    </row>
    <row r="1460" spans="20:29" x14ac:dyDescent="0.25">
      <c r="T1460" s="2"/>
      <c r="U1460" s="2"/>
      <c r="V1460" s="2"/>
      <c r="W1460" s="2"/>
      <c r="X1460" s="2"/>
      <c r="Y1460" s="2"/>
      <c r="Z1460" s="2"/>
      <c r="AA1460" s="2"/>
      <c r="AB1460" s="2"/>
      <c r="AC1460" s="2"/>
    </row>
    <row r="1461" spans="20:29" x14ac:dyDescent="0.25">
      <c r="U1461" s="2"/>
      <c r="V1461" s="2"/>
      <c r="W1461" s="2"/>
      <c r="X1461" s="2"/>
      <c r="Y1461" s="2"/>
      <c r="Z1461" s="2"/>
      <c r="AA1461" s="2"/>
      <c r="AB1461" s="2"/>
      <c r="AC1461" s="2"/>
    </row>
    <row r="1462" spans="20:29" x14ac:dyDescent="0.25">
      <c r="T1462" s="2"/>
      <c r="U1462" s="2"/>
      <c r="V1462" s="2"/>
      <c r="W1462" s="2"/>
      <c r="X1462" s="2"/>
      <c r="Y1462" s="2"/>
      <c r="Z1462" s="2"/>
      <c r="AA1462" s="2"/>
      <c r="AB1462" s="2"/>
      <c r="AC1462" s="2"/>
    </row>
    <row r="1465" spans="20:29" x14ac:dyDescent="0.25">
      <c r="Y1465" s="2"/>
      <c r="AA1465" s="2"/>
      <c r="AC1465" s="2"/>
    </row>
    <row r="1466" spans="20:29" x14ac:dyDescent="0.25">
      <c r="T1466" s="2"/>
      <c r="U1466" s="2"/>
      <c r="V1466" s="2"/>
      <c r="W1466" s="2"/>
      <c r="X1466" s="2"/>
      <c r="Y1466" s="2"/>
      <c r="Z1466" s="2"/>
      <c r="AA1466" s="2"/>
      <c r="AB1466" s="2"/>
      <c r="AC1466" s="2"/>
    </row>
    <row r="1467" spans="20:29" x14ac:dyDescent="0.25">
      <c r="U1467" s="2"/>
      <c r="V1467" s="2"/>
      <c r="W1467" s="2"/>
      <c r="X1467" s="2"/>
      <c r="Y1467" s="2"/>
      <c r="Z1467" s="2"/>
      <c r="AA1467" s="2"/>
      <c r="AB1467" s="2"/>
      <c r="AC1467" s="2"/>
    </row>
    <row r="1469" spans="20:29" x14ac:dyDescent="0.25">
      <c r="T1469" s="2"/>
      <c r="U1469" s="2"/>
      <c r="V1469" s="2"/>
      <c r="W1469" s="2"/>
      <c r="X1469" s="2"/>
      <c r="Y1469" s="2"/>
      <c r="Z1469" s="2"/>
      <c r="AA1469" s="2"/>
      <c r="AB1469" s="2"/>
      <c r="AC1469" s="2"/>
    </row>
    <row r="1470" spans="20:29" x14ac:dyDescent="0.25">
      <c r="T1470" s="2"/>
      <c r="U1470" s="2"/>
      <c r="V1470" s="2"/>
      <c r="W1470" s="2"/>
      <c r="X1470" s="2"/>
      <c r="Y1470" s="2"/>
      <c r="Z1470" s="2"/>
      <c r="AA1470" s="2"/>
      <c r="AB1470" s="2"/>
      <c r="AC1470" s="2"/>
    </row>
    <row r="1473" spans="20:29" x14ac:dyDescent="0.25">
      <c r="T1473" s="2"/>
      <c r="U1473" s="2"/>
      <c r="W1473" s="2"/>
      <c r="AA1473" s="2"/>
      <c r="AC1473" s="2"/>
    </row>
    <row r="1475" spans="20:29" x14ac:dyDescent="0.25">
      <c r="U1475" s="2"/>
      <c r="V1475" s="2"/>
      <c r="W1475" s="2"/>
      <c r="X1475" s="2"/>
      <c r="Y1475" s="2"/>
      <c r="AA1475" s="2"/>
      <c r="AB1475" s="2"/>
      <c r="AC1475" s="2"/>
    </row>
    <row r="1476" spans="20:29" x14ac:dyDescent="0.25">
      <c r="T1476" s="2"/>
      <c r="V1476" s="2"/>
      <c r="W1476" s="2"/>
      <c r="X1476" s="2"/>
      <c r="Y1476" s="2"/>
      <c r="Z1476" s="2"/>
      <c r="AA1476" s="2"/>
      <c r="AB1476" s="2"/>
      <c r="AC1476" s="2"/>
    </row>
    <row r="1478" spans="20:29" x14ac:dyDescent="0.25">
      <c r="U1478" s="2"/>
      <c r="W1478" s="2"/>
      <c r="Y1478" s="2"/>
      <c r="Z1478" s="2"/>
      <c r="AA1478" s="2"/>
      <c r="AB1478" s="2"/>
      <c r="AC1478" s="2"/>
    </row>
    <row r="1479" spans="20:29" x14ac:dyDescent="0.25">
      <c r="T1479" s="2"/>
      <c r="U1479" s="2"/>
      <c r="V1479" s="2"/>
      <c r="W1479" s="2"/>
      <c r="X1479" s="2"/>
      <c r="Y1479" s="2"/>
      <c r="AA1479" s="2"/>
      <c r="AB1479" s="2"/>
      <c r="AC1479" s="2"/>
    </row>
    <row r="1480" spans="20:29" x14ac:dyDescent="0.25">
      <c r="T1480" s="2"/>
      <c r="U1480" s="2"/>
      <c r="V1480" s="2"/>
      <c r="W1480" s="2"/>
      <c r="X1480" s="2"/>
      <c r="Y1480" s="2"/>
      <c r="Z1480" s="2"/>
      <c r="AA1480" s="2"/>
      <c r="AB1480" s="2"/>
      <c r="AC1480" s="2"/>
    </row>
    <row r="1482" spans="20:29" x14ac:dyDescent="0.25">
      <c r="W1482" s="2"/>
      <c r="AA1482" s="2"/>
      <c r="AB1482" s="2"/>
      <c r="AC1482" s="2"/>
    </row>
    <row r="1483" spans="20:29" x14ac:dyDescent="0.25">
      <c r="T1483" s="2"/>
      <c r="U1483" s="2"/>
      <c r="V1483" s="2"/>
      <c r="W1483" s="2"/>
      <c r="X1483" s="2"/>
      <c r="Y1483" s="2"/>
      <c r="Z1483" s="2"/>
      <c r="AA1483" s="2"/>
      <c r="AB1483" s="2"/>
      <c r="AC1483" s="2"/>
    </row>
    <row r="1484" spans="20:29" x14ac:dyDescent="0.25">
      <c r="T1484" s="2"/>
      <c r="U1484" s="2"/>
      <c r="V1484" s="2"/>
      <c r="W1484" s="2"/>
      <c r="X1484" s="2"/>
      <c r="Y1484" s="2"/>
      <c r="Z1484" s="2"/>
      <c r="AA1484" s="2"/>
      <c r="AB1484" s="2"/>
      <c r="AC1484" s="2"/>
    </row>
    <row r="1485" spans="20:29" x14ac:dyDescent="0.25">
      <c r="T1485" s="2"/>
      <c r="U1485" s="2"/>
      <c r="V1485" s="2"/>
      <c r="W1485" s="2"/>
      <c r="X1485" s="2"/>
      <c r="Y1485" s="2"/>
      <c r="Z1485" s="2"/>
      <c r="AA1485" s="2"/>
      <c r="AB1485" s="2"/>
      <c r="AC1485" s="2"/>
    </row>
    <row r="1487" spans="20:29" x14ac:dyDescent="0.25">
      <c r="T1487" s="2"/>
      <c r="U1487" s="2"/>
      <c r="V1487" s="2"/>
      <c r="W1487" s="2"/>
      <c r="X1487" s="2"/>
      <c r="Y1487" s="2"/>
      <c r="Z1487" s="2"/>
      <c r="AA1487" s="2"/>
      <c r="AB1487" s="2"/>
      <c r="AC1487" s="2"/>
    </row>
    <row r="1488" spans="20:29" x14ac:dyDescent="0.25">
      <c r="T1488" s="2"/>
      <c r="U1488" s="2"/>
      <c r="V1488" s="2"/>
      <c r="W1488" s="2"/>
      <c r="X1488" s="2"/>
      <c r="Y1488" s="2"/>
      <c r="Z1488" s="2"/>
      <c r="AA1488" s="2"/>
      <c r="AB1488" s="2"/>
      <c r="AC1488" s="2"/>
    </row>
    <row r="1490" spans="20:29" x14ac:dyDescent="0.25">
      <c r="T1490" s="2"/>
      <c r="U1490" s="2"/>
      <c r="V1490" s="2"/>
      <c r="W1490" s="2"/>
      <c r="X1490" s="2"/>
      <c r="Y1490" s="2"/>
      <c r="Z1490" s="2"/>
      <c r="AA1490" s="2"/>
      <c r="AB1490" s="2"/>
      <c r="AC1490" s="2"/>
    </row>
    <row r="1491" spans="20:29" x14ac:dyDescent="0.25">
      <c r="T1491" s="2"/>
      <c r="U1491" s="2"/>
      <c r="V1491" s="2"/>
      <c r="W1491" s="2"/>
      <c r="X1491" s="2"/>
      <c r="Y1491" s="2"/>
      <c r="Z1491" s="2"/>
      <c r="AA1491" s="2"/>
      <c r="AB1491" s="2"/>
      <c r="AC1491" s="2"/>
    </row>
    <row r="1492" spans="20:29" x14ac:dyDescent="0.25">
      <c r="U1492" s="2"/>
      <c r="V1492" s="2"/>
      <c r="AC1492" s="2"/>
    </row>
    <row r="1493" spans="20:29" x14ac:dyDescent="0.25">
      <c r="T1493" s="2"/>
      <c r="U1493" s="2"/>
      <c r="V1493" s="2"/>
      <c r="W1493" s="2"/>
      <c r="X1493" s="2"/>
      <c r="Y1493" s="2"/>
      <c r="Z1493" s="2"/>
      <c r="AA1493" s="2"/>
      <c r="AB1493" s="2"/>
      <c r="AC1493" s="2"/>
    </row>
    <row r="1497" spans="20:29" x14ac:dyDescent="0.25">
      <c r="U1497" s="2"/>
      <c r="V1497" s="2"/>
      <c r="W1497" s="2"/>
      <c r="Y1497" s="2"/>
    </row>
    <row r="1498" spans="20:29" x14ac:dyDescent="0.25">
      <c r="T1498" s="2"/>
      <c r="U1498" s="2"/>
      <c r="V1498" s="2"/>
      <c r="W1498" s="2"/>
      <c r="X1498" s="2"/>
      <c r="Y1498" s="2"/>
      <c r="Z1498" s="2"/>
      <c r="AA1498" s="2"/>
      <c r="AB1498" s="2"/>
      <c r="AC1498" s="2"/>
    </row>
    <row r="1499" spans="20:29" x14ac:dyDescent="0.25">
      <c r="T1499" s="2"/>
      <c r="U1499" s="2"/>
      <c r="V1499" s="2"/>
      <c r="W1499" s="2"/>
      <c r="X1499" s="2"/>
      <c r="Y1499" s="2"/>
      <c r="Z1499" s="2"/>
      <c r="AA1499" s="2"/>
      <c r="AB1499" s="2"/>
      <c r="AC1499" s="2"/>
    </row>
    <row r="1500" spans="20:29" x14ac:dyDescent="0.25">
      <c r="T1500" s="2"/>
      <c r="U1500" s="2"/>
      <c r="V1500" s="2"/>
      <c r="W1500" s="2"/>
      <c r="X1500" s="2"/>
      <c r="Y1500" s="2"/>
      <c r="Z1500" s="2"/>
      <c r="AA1500" s="2"/>
      <c r="AB1500" s="2"/>
      <c r="AC1500" s="2"/>
    </row>
    <row r="1502" spans="20:29" x14ac:dyDescent="0.25">
      <c r="U1502" s="2"/>
      <c r="Z1502" s="2"/>
    </row>
    <row r="1503" spans="20:29" x14ac:dyDescent="0.25">
      <c r="T1503" s="2"/>
      <c r="V1503" s="2"/>
      <c r="W1503" s="2"/>
      <c r="Y1503" s="2"/>
      <c r="Z1503" s="2"/>
      <c r="AA1503" s="2"/>
      <c r="AB1503" s="2"/>
    </row>
    <row r="1505" spans="20:29" x14ac:dyDescent="0.25">
      <c r="T1505" s="2"/>
      <c r="U1505" s="2"/>
      <c r="V1505" s="2"/>
      <c r="W1505" s="2"/>
      <c r="X1505" s="2"/>
      <c r="Y1505" s="2"/>
      <c r="Z1505" s="2"/>
      <c r="AA1505" s="2"/>
      <c r="AB1505" s="2"/>
      <c r="AC1505" s="2"/>
    </row>
    <row r="1506" spans="20:29" x14ac:dyDescent="0.25">
      <c r="T1506" s="2"/>
      <c r="U1506" s="2"/>
      <c r="V1506" s="2"/>
      <c r="W1506" s="2"/>
      <c r="X1506" s="2"/>
      <c r="Y1506" s="2"/>
      <c r="Z1506" s="2"/>
      <c r="AA1506" s="2"/>
      <c r="AB1506" s="2"/>
      <c r="AC1506" s="2"/>
    </row>
    <row r="1508" spans="20:29" x14ac:dyDescent="0.25">
      <c r="T1508" s="2"/>
      <c r="U1508" s="2"/>
      <c r="V1508" s="2"/>
      <c r="W1508" s="2"/>
      <c r="X1508" s="2"/>
      <c r="Y1508" s="2"/>
      <c r="Z1508" s="2"/>
      <c r="AA1508" s="2"/>
      <c r="AB1508" s="2"/>
      <c r="AC1508" s="2"/>
    </row>
    <row r="1509" spans="20:29" x14ac:dyDescent="0.25">
      <c r="T1509" s="2"/>
      <c r="U1509" s="2"/>
      <c r="V1509" s="2"/>
      <c r="W1509" s="2"/>
      <c r="X1509" s="2"/>
      <c r="Y1509" s="2"/>
      <c r="Z1509" s="2"/>
      <c r="AA1509" s="2"/>
      <c r="AB1509" s="2"/>
      <c r="AC1509" s="2"/>
    </row>
    <row r="1511" spans="20:29" x14ac:dyDescent="0.25">
      <c r="T1511" s="2"/>
      <c r="U1511" s="2"/>
      <c r="V1511" s="2"/>
      <c r="W1511" s="2"/>
      <c r="X1511" s="2"/>
      <c r="Y1511" s="2"/>
      <c r="Z1511" s="2"/>
      <c r="AA1511" s="2"/>
      <c r="AB1511" s="2"/>
      <c r="AC1511" s="2"/>
    </row>
    <row r="1515" spans="20:29" x14ac:dyDescent="0.25">
      <c r="AC1515" s="2"/>
    </row>
    <row r="1517" spans="20:29" x14ac:dyDescent="0.25">
      <c r="T1517" s="2"/>
      <c r="U1517" s="2"/>
      <c r="V1517" s="2"/>
      <c r="W1517" s="2"/>
      <c r="X1517" s="2"/>
      <c r="Y1517" s="2"/>
      <c r="Z1517" s="2"/>
      <c r="AA1517" s="2"/>
      <c r="AB1517" s="2"/>
      <c r="AC1517" s="2"/>
    </row>
    <row r="1518" spans="20:29" x14ac:dyDescent="0.25">
      <c r="T1518" s="2"/>
      <c r="U1518" s="2"/>
      <c r="V1518" s="2"/>
      <c r="W1518" s="2"/>
      <c r="X1518" s="2"/>
      <c r="Y1518" s="2"/>
      <c r="Z1518" s="2"/>
      <c r="AA1518" s="2"/>
      <c r="AB1518" s="2"/>
      <c r="AC1518" s="2"/>
    </row>
    <row r="1519" spans="20:29" x14ac:dyDescent="0.25">
      <c r="T1519" s="2"/>
      <c r="U1519" s="2"/>
      <c r="V1519" s="2"/>
      <c r="W1519" s="2"/>
      <c r="X1519" s="2"/>
      <c r="Y1519" s="2"/>
      <c r="Z1519" s="2"/>
      <c r="AA1519" s="2"/>
      <c r="AB1519" s="2"/>
      <c r="AC1519" s="2"/>
    </row>
    <row r="1521" spans="20:29" x14ac:dyDescent="0.25">
      <c r="T1521" s="2"/>
      <c r="U1521" s="2"/>
      <c r="V1521" s="2"/>
      <c r="W1521" s="2"/>
      <c r="X1521" s="2"/>
      <c r="Y1521" s="2"/>
      <c r="Z1521" s="2"/>
      <c r="AA1521" s="2"/>
      <c r="AB1521" s="2"/>
      <c r="AC1521" s="2"/>
    </row>
    <row r="1522" spans="20:29" x14ac:dyDescent="0.25">
      <c r="T1522" s="2"/>
      <c r="U1522" s="2"/>
      <c r="V1522" s="2"/>
      <c r="W1522" s="2"/>
      <c r="X1522" s="2"/>
      <c r="Y1522" s="2"/>
      <c r="Z1522" s="2"/>
      <c r="AA1522" s="2"/>
      <c r="AB1522" s="2"/>
      <c r="AC1522" s="2"/>
    </row>
    <row r="1523" spans="20:29" x14ac:dyDescent="0.25">
      <c r="T1523" s="2"/>
      <c r="U1523" s="2"/>
      <c r="V1523" s="2"/>
      <c r="W1523" s="2"/>
      <c r="X1523" s="2"/>
      <c r="Y1523" s="2"/>
      <c r="Z1523" s="2"/>
      <c r="AA1523" s="2"/>
      <c r="AB1523" s="2"/>
      <c r="AC1523" s="2"/>
    </row>
    <row r="1524" spans="20:29" x14ac:dyDescent="0.25">
      <c r="T1524" s="2"/>
      <c r="U1524" s="2"/>
      <c r="V1524" s="2"/>
      <c r="W1524" s="2"/>
      <c r="X1524" s="2"/>
      <c r="Y1524" s="2"/>
      <c r="Z1524" s="2"/>
      <c r="AA1524" s="2"/>
      <c r="AB1524" s="2"/>
      <c r="AC1524" s="2"/>
    </row>
    <row r="1526" spans="20:29" x14ac:dyDescent="0.25">
      <c r="T1526" s="2"/>
      <c r="U1526" s="2"/>
      <c r="V1526" s="2"/>
      <c r="W1526" s="2"/>
      <c r="X1526" s="2"/>
      <c r="Y1526" s="2"/>
      <c r="Z1526" s="2"/>
      <c r="AA1526" s="2"/>
      <c r="AB1526" s="2"/>
      <c r="AC1526" s="2"/>
    </row>
    <row r="1528" spans="20:29" x14ac:dyDescent="0.25">
      <c r="T1528" s="2"/>
      <c r="U1528" s="2"/>
      <c r="V1528" s="2"/>
      <c r="W1528" s="2"/>
      <c r="X1528" s="2"/>
      <c r="Y1528" s="2"/>
      <c r="Z1528" s="2"/>
      <c r="AA1528" s="2"/>
      <c r="AB1528" s="2"/>
      <c r="AC1528" s="2"/>
    </row>
    <row r="1529" spans="20:29" x14ac:dyDescent="0.25">
      <c r="Y1529" s="2"/>
    </row>
    <row r="1531" spans="20:29" x14ac:dyDescent="0.25">
      <c r="T1531" s="2"/>
      <c r="U1531" s="2"/>
      <c r="V1531" s="2"/>
      <c r="W1531" s="2"/>
      <c r="X1531" s="2"/>
      <c r="Y1531" s="2"/>
      <c r="Z1531" s="2"/>
      <c r="AA1531" s="2"/>
      <c r="AB1531" s="2"/>
      <c r="AC1531" s="2"/>
    </row>
    <row r="1532" spans="20:29" x14ac:dyDescent="0.25">
      <c r="T1532" s="2"/>
      <c r="U1532" s="2"/>
      <c r="V1532" s="2"/>
      <c r="W1532" s="2"/>
      <c r="X1532" s="2"/>
      <c r="Y1532" s="2"/>
      <c r="Z1532" s="2"/>
      <c r="AA1532" s="2"/>
      <c r="AB1532" s="2"/>
      <c r="AC1532" s="2"/>
    </row>
    <row r="1533" spans="20:29" x14ac:dyDescent="0.25">
      <c r="T1533" s="2"/>
      <c r="U1533" s="2"/>
      <c r="V1533" s="2"/>
      <c r="W1533" s="2"/>
      <c r="X1533" s="2"/>
      <c r="Y1533" s="2"/>
      <c r="Z1533" s="2"/>
      <c r="AA1533" s="2"/>
      <c r="AB1533" s="2"/>
      <c r="AC1533" s="2"/>
    </row>
    <row r="1537" spans="20:29" x14ac:dyDescent="0.25">
      <c r="T1537" s="2"/>
      <c r="U1537" s="2"/>
      <c r="V1537" s="2"/>
      <c r="W1537" s="2"/>
      <c r="X1537" s="2"/>
      <c r="Y1537" s="2"/>
      <c r="Z1537" s="2"/>
      <c r="AA1537" s="2"/>
      <c r="AB1537" s="2"/>
      <c r="AC1537" s="2"/>
    </row>
    <row r="1538" spans="20:29" x14ac:dyDescent="0.25">
      <c r="W1538" s="2"/>
    </row>
    <row r="1541" spans="20:29" x14ac:dyDescent="0.25">
      <c r="T1541" s="2"/>
      <c r="U1541" s="2"/>
      <c r="Z1541" s="2"/>
      <c r="AC1541" s="2"/>
    </row>
    <row r="1543" spans="20:29" x14ac:dyDescent="0.25">
      <c r="T1543" s="2"/>
      <c r="V1543" s="2"/>
      <c r="Y1543" s="2"/>
      <c r="AA1543" s="2"/>
      <c r="AB1543" s="2"/>
      <c r="AC1543" s="2"/>
    </row>
    <row r="1547" spans="20:29" x14ac:dyDescent="0.25">
      <c r="T1547" s="2"/>
      <c r="U1547" s="2"/>
      <c r="V1547" s="2"/>
      <c r="W1547" s="2"/>
      <c r="X1547" s="2"/>
      <c r="Y1547" s="2"/>
      <c r="Z1547" s="2"/>
      <c r="AA1547" s="2"/>
      <c r="AB1547" s="2"/>
      <c r="AC1547" s="2"/>
    </row>
    <row r="1551" spans="20:29" x14ac:dyDescent="0.25">
      <c r="T1551" s="2"/>
      <c r="U1551" s="2"/>
      <c r="V1551" s="2"/>
      <c r="W1551" s="2"/>
      <c r="X1551" s="2"/>
      <c r="Y1551" s="2"/>
      <c r="Z1551" s="2"/>
      <c r="AA1551" s="2"/>
      <c r="AB1551" s="2"/>
      <c r="AC1551" s="2"/>
    </row>
    <row r="1553" spans="20:29" x14ac:dyDescent="0.25">
      <c r="T1553" s="2"/>
      <c r="U1553" s="2"/>
      <c r="V1553" s="2"/>
      <c r="W1553" s="2"/>
      <c r="X1553" s="2"/>
      <c r="Y1553" s="2"/>
      <c r="Z1553" s="2"/>
      <c r="AA1553" s="2"/>
      <c r="AB1553" s="2"/>
      <c r="AC1553" s="2"/>
    </row>
    <row r="1555" spans="20:29" x14ac:dyDescent="0.25">
      <c r="T1555" s="2"/>
      <c r="U1555" s="2"/>
      <c r="V1555" s="2"/>
      <c r="W1555" s="2"/>
      <c r="X1555" s="2"/>
      <c r="Y1555" s="2"/>
      <c r="Z1555" s="2"/>
      <c r="AA1555" s="2"/>
      <c r="AB1555" s="2"/>
      <c r="AC1555" s="2"/>
    </row>
    <row r="1557" spans="20:29" x14ac:dyDescent="0.25">
      <c r="U1557" s="2"/>
      <c r="V1557" s="2"/>
      <c r="W1557" s="2"/>
      <c r="X1557" s="2"/>
      <c r="Y1557" s="2"/>
      <c r="Z1557" s="2"/>
      <c r="AA1557" s="2"/>
      <c r="AB1557" s="2"/>
      <c r="AC1557" s="2"/>
    </row>
    <row r="1559" spans="20:29" x14ac:dyDescent="0.25">
      <c r="U1559" s="2"/>
      <c r="V1559" s="2"/>
      <c r="W1559" s="2"/>
      <c r="X1559" s="2"/>
      <c r="Y1559" s="2"/>
      <c r="Z1559" s="2"/>
      <c r="AA1559" s="2"/>
      <c r="AB1559" s="2"/>
      <c r="AC1559" s="2"/>
    </row>
    <row r="1560" spans="20:29" x14ac:dyDescent="0.25">
      <c r="T1560" s="2"/>
      <c r="U1560" s="2"/>
      <c r="V1560" s="2"/>
      <c r="W1560" s="2"/>
      <c r="X1560" s="2"/>
      <c r="Y1560" s="2"/>
      <c r="Z1560" s="2"/>
      <c r="AA1560" s="2"/>
      <c r="AB1560" s="2"/>
      <c r="AC1560" s="2"/>
    </row>
    <row r="1562" spans="20:29" x14ac:dyDescent="0.25">
      <c r="T1562" s="2"/>
      <c r="U1562" s="2"/>
      <c r="V1562" s="2"/>
      <c r="W1562" s="2"/>
      <c r="X1562" s="2"/>
      <c r="Y1562" s="2"/>
      <c r="Z1562" s="2"/>
      <c r="AA1562" s="2"/>
      <c r="AB1562" s="2"/>
      <c r="AC1562" s="2"/>
    </row>
    <row r="1564" spans="20:29" x14ac:dyDescent="0.25">
      <c r="T1564" s="2"/>
      <c r="U1564" s="2"/>
      <c r="V1564" s="2"/>
      <c r="W1564" s="2"/>
      <c r="X1564" s="2"/>
      <c r="Y1564" s="2"/>
      <c r="Z1564" s="2"/>
      <c r="AA1564" s="2"/>
      <c r="AB1564" s="2"/>
      <c r="AC1564" s="2"/>
    </row>
    <row r="1568" spans="20:29" x14ac:dyDescent="0.25">
      <c r="T1568" s="2"/>
      <c r="U1568" s="2"/>
      <c r="V1568" s="2"/>
      <c r="W1568" s="2"/>
      <c r="X1568" s="2"/>
      <c r="Y1568" s="2"/>
      <c r="Z1568" s="2"/>
      <c r="AA1568" s="2"/>
      <c r="AB1568" s="2"/>
      <c r="AC1568" s="2"/>
    </row>
    <row r="1570" spans="20:29" x14ac:dyDescent="0.25">
      <c r="U1570" s="2"/>
      <c r="V1570" s="2"/>
      <c r="W1570" s="2"/>
      <c r="X1570" s="2"/>
      <c r="Y1570" s="2"/>
      <c r="Z1570" s="2"/>
      <c r="AA1570" s="2"/>
      <c r="AB1570" s="2"/>
      <c r="AC1570" s="2"/>
    </row>
    <row r="1572" spans="20:29" x14ac:dyDescent="0.25">
      <c r="T1572" s="2"/>
      <c r="U1572" s="2"/>
      <c r="V1572" s="2"/>
      <c r="W1572" s="2"/>
      <c r="X1572" s="2"/>
      <c r="Y1572" s="2"/>
      <c r="Z1572" s="2"/>
      <c r="AA1572" s="2"/>
      <c r="AB1572" s="2"/>
      <c r="AC1572" s="2"/>
    </row>
    <row r="1574" spans="20:29" x14ac:dyDescent="0.25">
      <c r="T1574" s="2"/>
      <c r="U1574" s="2"/>
      <c r="V1574" s="2"/>
      <c r="W1574" s="2"/>
      <c r="AB1574" s="2"/>
      <c r="AC1574" s="2"/>
    </row>
    <row r="1577" spans="20:29" x14ac:dyDescent="0.25">
      <c r="T1577" s="2"/>
      <c r="U1577" s="2"/>
      <c r="V1577" s="2"/>
      <c r="W1577" s="2"/>
      <c r="X1577" s="2"/>
      <c r="Y1577" s="2"/>
      <c r="Z1577" s="2"/>
      <c r="AA1577" s="2"/>
      <c r="AB1577" s="2"/>
      <c r="AC1577" s="2"/>
    </row>
    <row r="1578" spans="20:29" x14ac:dyDescent="0.25">
      <c r="T1578" s="2"/>
      <c r="U1578" s="2"/>
      <c r="V1578" s="2"/>
      <c r="W1578" s="2"/>
      <c r="X1578" s="2"/>
      <c r="Y1578" s="2"/>
      <c r="Z1578" s="2"/>
      <c r="AA1578" s="2"/>
      <c r="AB1578" s="2"/>
      <c r="AC1578" s="2"/>
    </row>
    <row r="1580" spans="20:29" x14ac:dyDescent="0.25">
      <c r="T1580" s="2"/>
      <c r="U1580" s="2"/>
      <c r="V1580" s="2"/>
      <c r="W1580" s="2"/>
      <c r="X1580" s="2"/>
      <c r="Y1580" s="2"/>
      <c r="AA1580" s="2"/>
      <c r="AB1580" s="2"/>
      <c r="AC1580" s="2"/>
    </row>
    <row r="1581" spans="20:29" x14ac:dyDescent="0.25">
      <c r="U1581" s="2"/>
      <c r="V1581" s="2"/>
      <c r="W1581" s="2"/>
      <c r="X1581" s="2"/>
      <c r="Y1581" s="2"/>
      <c r="Z1581" s="2"/>
      <c r="AA1581" s="2"/>
      <c r="AB1581" s="2"/>
      <c r="AC1581" s="2"/>
    </row>
    <row r="1582" spans="20:29" x14ac:dyDescent="0.25">
      <c r="T1582" s="2"/>
      <c r="U1582" s="2"/>
      <c r="V1582" s="2"/>
      <c r="W1582" s="2"/>
      <c r="X1582" s="2"/>
      <c r="Y1582" s="2"/>
      <c r="Z1582" s="2"/>
      <c r="AA1582" s="2"/>
      <c r="AB1582" s="2"/>
      <c r="AC1582" s="2"/>
    </row>
    <row r="1588" spans="20:29" x14ac:dyDescent="0.25">
      <c r="T1588" s="2"/>
      <c r="U1588" s="2"/>
      <c r="V1588" s="2"/>
      <c r="W1588" s="2"/>
      <c r="X1588" s="2"/>
      <c r="Y1588" s="2"/>
      <c r="Z1588" s="2"/>
      <c r="AA1588" s="2"/>
      <c r="AB1588" s="2"/>
      <c r="AC1588" s="2"/>
    </row>
    <row r="1589" spans="20:29" x14ac:dyDescent="0.25">
      <c r="T1589" s="2"/>
      <c r="U1589" s="2"/>
      <c r="V1589" s="2"/>
      <c r="W1589" s="2"/>
      <c r="Y1589" s="2"/>
      <c r="Z1589" s="2"/>
      <c r="AA1589" s="2"/>
      <c r="AB1589" s="2"/>
      <c r="AC1589" s="2"/>
    </row>
    <row r="1592" spans="20:29" x14ac:dyDescent="0.25">
      <c r="T1592" s="2"/>
      <c r="U1592" s="2"/>
      <c r="V1592" s="2"/>
      <c r="W1592" s="2"/>
      <c r="X1592" s="2"/>
      <c r="Y1592" s="2"/>
      <c r="Z1592" s="2"/>
      <c r="AA1592" s="2"/>
      <c r="AB1592" s="2"/>
      <c r="AC1592" s="2"/>
    </row>
    <row r="1595" spans="20:29" x14ac:dyDescent="0.25">
      <c r="T1595" s="2"/>
      <c r="U1595" s="2"/>
      <c r="V1595" s="2"/>
      <c r="W1595" s="2"/>
      <c r="X1595" s="2"/>
      <c r="Y1595" s="2"/>
      <c r="Z1595" s="2"/>
      <c r="AA1595" s="2"/>
      <c r="AB1595" s="2"/>
      <c r="AC1595" s="2"/>
    </row>
    <row r="1598" spans="20:29" x14ac:dyDescent="0.25">
      <c r="T1598" s="2"/>
      <c r="U1598" s="2"/>
      <c r="V1598" s="2"/>
      <c r="W1598" s="2"/>
      <c r="X1598" s="2"/>
      <c r="Y1598" s="2"/>
      <c r="Z1598" s="2"/>
      <c r="AA1598" s="2"/>
      <c r="AB1598" s="2"/>
      <c r="AC1598" s="2"/>
    </row>
    <row r="1599" spans="20:29" x14ac:dyDescent="0.25">
      <c r="T1599" s="2"/>
      <c r="U1599" s="2"/>
      <c r="V1599" s="2"/>
      <c r="W1599" s="2"/>
      <c r="X1599" s="2"/>
      <c r="Y1599" s="2"/>
      <c r="Z1599" s="2"/>
      <c r="AA1599" s="2"/>
      <c r="AB1599" s="2"/>
      <c r="AC1599" s="2"/>
    </row>
    <row r="1602" spans="20:29" x14ac:dyDescent="0.25">
      <c r="T1602" s="2"/>
      <c r="U1602" s="2"/>
      <c r="V1602" s="2"/>
      <c r="W1602" s="2"/>
      <c r="X1602" s="2"/>
      <c r="Y1602" s="2"/>
      <c r="Z1602" s="2"/>
      <c r="AA1602" s="2"/>
      <c r="AB1602" s="2"/>
      <c r="AC1602" s="2"/>
    </row>
    <row r="1603" spans="20:29" x14ac:dyDescent="0.25">
      <c r="U1603" s="2"/>
      <c r="V1603" s="2"/>
      <c r="W1603" s="2"/>
      <c r="Y1603" s="2"/>
      <c r="AC1603" s="2"/>
    </row>
    <row r="1605" spans="20:29" x14ac:dyDescent="0.25">
      <c r="T1605" s="2"/>
      <c r="U1605" s="2"/>
      <c r="V1605" s="2"/>
      <c r="W1605" s="2"/>
      <c r="X1605" s="2"/>
      <c r="Y1605" s="2"/>
      <c r="Z1605" s="2"/>
      <c r="AA1605" s="2"/>
      <c r="AB1605" s="2"/>
      <c r="AC1605" s="2"/>
    </row>
    <row r="1606" spans="20:29" x14ac:dyDescent="0.25">
      <c r="U1606" s="2"/>
      <c r="V1606" s="2"/>
      <c r="W1606" s="2"/>
      <c r="X1606" s="2"/>
      <c r="Y1606" s="2"/>
      <c r="Z1606" s="2"/>
      <c r="AB1606" s="2"/>
    </row>
    <row r="1608" spans="20:29" x14ac:dyDescent="0.25">
      <c r="T1608" s="2"/>
      <c r="U1608" s="2"/>
      <c r="V1608" s="2"/>
      <c r="W1608" s="2"/>
      <c r="X1608" s="2"/>
      <c r="Y1608" s="2"/>
      <c r="Z1608" s="2"/>
      <c r="AA1608" s="2"/>
      <c r="AB1608" s="2"/>
      <c r="AC1608" s="2"/>
    </row>
    <row r="1609" spans="20:29" x14ac:dyDescent="0.25">
      <c r="T1609" s="2"/>
      <c r="U1609" s="2"/>
      <c r="V1609" s="2"/>
      <c r="W1609" s="2"/>
      <c r="X1609" s="2"/>
      <c r="Y1609" s="2"/>
      <c r="Z1609" s="2"/>
      <c r="AA1609" s="2"/>
      <c r="AB1609" s="2"/>
      <c r="AC1609" s="2"/>
    </row>
    <row r="1610" spans="20:29" x14ac:dyDescent="0.25">
      <c r="T1610" s="2"/>
      <c r="U1610" s="2"/>
      <c r="V1610" s="2"/>
      <c r="W1610" s="2"/>
      <c r="X1610" s="2"/>
      <c r="Y1610" s="2"/>
      <c r="Z1610" s="2"/>
      <c r="AA1610" s="2"/>
      <c r="AB1610" s="2"/>
      <c r="AC1610" s="2"/>
    </row>
    <row r="1611" spans="20:29" x14ac:dyDescent="0.25">
      <c r="U1611" s="2"/>
      <c r="AC1611" s="2"/>
    </row>
    <row r="1612" spans="20:29" x14ac:dyDescent="0.25">
      <c r="Y1612" s="2"/>
    </row>
    <row r="1613" spans="20:29" x14ac:dyDescent="0.25">
      <c r="T1613" s="2"/>
      <c r="U1613" s="2"/>
      <c r="V1613" s="2"/>
      <c r="W1613" s="2"/>
      <c r="X1613" s="2"/>
      <c r="Y1613" s="2"/>
      <c r="Z1613" s="2"/>
      <c r="AA1613" s="2"/>
      <c r="AB1613" s="2"/>
      <c r="AC1613" s="2"/>
    </row>
    <row r="1617" spans="20:29" x14ac:dyDescent="0.25">
      <c r="T1617" s="2"/>
      <c r="U1617" s="2"/>
      <c r="V1617" s="2"/>
      <c r="W1617" s="2"/>
      <c r="X1617" s="2"/>
      <c r="Y1617" s="2"/>
      <c r="Z1617" s="2"/>
      <c r="AA1617" s="2"/>
      <c r="AB1617" s="2"/>
      <c r="AC1617" s="2"/>
    </row>
    <row r="1618" spans="20:29" x14ac:dyDescent="0.25">
      <c r="W1618" s="2"/>
    </row>
    <row r="1619" spans="20:29" x14ac:dyDescent="0.25">
      <c r="U1619" s="2"/>
      <c r="V1619" s="2"/>
      <c r="W1619" s="2"/>
      <c r="X1619" s="2"/>
      <c r="Y1619" s="2"/>
      <c r="Z1619" s="2"/>
      <c r="AA1619" s="2"/>
      <c r="AB1619" s="2"/>
      <c r="AC1619" s="2"/>
    </row>
    <row r="1621" spans="20:29" x14ac:dyDescent="0.25">
      <c r="AB1621" s="2"/>
      <c r="AC1621" s="2"/>
    </row>
    <row r="1622" spans="20:29" x14ac:dyDescent="0.25">
      <c r="T1622" s="2"/>
      <c r="U1622" s="2"/>
      <c r="V1622" s="2"/>
      <c r="W1622" s="2"/>
      <c r="X1622" s="2"/>
      <c r="Y1622" s="2"/>
      <c r="Z1622" s="2"/>
      <c r="AA1622" s="2"/>
      <c r="AB1622" s="2"/>
      <c r="AC1622" s="2"/>
    </row>
    <row r="1623" spans="20:29" x14ac:dyDescent="0.25">
      <c r="Y1623" s="2"/>
    </row>
    <row r="1624" spans="20:29" x14ac:dyDescent="0.25">
      <c r="T1624" s="2"/>
      <c r="U1624" s="2"/>
      <c r="V1624" s="2"/>
      <c r="W1624" s="2"/>
      <c r="X1624" s="2"/>
      <c r="Y1624" s="2"/>
      <c r="Z1624" s="2"/>
      <c r="AA1624" s="2"/>
      <c r="AB1624" s="2"/>
      <c r="AC1624" s="2"/>
    </row>
    <row r="1625" spans="20:29" x14ac:dyDescent="0.25">
      <c r="T1625" s="2"/>
      <c r="U1625" s="2"/>
      <c r="V1625" s="2"/>
      <c r="W1625" s="2"/>
      <c r="X1625" s="2"/>
      <c r="Y1625" s="2"/>
      <c r="Z1625" s="2"/>
      <c r="AA1625" s="2"/>
      <c r="AB1625" s="2"/>
      <c r="AC1625" s="2"/>
    </row>
    <row r="1626" spans="20:29" x14ac:dyDescent="0.25">
      <c r="AC1626" s="2"/>
    </row>
    <row r="1627" spans="20:29" x14ac:dyDescent="0.25">
      <c r="Y1627" s="2"/>
    </row>
    <row r="1629" spans="20:29" x14ac:dyDescent="0.25">
      <c r="T1629" s="2"/>
      <c r="U1629" s="2"/>
      <c r="V1629" s="2"/>
      <c r="W1629" s="2"/>
      <c r="X1629" s="2"/>
      <c r="Y1629" s="2"/>
      <c r="Z1629" s="2"/>
      <c r="AA1629" s="2"/>
      <c r="AB1629" s="2"/>
      <c r="AC1629" s="2"/>
    </row>
    <row r="1630" spans="20:29" x14ac:dyDescent="0.25">
      <c r="T1630" s="2"/>
      <c r="U1630" s="2"/>
      <c r="V1630" s="2"/>
      <c r="W1630" s="2"/>
      <c r="X1630" s="2"/>
      <c r="Y1630" s="2"/>
      <c r="AA1630" s="2"/>
      <c r="AB1630" s="2"/>
      <c r="AC1630" s="2"/>
    </row>
    <row r="1631" spans="20:29" x14ac:dyDescent="0.25">
      <c r="T1631" s="2"/>
      <c r="U1631" s="2"/>
      <c r="V1631" s="2"/>
      <c r="W1631" s="2"/>
      <c r="X1631" s="2"/>
      <c r="Y1631" s="2"/>
      <c r="Z1631" s="2"/>
      <c r="AA1631" s="2"/>
      <c r="AB1631" s="2"/>
      <c r="AC1631" s="2"/>
    </row>
    <row r="1632" spans="20:29" x14ac:dyDescent="0.25">
      <c r="T1632" s="2"/>
      <c r="U1632" s="2"/>
      <c r="V1632" s="2"/>
      <c r="W1632" s="2"/>
      <c r="X1632" s="2"/>
      <c r="Y1632" s="2"/>
      <c r="Z1632" s="2"/>
      <c r="AA1632" s="2"/>
      <c r="AB1632" s="2"/>
      <c r="AC1632" s="2"/>
    </row>
    <row r="1633" spans="20:29" x14ac:dyDescent="0.25">
      <c r="T1633" s="2"/>
      <c r="U1633" s="2"/>
      <c r="V1633" s="2"/>
      <c r="W1633" s="2"/>
      <c r="X1633" s="2"/>
      <c r="Y1633" s="2"/>
      <c r="Z1633" s="2"/>
      <c r="AA1633" s="2"/>
      <c r="AB1633" s="2"/>
      <c r="AC1633" s="2"/>
    </row>
    <row r="1634" spans="20:29" x14ac:dyDescent="0.25">
      <c r="T1634" s="2"/>
      <c r="U1634" s="2"/>
      <c r="V1634" s="2"/>
      <c r="W1634" s="2"/>
      <c r="X1634" s="2"/>
      <c r="Y1634" s="2"/>
      <c r="Z1634" s="2"/>
      <c r="AA1634" s="2"/>
      <c r="AB1634" s="2"/>
      <c r="AC1634" s="2"/>
    </row>
    <row r="1636" spans="20:29" x14ac:dyDescent="0.25">
      <c r="T1636" s="2"/>
      <c r="U1636" s="2"/>
      <c r="V1636" s="2"/>
      <c r="W1636" s="2"/>
      <c r="X1636" s="2"/>
      <c r="Y1636" s="2"/>
      <c r="Z1636" s="2"/>
      <c r="AA1636" s="2"/>
      <c r="AB1636" s="2"/>
      <c r="AC1636" s="2"/>
    </row>
    <row r="1638" spans="20:29" x14ac:dyDescent="0.25">
      <c r="T1638" s="2"/>
      <c r="U1638" s="2"/>
      <c r="V1638" s="2"/>
      <c r="W1638" s="2"/>
      <c r="X1638" s="2"/>
      <c r="Y1638" s="2"/>
      <c r="Z1638" s="2"/>
      <c r="AA1638" s="2"/>
      <c r="AB1638" s="2"/>
      <c r="AC1638" s="2"/>
    </row>
    <row r="1640" spans="20:29" x14ac:dyDescent="0.25">
      <c r="V1640" s="2"/>
      <c r="W1640" s="2"/>
      <c r="Y1640" s="2"/>
      <c r="Z1640" s="2"/>
      <c r="AA1640" s="2"/>
      <c r="AB1640" s="2"/>
      <c r="AC1640" s="2"/>
    </row>
    <row r="1641" spans="20:29" x14ac:dyDescent="0.25">
      <c r="U1641" s="2"/>
      <c r="V1641" s="2"/>
      <c r="W1641" s="2"/>
      <c r="Y1641" s="2"/>
      <c r="Z1641" s="2"/>
      <c r="AA1641" s="2"/>
      <c r="AB1641" s="2"/>
      <c r="AC1641" s="2"/>
    </row>
    <row r="1643" spans="20:29" x14ac:dyDescent="0.25">
      <c r="U1643" s="2"/>
      <c r="V1643" s="2"/>
      <c r="W1643" s="2"/>
      <c r="X1643" s="2"/>
      <c r="Y1643" s="2"/>
      <c r="Z1643" s="2"/>
      <c r="AA1643" s="2"/>
      <c r="AC1643" s="2"/>
    </row>
    <row r="1645" spans="20:29" x14ac:dyDescent="0.25">
      <c r="U1645" s="2"/>
      <c r="V1645" s="2"/>
      <c r="W1645" s="2"/>
      <c r="X1645" s="2"/>
      <c r="Y1645" s="2"/>
      <c r="Z1645" s="2"/>
      <c r="AA1645" s="2"/>
      <c r="AB1645" s="2"/>
      <c r="AC1645" s="2"/>
    </row>
    <row r="1647" spans="20:29" x14ac:dyDescent="0.25">
      <c r="T1647" s="2"/>
      <c r="U1647" s="2"/>
      <c r="V1647" s="2"/>
      <c r="W1647" s="2"/>
      <c r="X1647" s="2"/>
      <c r="Y1647" s="2"/>
      <c r="Z1647" s="2"/>
      <c r="AA1647" s="2"/>
      <c r="AB1647" s="2"/>
      <c r="AC1647" s="2"/>
    </row>
    <row r="1654" spans="20:29" x14ac:dyDescent="0.25">
      <c r="T1654" s="2"/>
      <c r="U1654" s="2"/>
      <c r="V1654" s="2"/>
      <c r="W1654" s="2"/>
      <c r="X1654" s="2"/>
      <c r="Y1654" s="2"/>
      <c r="Z1654" s="2"/>
      <c r="AA1654" s="2"/>
      <c r="AB1654" s="2"/>
      <c r="AC1654" s="2"/>
    </row>
    <row r="1655" spans="20:29" x14ac:dyDescent="0.25">
      <c r="U1655" s="2"/>
      <c r="V1655" s="2"/>
      <c r="W1655" s="2"/>
      <c r="X1655" s="2"/>
      <c r="Y1655" s="2"/>
      <c r="Z1655" s="2"/>
      <c r="AA1655" s="2"/>
      <c r="AB1655" s="2"/>
      <c r="AC1655" s="2"/>
    </row>
    <row r="1656" spans="20:29" x14ac:dyDescent="0.25">
      <c r="T1656" s="2"/>
      <c r="AC1656" s="2"/>
    </row>
    <row r="1657" spans="20:29" x14ac:dyDescent="0.25">
      <c r="U1657" s="2"/>
      <c r="W1657" s="2"/>
      <c r="X1657" s="2"/>
      <c r="Y1657" s="2"/>
      <c r="Z1657" s="2"/>
      <c r="AA1657" s="2"/>
      <c r="AB1657" s="2"/>
      <c r="AC1657" s="2"/>
    </row>
    <row r="1658" spans="20:29" x14ac:dyDescent="0.25">
      <c r="T1658" s="2"/>
      <c r="U1658" s="2"/>
      <c r="AA1658" s="2"/>
      <c r="AC1658" s="2"/>
    </row>
    <row r="1659" spans="20:29" x14ac:dyDescent="0.25">
      <c r="U1659" s="2"/>
      <c r="V1659" s="2"/>
      <c r="W1659" s="2"/>
      <c r="X1659" s="2"/>
      <c r="Y1659" s="2"/>
      <c r="Z1659" s="2"/>
      <c r="AA1659" s="2"/>
      <c r="AB1659" s="2"/>
      <c r="AC1659" s="2"/>
    </row>
    <row r="1660" spans="20:29" x14ac:dyDescent="0.25">
      <c r="T1660" s="2"/>
      <c r="U1660" s="2"/>
      <c r="V1660" s="2"/>
      <c r="W1660" s="2"/>
      <c r="X1660" s="2"/>
      <c r="Y1660" s="2"/>
      <c r="Z1660" s="2"/>
      <c r="AA1660" s="2"/>
      <c r="AB1660" s="2"/>
      <c r="AC1660" s="2"/>
    </row>
    <row r="1662" spans="20:29" x14ac:dyDescent="0.25">
      <c r="T1662" s="2"/>
      <c r="U1662" s="2"/>
      <c r="V1662" s="2"/>
      <c r="W1662" s="2"/>
      <c r="X1662" s="2"/>
      <c r="Y1662" s="2"/>
      <c r="Z1662" s="2"/>
      <c r="AA1662" s="2"/>
      <c r="AB1662" s="2"/>
      <c r="AC1662" s="2"/>
    </row>
    <row r="1664" spans="20:29" x14ac:dyDescent="0.25">
      <c r="T1664" s="2"/>
      <c r="U1664" s="2"/>
      <c r="V1664" s="2"/>
      <c r="W1664" s="2"/>
      <c r="X1664" s="2"/>
      <c r="Y1664" s="2"/>
      <c r="Z1664" s="2"/>
      <c r="AA1664" s="2"/>
      <c r="AB1664" s="2"/>
      <c r="AC1664" s="2"/>
    </row>
    <row r="1666" spans="20:29" x14ac:dyDescent="0.25">
      <c r="T1666" s="2"/>
      <c r="U1666" s="2"/>
      <c r="V1666" s="2"/>
      <c r="W1666" s="2"/>
      <c r="Y1666" s="2"/>
      <c r="AA1666" s="2"/>
      <c r="AB1666" s="2"/>
      <c r="AC1666" s="2"/>
    </row>
    <row r="1668" spans="20:29" x14ac:dyDescent="0.25">
      <c r="T1668" s="2"/>
      <c r="U1668" s="2"/>
      <c r="V1668" s="2"/>
      <c r="W1668" s="2"/>
      <c r="X1668" s="2"/>
      <c r="Y1668" s="2"/>
      <c r="Z1668" s="2"/>
      <c r="AA1668" s="2"/>
      <c r="AB1668" s="2"/>
      <c r="AC1668" s="2"/>
    </row>
    <row r="1672" spans="20:29" x14ac:dyDescent="0.25">
      <c r="AB1672" s="2"/>
      <c r="AC1672" s="2"/>
    </row>
    <row r="1674" spans="20:29" x14ac:dyDescent="0.25">
      <c r="T1674" s="2"/>
      <c r="U1674" s="2"/>
      <c r="V1674" s="2"/>
      <c r="W1674" s="2"/>
      <c r="X1674" s="2"/>
      <c r="Y1674" s="2"/>
      <c r="Z1674" s="2"/>
      <c r="AA1674" s="2"/>
      <c r="AB1674" s="2"/>
      <c r="AC1674" s="2"/>
    </row>
    <row r="1675" spans="20:29" x14ac:dyDescent="0.25">
      <c r="U1675" s="2"/>
      <c r="V1675" s="2"/>
      <c r="W1675" s="2"/>
      <c r="X1675" s="2"/>
      <c r="Y1675" s="2"/>
      <c r="Z1675" s="2"/>
      <c r="AA1675" s="2"/>
    </row>
    <row r="1676" spans="20:29" x14ac:dyDescent="0.25">
      <c r="T1676" s="2"/>
      <c r="U1676" s="2"/>
      <c r="V1676" s="2"/>
      <c r="W1676" s="2"/>
      <c r="X1676" s="2"/>
      <c r="Y1676" s="2"/>
      <c r="Z1676" s="2"/>
      <c r="AA1676" s="2"/>
      <c r="AB1676" s="2"/>
      <c r="AC1676" s="2"/>
    </row>
    <row r="1678" spans="20:29" x14ac:dyDescent="0.25">
      <c r="T1678" s="2"/>
      <c r="U1678" s="2"/>
      <c r="V1678" s="2"/>
      <c r="W1678" s="2"/>
      <c r="X1678" s="2"/>
      <c r="Y1678" s="2"/>
      <c r="Z1678" s="2"/>
      <c r="AA1678" s="2"/>
      <c r="AB1678" s="2"/>
      <c r="AC1678" s="2"/>
    </row>
    <row r="1679" spans="20:29" x14ac:dyDescent="0.25">
      <c r="U1679" s="2"/>
      <c r="W1679" s="2"/>
      <c r="Y1679" s="2"/>
      <c r="AA1679" s="2"/>
      <c r="AB1679" s="2"/>
      <c r="AC1679" s="2"/>
    </row>
    <row r="1680" spans="20:29" x14ac:dyDescent="0.25">
      <c r="T1680" s="2"/>
      <c r="U1680" s="2"/>
      <c r="V1680" s="2"/>
      <c r="W1680" s="2"/>
      <c r="X1680" s="2"/>
      <c r="Y1680" s="2"/>
      <c r="Z1680" s="2"/>
      <c r="AA1680" s="2"/>
      <c r="AB1680" s="2"/>
      <c r="AC1680" s="2"/>
    </row>
    <row r="1681" spans="20:29" x14ac:dyDescent="0.25">
      <c r="AC1681" s="2"/>
    </row>
    <row r="1682" spans="20:29" x14ac:dyDescent="0.25">
      <c r="T1682" s="2"/>
      <c r="W1682" s="2"/>
      <c r="X1682" s="2"/>
      <c r="Z1682" s="2"/>
      <c r="AA1682" s="2"/>
    </row>
    <row r="1687" spans="20:29" x14ac:dyDescent="0.25">
      <c r="W1687" s="2"/>
      <c r="AB1687" s="2"/>
    </row>
    <row r="1689" spans="20:29" x14ac:dyDescent="0.25">
      <c r="T1689" s="2"/>
      <c r="U1689" s="2"/>
      <c r="V1689" s="2"/>
      <c r="W1689" s="2"/>
      <c r="X1689" s="2"/>
      <c r="Y1689" s="2"/>
      <c r="Z1689" s="2"/>
      <c r="AA1689" s="2"/>
      <c r="AB1689" s="2"/>
      <c r="AC1689" s="2"/>
    </row>
    <row r="1690" spans="20:29" x14ac:dyDescent="0.25">
      <c r="U1690" s="2"/>
      <c r="V1690" s="2"/>
      <c r="W1690" s="2"/>
      <c r="Y1690" s="2"/>
      <c r="Z1690" s="2"/>
      <c r="AA1690" s="2"/>
      <c r="AB1690" s="2"/>
      <c r="AC1690" s="2"/>
    </row>
    <row r="1691" spans="20:29" x14ac:dyDescent="0.25">
      <c r="U1691" s="2"/>
      <c r="V1691" s="2"/>
      <c r="W1691" s="2"/>
      <c r="X1691" s="2"/>
      <c r="Y1691" s="2"/>
      <c r="Z1691" s="2"/>
      <c r="AB1691" s="2"/>
      <c r="AC1691" s="2"/>
    </row>
    <row r="1692" spans="20:29" x14ac:dyDescent="0.25">
      <c r="U1692" s="2"/>
      <c r="V1692" s="2"/>
      <c r="W1692" s="2"/>
      <c r="X1692" s="2"/>
      <c r="Y1692" s="2"/>
      <c r="Z1692" s="2"/>
      <c r="AA1692" s="2"/>
      <c r="AB1692" s="2"/>
      <c r="AC1692" s="2"/>
    </row>
    <row r="1694" spans="20:29" x14ac:dyDescent="0.25">
      <c r="U1694" s="2"/>
      <c r="W1694" s="2"/>
      <c r="X1694" s="2"/>
      <c r="Y1694" s="2"/>
      <c r="AA1694" s="2"/>
      <c r="AB1694" s="2"/>
      <c r="AC1694" s="2"/>
    </row>
    <row r="1695" spans="20:29" x14ac:dyDescent="0.25">
      <c r="T1695" s="2"/>
      <c r="U1695" s="2"/>
      <c r="V1695" s="2"/>
      <c r="W1695" s="2"/>
      <c r="X1695" s="2"/>
      <c r="Y1695" s="2"/>
      <c r="Z1695" s="2"/>
      <c r="AA1695" s="2"/>
      <c r="AB1695" s="2"/>
      <c r="AC1695" s="2"/>
    </row>
    <row r="1696" spans="20:29" x14ac:dyDescent="0.25">
      <c r="AB1696" s="2"/>
    </row>
    <row r="1698" spans="20:29" x14ac:dyDescent="0.25">
      <c r="Y1698" s="2"/>
    </row>
    <row r="1701" spans="20:29" x14ac:dyDescent="0.25">
      <c r="T1701" s="2"/>
      <c r="U1701" s="2"/>
      <c r="V1701" s="2"/>
      <c r="W1701" s="2"/>
      <c r="X1701" s="2"/>
      <c r="Y1701" s="2"/>
      <c r="Z1701" s="2"/>
      <c r="AA1701" s="2"/>
      <c r="AB1701" s="2"/>
      <c r="AC1701" s="2"/>
    </row>
    <row r="1703" spans="20:29" x14ac:dyDescent="0.25">
      <c r="T1703" s="2"/>
      <c r="U1703" s="2"/>
      <c r="V1703" s="2"/>
      <c r="W1703" s="2"/>
      <c r="X1703" s="2"/>
      <c r="Y1703" s="2"/>
      <c r="Z1703" s="2"/>
      <c r="AA1703" s="2"/>
      <c r="AB1703" s="2"/>
      <c r="AC1703" s="2"/>
    </row>
    <row r="1705" spans="20:29" x14ac:dyDescent="0.25">
      <c r="W1705" s="2"/>
    </row>
    <row r="1706" spans="20:29" x14ac:dyDescent="0.25">
      <c r="T1706" s="2"/>
      <c r="U1706" s="2"/>
      <c r="V1706" s="2"/>
      <c r="W1706" s="2"/>
      <c r="X1706" s="2"/>
      <c r="Y1706" s="2"/>
      <c r="Z1706" s="2"/>
      <c r="AA1706" s="2"/>
      <c r="AB1706" s="2"/>
      <c r="AC1706" s="2"/>
    </row>
    <row r="1707" spans="20:29" x14ac:dyDescent="0.25">
      <c r="T1707" s="2"/>
      <c r="U1707" s="2"/>
      <c r="V1707" s="2"/>
      <c r="W1707" s="2"/>
      <c r="X1707" s="2"/>
      <c r="Y1707" s="2"/>
      <c r="Z1707" s="2"/>
      <c r="AA1707" s="2"/>
      <c r="AB1707" s="2"/>
      <c r="AC1707" s="2"/>
    </row>
    <row r="1709" spans="20:29" x14ac:dyDescent="0.25">
      <c r="T1709" s="2"/>
      <c r="U1709" s="2"/>
      <c r="V1709" s="2"/>
      <c r="W1709" s="2"/>
      <c r="X1709" s="2"/>
      <c r="Y1709" s="2"/>
      <c r="Z1709" s="2"/>
      <c r="AA1709" s="2"/>
      <c r="AB1709" s="2"/>
      <c r="AC1709" s="2"/>
    </row>
    <row r="1712" spans="20:29" x14ac:dyDescent="0.25">
      <c r="AB1712" s="2"/>
      <c r="AC1712" s="2"/>
    </row>
    <row r="1713" spans="20:29" x14ac:dyDescent="0.25">
      <c r="T1713" s="2"/>
      <c r="U1713" s="2"/>
      <c r="V1713" s="2"/>
      <c r="W1713" s="2"/>
      <c r="X1713" s="2"/>
      <c r="Y1713" s="2"/>
      <c r="Z1713" s="2"/>
      <c r="AA1713" s="2"/>
      <c r="AB1713" s="2"/>
      <c r="AC1713" s="2"/>
    </row>
    <row r="1714" spans="20:29" x14ac:dyDescent="0.25">
      <c r="T1714" s="2"/>
      <c r="U1714" s="2"/>
      <c r="V1714" s="2"/>
      <c r="W1714" s="2"/>
      <c r="Y1714" s="2"/>
      <c r="AA1714" s="2"/>
      <c r="AB1714" s="2"/>
      <c r="AC1714" s="2"/>
    </row>
    <row r="1715" spans="20:29" x14ac:dyDescent="0.25">
      <c r="V1715" s="2"/>
      <c r="W1715" s="2"/>
      <c r="X1715" s="2"/>
      <c r="Y1715" s="2"/>
    </row>
    <row r="1720" spans="20:29" x14ac:dyDescent="0.25">
      <c r="T1720" s="2"/>
      <c r="U1720" s="2"/>
      <c r="V1720" s="2"/>
      <c r="W1720" s="2"/>
      <c r="X1720" s="2"/>
      <c r="Y1720" s="2"/>
      <c r="Z1720" s="2"/>
      <c r="AA1720" s="2"/>
      <c r="AB1720" s="2"/>
      <c r="AC1720" s="2"/>
    </row>
    <row r="1724" spans="20:29" x14ac:dyDescent="0.25">
      <c r="T1724" s="2"/>
      <c r="U1724" s="2"/>
      <c r="V1724" s="2"/>
      <c r="W1724" s="2"/>
      <c r="X1724" s="2"/>
      <c r="Y1724" s="2"/>
      <c r="Z1724" s="2"/>
      <c r="AA1724" s="2"/>
      <c r="AB1724" s="2"/>
      <c r="AC1724" s="2"/>
    </row>
    <row r="1725" spans="20:29" x14ac:dyDescent="0.25">
      <c r="T1725" s="2"/>
      <c r="U1725" s="2"/>
      <c r="V1725" s="2"/>
      <c r="W1725" s="2"/>
      <c r="X1725" s="2"/>
      <c r="Y1725" s="2"/>
      <c r="Z1725" s="2"/>
      <c r="AA1725" s="2"/>
      <c r="AB1725" s="2"/>
      <c r="AC1725" s="2"/>
    </row>
    <row r="1727" spans="20:29" x14ac:dyDescent="0.25">
      <c r="T1727" s="2"/>
      <c r="U1727" s="2"/>
      <c r="V1727" s="2"/>
      <c r="W1727" s="2"/>
      <c r="X1727" s="2"/>
      <c r="Y1727" s="2"/>
      <c r="Z1727" s="2"/>
      <c r="AA1727" s="2"/>
      <c r="AB1727" s="2"/>
      <c r="AC1727" s="2"/>
    </row>
    <row r="1729" spans="20:29" x14ac:dyDescent="0.25">
      <c r="T1729" s="2"/>
      <c r="U1729" s="2"/>
      <c r="V1729" s="2"/>
      <c r="W1729" s="2"/>
      <c r="X1729" s="2"/>
      <c r="Y1729" s="2"/>
      <c r="Z1729" s="2"/>
      <c r="AA1729" s="2"/>
      <c r="AB1729" s="2"/>
      <c r="AC1729" s="2"/>
    </row>
    <row r="1730" spans="20:29" x14ac:dyDescent="0.25">
      <c r="T1730" s="2"/>
      <c r="U1730" s="2"/>
      <c r="V1730" s="2"/>
      <c r="W1730" s="2"/>
      <c r="X1730" s="2"/>
      <c r="Y1730" s="2"/>
      <c r="Z1730" s="2"/>
      <c r="AA1730" s="2"/>
      <c r="AB1730" s="2"/>
      <c r="AC1730" s="2"/>
    </row>
    <row r="1732" spans="20:29" x14ac:dyDescent="0.25">
      <c r="U1732" s="2"/>
      <c r="V1732" s="2"/>
      <c r="W1732" s="2"/>
      <c r="X1732" s="2"/>
      <c r="Y1732" s="2"/>
      <c r="AA1732" s="2"/>
      <c r="AB1732" s="2"/>
      <c r="AC1732" s="2"/>
    </row>
    <row r="1735" spans="20:29" x14ac:dyDescent="0.25">
      <c r="T1735" s="2"/>
      <c r="U1735" s="2"/>
      <c r="V1735" s="2"/>
      <c r="W1735" s="2"/>
      <c r="X1735" s="2"/>
      <c r="Y1735" s="2"/>
      <c r="Z1735" s="2"/>
      <c r="AA1735" s="2"/>
      <c r="AB1735" s="2"/>
      <c r="AC1735" s="2"/>
    </row>
    <row r="1736" spans="20:29" x14ac:dyDescent="0.25">
      <c r="T1736" s="2"/>
      <c r="U1736" s="2"/>
      <c r="V1736" s="2"/>
      <c r="W1736" s="2"/>
      <c r="X1736" s="2"/>
      <c r="Y1736" s="2"/>
      <c r="Z1736" s="2"/>
      <c r="AA1736" s="2"/>
      <c r="AB1736" s="2"/>
      <c r="AC1736" s="2"/>
    </row>
    <row r="1737" spans="20:29" x14ac:dyDescent="0.25">
      <c r="T1737" s="2"/>
      <c r="Z1737" s="2"/>
      <c r="AA1737" s="2"/>
      <c r="AB1737" s="2"/>
    </row>
    <row r="1739" spans="20:29" x14ac:dyDescent="0.25">
      <c r="T1739" s="2"/>
      <c r="U1739" s="2"/>
      <c r="V1739" s="2"/>
      <c r="W1739" s="2"/>
      <c r="X1739" s="2"/>
      <c r="Y1739" s="2"/>
      <c r="Z1739" s="2"/>
      <c r="AA1739" s="2"/>
      <c r="AB1739" s="2"/>
      <c r="AC1739" s="2"/>
    </row>
    <row r="1740" spans="20:29" x14ac:dyDescent="0.25">
      <c r="U1740" s="2"/>
      <c r="V1740" s="2"/>
      <c r="AC1740" s="2"/>
    </row>
    <row r="1744" spans="20:29" x14ac:dyDescent="0.25">
      <c r="T1744" s="2"/>
      <c r="U1744" s="2"/>
      <c r="V1744" s="2"/>
      <c r="W1744" s="2"/>
      <c r="Y1744" s="2"/>
      <c r="Z1744" s="2"/>
      <c r="AA1744" s="2"/>
      <c r="AB1744" s="2"/>
      <c r="AC1744" s="2"/>
    </row>
    <row r="1745" spans="20:29" x14ac:dyDescent="0.25">
      <c r="T1745" s="2"/>
      <c r="U1745" s="2"/>
      <c r="V1745" s="2"/>
      <c r="W1745" s="2"/>
      <c r="X1745" s="2"/>
      <c r="Y1745" s="2"/>
      <c r="Z1745" s="2"/>
      <c r="AA1745" s="2"/>
      <c r="AB1745" s="2"/>
      <c r="AC1745" s="2"/>
    </row>
    <row r="1746" spans="20:29" x14ac:dyDescent="0.25">
      <c r="T1746" s="2"/>
      <c r="U1746" s="2"/>
      <c r="V1746" s="2"/>
      <c r="W1746" s="2"/>
      <c r="X1746" s="2"/>
      <c r="Y1746" s="2"/>
      <c r="Z1746" s="2"/>
      <c r="AA1746" s="2"/>
      <c r="AB1746" s="2"/>
      <c r="AC1746" s="2"/>
    </row>
    <row r="1748" spans="20:29" x14ac:dyDescent="0.25">
      <c r="T1748" s="2"/>
      <c r="U1748" s="2"/>
      <c r="V1748" s="2"/>
      <c r="W1748" s="2"/>
      <c r="X1748" s="2"/>
      <c r="Y1748" s="2"/>
      <c r="Z1748" s="2"/>
      <c r="AA1748" s="2"/>
      <c r="AB1748" s="2"/>
      <c r="AC1748" s="2"/>
    </row>
    <row r="1749" spans="20:29" x14ac:dyDescent="0.25">
      <c r="T1749" s="2"/>
      <c r="U1749" s="2"/>
      <c r="V1749" s="2"/>
      <c r="W1749" s="2"/>
      <c r="X1749" s="2"/>
      <c r="Y1749" s="2"/>
      <c r="Z1749" s="2"/>
      <c r="AA1749" s="2"/>
      <c r="AB1749" s="2"/>
      <c r="AC1749" s="2"/>
    </row>
    <row r="1750" spans="20:29" x14ac:dyDescent="0.25">
      <c r="T1750" s="2"/>
      <c r="U1750" s="2"/>
      <c r="V1750" s="2"/>
      <c r="W1750" s="2"/>
      <c r="X1750" s="2"/>
      <c r="Y1750" s="2"/>
      <c r="Z1750" s="2"/>
      <c r="AA1750" s="2"/>
      <c r="AB1750" s="2"/>
      <c r="AC1750" s="2"/>
    </row>
    <row r="1752" spans="20:29" x14ac:dyDescent="0.25">
      <c r="T1752" s="2"/>
      <c r="U1752" s="2"/>
      <c r="V1752" s="2"/>
      <c r="W1752" s="2"/>
      <c r="X1752" s="2"/>
      <c r="Y1752" s="2"/>
      <c r="Z1752" s="2"/>
      <c r="AA1752" s="2"/>
      <c r="AB1752" s="2"/>
      <c r="AC1752" s="2"/>
    </row>
    <row r="1756" spans="20:29" x14ac:dyDescent="0.25">
      <c r="U1756" s="2"/>
      <c r="W1756" s="2"/>
      <c r="Z1756" s="2"/>
      <c r="AA1756" s="2"/>
    </row>
    <row r="1759" spans="20:29" x14ac:dyDescent="0.25">
      <c r="T1759" s="2"/>
      <c r="U1759" s="2"/>
      <c r="V1759" s="2"/>
      <c r="W1759" s="2"/>
      <c r="X1759" s="2"/>
      <c r="Y1759" s="2"/>
      <c r="Z1759" s="2"/>
      <c r="AA1759" s="2"/>
      <c r="AB1759" s="2"/>
      <c r="AC1759" s="2"/>
    </row>
    <row r="1760" spans="20:29" x14ac:dyDescent="0.25">
      <c r="W1760" s="2"/>
    </row>
    <row r="1761" spans="20:29" x14ac:dyDescent="0.25">
      <c r="T1761" s="2"/>
      <c r="U1761" s="2"/>
      <c r="V1761" s="2"/>
      <c r="Y1761" s="2"/>
      <c r="Z1761" s="2"/>
      <c r="AA1761" s="2"/>
    </row>
    <row r="1762" spans="20:29" x14ac:dyDescent="0.25">
      <c r="T1762" s="2"/>
      <c r="U1762" s="2"/>
      <c r="V1762" s="2"/>
      <c r="W1762" s="2"/>
      <c r="X1762" s="2"/>
      <c r="Y1762" s="2"/>
      <c r="Z1762" s="2"/>
      <c r="AA1762" s="2"/>
      <c r="AB1762" s="2"/>
      <c r="AC1762" s="2"/>
    </row>
    <row r="1763" spans="20:29" x14ac:dyDescent="0.25">
      <c r="T1763" s="2"/>
      <c r="U1763" s="2"/>
      <c r="V1763" s="2"/>
      <c r="W1763" s="2"/>
      <c r="X1763" s="2"/>
      <c r="Y1763" s="2"/>
      <c r="Z1763" s="2"/>
      <c r="AA1763" s="2"/>
      <c r="AB1763" s="2"/>
      <c r="AC1763" s="2"/>
    </row>
    <row r="1765" spans="20:29" x14ac:dyDescent="0.25">
      <c r="U1765" s="2"/>
      <c r="V1765" s="2"/>
      <c r="W1765" s="2"/>
      <c r="X1765" s="2"/>
      <c r="Y1765" s="2"/>
      <c r="Z1765" s="2"/>
      <c r="AA1765" s="2"/>
      <c r="AB1765" s="2"/>
      <c r="AC1765" s="2"/>
    </row>
    <row r="1766" spans="20:29" x14ac:dyDescent="0.25">
      <c r="T1766" s="2"/>
      <c r="U1766" s="2"/>
      <c r="AC1766" s="2"/>
    </row>
    <row r="1767" spans="20:29" x14ac:dyDescent="0.25">
      <c r="T1767" s="2"/>
      <c r="U1767" s="2"/>
      <c r="V1767" s="2"/>
      <c r="W1767" s="2"/>
      <c r="X1767" s="2"/>
      <c r="Y1767" s="2"/>
      <c r="Z1767" s="2"/>
      <c r="AA1767" s="2"/>
      <c r="AB1767" s="2"/>
      <c r="AC1767" s="2"/>
    </row>
    <row r="1769" spans="20:29" x14ac:dyDescent="0.25">
      <c r="T1769" s="2"/>
      <c r="U1769" s="2"/>
      <c r="V1769" s="2"/>
      <c r="W1769" s="2"/>
      <c r="X1769" s="2"/>
      <c r="Y1769" s="2"/>
      <c r="Z1769" s="2"/>
      <c r="AA1769" s="2"/>
      <c r="AB1769" s="2"/>
      <c r="AC1769" s="2"/>
    </row>
    <row r="1770" spans="20:29" x14ac:dyDescent="0.25">
      <c r="T1770" s="2"/>
      <c r="W1770" s="2"/>
      <c r="X1770" s="2"/>
      <c r="Y1770" s="2"/>
      <c r="AA1770" s="2"/>
      <c r="AC1770" s="2"/>
    </row>
    <row r="1771" spans="20:29" x14ac:dyDescent="0.25">
      <c r="U1771" s="2"/>
      <c r="V1771" s="2"/>
      <c r="W1771" s="2"/>
      <c r="X1771" s="2"/>
      <c r="Y1771" s="2"/>
      <c r="Z1771" s="2"/>
      <c r="AA1771" s="2"/>
      <c r="AB1771" s="2"/>
      <c r="AC1771" s="2"/>
    </row>
    <row r="1772" spans="20:29" x14ac:dyDescent="0.25">
      <c r="T1772" s="2"/>
      <c r="U1772" s="2"/>
      <c r="V1772" s="2"/>
      <c r="W1772" s="2"/>
      <c r="X1772" s="2"/>
      <c r="Y1772" s="2"/>
      <c r="Z1772" s="2"/>
      <c r="AA1772" s="2"/>
      <c r="AB1772" s="2"/>
      <c r="AC1772" s="2"/>
    </row>
    <row r="1773" spans="20:29" x14ac:dyDescent="0.25">
      <c r="T1773" s="2"/>
      <c r="U1773" s="2"/>
      <c r="V1773" s="2"/>
      <c r="W1773" s="2"/>
      <c r="X1773" s="2"/>
      <c r="Y1773" s="2"/>
      <c r="Z1773" s="2"/>
      <c r="AA1773" s="2"/>
      <c r="AB1773" s="2"/>
      <c r="AC1773" s="2"/>
    </row>
    <row r="1775" spans="20:29" x14ac:dyDescent="0.25">
      <c r="T1775" s="2"/>
      <c r="U1775" s="2"/>
      <c r="V1775" s="2"/>
      <c r="W1775" s="2"/>
      <c r="X1775" s="2"/>
      <c r="Y1775" s="2"/>
      <c r="Z1775" s="2"/>
      <c r="AA1775" s="2"/>
      <c r="AB1775" s="2"/>
      <c r="AC1775" s="2"/>
    </row>
    <row r="1776" spans="20:29" x14ac:dyDescent="0.25">
      <c r="T1776" s="2"/>
      <c r="U1776" s="2"/>
      <c r="V1776" s="2"/>
      <c r="W1776" s="2"/>
      <c r="X1776" s="2"/>
      <c r="Y1776" s="2"/>
      <c r="Z1776" s="2"/>
      <c r="AA1776" s="2"/>
      <c r="AB1776" s="2"/>
      <c r="AC1776" s="2"/>
    </row>
    <row r="1777" spans="20:29" x14ac:dyDescent="0.25">
      <c r="U1777" s="2"/>
      <c r="V1777" s="2"/>
      <c r="W1777" s="2"/>
      <c r="X1777" s="2"/>
      <c r="Y1777" s="2"/>
      <c r="Z1777" s="2"/>
      <c r="AA1777" s="2"/>
      <c r="AB1777" s="2"/>
      <c r="AC1777" s="2"/>
    </row>
    <row r="1779" spans="20:29" x14ac:dyDescent="0.25">
      <c r="T1779" s="2"/>
      <c r="U1779" s="2"/>
      <c r="V1779" s="2"/>
      <c r="W1779" s="2"/>
      <c r="X1779" s="2"/>
      <c r="Y1779" s="2"/>
      <c r="Z1779" s="2"/>
      <c r="AA1779" s="2"/>
      <c r="AB1779" s="2"/>
      <c r="AC1779" s="2"/>
    </row>
    <row r="1780" spans="20:29" x14ac:dyDescent="0.25">
      <c r="T1780" s="2"/>
      <c r="U1780" s="2"/>
      <c r="V1780" s="2"/>
      <c r="W1780" s="2"/>
      <c r="X1780" s="2"/>
      <c r="Y1780" s="2"/>
      <c r="Z1780" s="2"/>
      <c r="AA1780" s="2"/>
      <c r="AB1780" s="2"/>
      <c r="AC1780" s="2"/>
    </row>
    <row r="1781" spans="20:29" x14ac:dyDescent="0.25">
      <c r="T1781" s="2"/>
      <c r="U1781" s="2"/>
      <c r="V1781" s="2"/>
      <c r="W1781" s="2"/>
      <c r="X1781" s="2"/>
      <c r="Y1781" s="2"/>
      <c r="Z1781" s="2"/>
      <c r="AA1781" s="2"/>
      <c r="AB1781" s="2"/>
      <c r="AC1781" s="2"/>
    </row>
    <row r="1782" spans="20:29" x14ac:dyDescent="0.25">
      <c r="W1782" s="2"/>
    </row>
    <row r="1783" spans="20:29" x14ac:dyDescent="0.25">
      <c r="T1783" s="2"/>
      <c r="U1783" s="2"/>
      <c r="V1783" s="2"/>
      <c r="W1783" s="2"/>
      <c r="X1783" s="2"/>
      <c r="Y1783" s="2"/>
      <c r="Z1783" s="2"/>
      <c r="AA1783" s="2"/>
      <c r="AB1783" s="2"/>
      <c r="AC1783" s="2"/>
    </row>
    <row r="1784" spans="20:29" x14ac:dyDescent="0.25">
      <c r="T1784" s="2"/>
      <c r="U1784" s="2"/>
      <c r="X1784" s="2"/>
      <c r="AA1784" s="2"/>
      <c r="AB1784" s="2"/>
      <c r="AC1784" s="2"/>
    </row>
    <row r="1785" spans="20:29" x14ac:dyDescent="0.25">
      <c r="T1785" s="2"/>
      <c r="U1785" s="2"/>
      <c r="V1785" s="2"/>
      <c r="W1785" s="2"/>
      <c r="X1785" s="2"/>
      <c r="Y1785" s="2"/>
      <c r="Z1785" s="2"/>
      <c r="AA1785" s="2"/>
      <c r="AB1785" s="2"/>
      <c r="AC1785" s="2"/>
    </row>
    <row r="1786" spans="20:29" x14ac:dyDescent="0.25">
      <c r="U1786" s="2"/>
      <c r="W1786" s="2"/>
      <c r="Y1786" s="2"/>
      <c r="AA1786" s="2"/>
    </row>
    <row r="1788" spans="20:29" x14ac:dyDescent="0.25">
      <c r="AA1788" s="2"/>
      <c r="AB1788" s="2"/>
      <c r="AC1788" s="2"/>
    </row>
    <row r="1789" spans="20:29" x14ac:dyDescent="0.25">
      <c r="T1789" s="2"/>
      <c r="U1789" s="2"/>
      <c r="V1789" s="2"/>
      <c r="W1789" s="2"/>
      <c r="X1789" s="2"/>
      <c r="Y1789" s="2"/>
      <c r="Z1789" s="2"/>
      <c r="AA1789" s="2"/>
      <c r="AB1789" s="2"/>
      <c r="AC1789" s="2"/>
    </row>
    <row r="1791" spans="20:29" x14ac:dyDescent="0.25">
      <c r="W1791" s="2"/>
      <c r="Y1791" s="2"/>
    </row>
    <row r="1793" spans="20:29" x14ac:dyDescent="0.25">
      <c r="Y1793" s="2"/>
    </row>
    <row r="1795" spans="20:29" x14ac:dyDescent="0.25">
      <c r="U1795" s="2"/>
      <c r="V1795" s="2"/>
      <c r="W1795" s="2"/>
      <c r="Y1795" s="2"/>
      <c r="Z1795" s="2"/>
      <c r="AA1795" s="2"/>
      <c r="AB1795" s="2"/>
      <c r="AC1795" s="2"/>
    </row>
    <row r="1796" spans="20:29" x14ac:dyDescent="0.25">
      <c r="T1796" s="2"/>
      <c r="U1796" s="2"/>
      <c r="V1796" s="2"/>
      <c r="W1796" s="2"/>
      <c r="X1796" s="2"/>
      <c r="Y1796" s="2"/>
      <c r="Z1796" s="2"/>
      <c r="AA1796" s="2"/>
      <c r="AB1796" s="2"/>
      <c r="AC1796" s="2"/>
    </row>
    <row r="1798" spans="20:29" x14ac:dyDescent="0.25">
      <c r="T1798" s="2"/>
      <c r="U1798" s="2"/>
      <c r="V1798" s="2"/>
      <c r="W1798" s="2"/>
      <c r="X1798" s="2"/>
      <c r="Y1798" s="2"/>
      <c r="Z1798" s="2"/>
      <c r="AA1798" s="2"/>
      <c r="AB1798" s="2"/>
      <c r="AC1798" s="2"/>
    </row>
    <row r="1799" spans="20:29" x14ac:dyDescent="0.25">
      <c r="T1799" s="2"/>
      <c r="U1799" s="2"/>
      <c r="W1799" s="2"/>
      <c r="X1799" s="2"/>
      <c r="Z1799" s="2"/>
      <c r="AA1799" s="2"/>
      <c r="AB1799" s="2"/>
      <c r="AC1799" s="2"/>
    </row>
    <row r="1801" spans="20:29" x14ac:dyDescent="0.25">
      <c r="T1801" s="2"/>
      <c r="U1801" s="2"/>
      <c r="V1801" s="2"/>
      <c r="W1801" s="2"/>
      <c r="X1801" s="2"/>
      <c r="Y1801" s="2"/>
      <c r="Z1801" s="2"/>
      <c r="AA1801" s="2"/>
      <c r="AB1801" s="2"/>
      <c r="AC1801" s="2"/>
    </row>
    <row r="1807" spans="20:29" x14ac:dyDescent="0.25">
      <c r="T1807" s="2"/>
      <c r="V1807" s="2"/>
      <c r="W1807" s="2"/>
      <c r="X1807" s="2"/>
      <c r="Y1807" s="2"/>
      <c r="Z1807" s="2"/>
    </row>
    <row r="1808" spans="20:29" x14ac:dyDescent="0.25">
      <c r="W1808" s="2"/>
      <c r="Y1808" s="2"/>
    </row>
    <row r="1809" spans="20:29" x14ac:dyDescent="0.25">
      <c r="U1809" s="2"/>
      <c r="Y1809" s="2"/>
      <c r="AB1809" s="2"/>
    </row>
    <row r="1811" spans="20:29" x14ac:dyDescent="0.25">
      <c r="T1811" s="2"/>
      <c r="U1811" s="2"/>
      <c r="V1811" s="2"/>
      <c r="W1811" s="2"/>
      <c r="X1811" s="2"/>
      <c r="Y1811" s="2"/>
      <c r="Z1811" s="2"/>
      <c r="AA1811" s="2"/>
      <c r="AB1811" s="2"/>
      <c r="AC1811" s="2"/>
    </row>
    <row r="1812" spans="20:29" x14ac:dyDescent="0.25">
      <c r="T1812" s="2"/>
      <c r="U1812" s="2"/>
      <c r="V1812" s="2"/>
      <c r="W1812" s="2"/>
      <c r="X1812" s="2"/>
      <c r="Y1812" s="2"/>
      <c r="Z1812" s="2"/>
      <c r="AA1812" s="2"/>
      <c r="AB1812" s="2"/>
      <c r="AC1812" s="2"/>
    </row>
    <row r="1813" spans="20:29" x14ac:dyDescent="0.25">
      <c r="T1813" s="2"/>
      <c r="U1813" s="2"/>
      <c r="V1813" s="2"/>
      <c r="W1813" s="2"/>
      <c r="X1813" s="2"/>
      <c r="Y1813" s="2"/>
      <c r="Z1813" s="2"/>
      <c r="AA1813" s="2"/>
      <c r="AB1813" s="2"/>
      <c r="AC1813" s="2"/>
    </row>
    <row r="1814" spans="20:29" x14ac:dyDescent="0.25">
      <c r="U1814" s="2"/>
      <c r="V1814" s="2"/>
      <c r="W1814" s="2"/>
      <c r="X1814" s="2"/>
      <c r="Y1814" s="2"/>
      <c r="AA1814" s="2"/>
      <c r="AB1814" s="2"/>
      <c r="AC1814" s="2"/>
    </row>
    <row r="1815" spans="20:29" x14ac:dyDescent="0.25">
      <c r="U1815" s="2"/>
      <c r="W1815" s="2"/>
      <c r="Y1815" s="2"/>
      <c r="Z1815" s="2"/>
      <c r="AA1815" s="2"/>
      <c r="AB1815" s="2"/>
      <c r="AC1815" s="2"/>
    </row>
    <row r="1816" spans="20:29" x14ac:dyDescent="0.25">
      <c r="T1816" s="2"/>
      <c r="U1816" s="2"/>
      <c r="V1816" s="2"/>
      <c r="W1816" s="2"/>
      <c r="X1816" s="2"/>
      <c r="Y1816" s="2"/>
      <c r="Z1816" s="2"/>
      <c r="AA1816" s="2"/>
      <c r="AB1816" s="2"/>
      <c r="AC1816" s="2"/>
    </row>
    <row r="1817" spans="20:29" x14ac:dyDescent="0.25">
      <c r="T1817" s="2"/>
      <c r="U1817" s="2"/>
      <c r="V1817" s="2"/>
      <c r="X1817" s="2"/>
      <c r="Z1817" s="2"/>
    </row>
    <row r="1819" spans="20:29" x14ac:dyDescent="0.25">
      <c r="T1819" s="2"/>
      <c r="W1819" s="2"/>
      <c r="X1819" s="2"/>
      <c r="Y1819" s="2"/>
    </row>
    <row r="1820" spans="20:29" x14ac:dyDescent="0.25">
      <c r="T1820" s="2"/>
      <c r="U1820" s="2"/>
      <c r="V1820" s="2"/>
      <c r="W1820" s="2"/>
      <c r="X1820" s="2"/>
      <c r="Y1820" s="2"/>
      <c r="Z1820" s="2"/>
      <c r="AB1820" s="2"/>
      <c r="AC1820" s="2"/>
    </row>
    <row r="1824" spans="20:29" x14ac:dyDescent="0.25">
      <c r="U1824" s="2"/>
      <c r="V1824" s="2"/>
      <c r="W1824" s="2"/>
      <c r="X1824" s="2"/>
      <c r="Y1824" s="2"/>
      <c r="Z1824" s="2"/>
      <c r="AA1824" s="2"/>
      <c r="AB1824" s="2"/>
      <c r="AC1824" s="2"/>
    </row>
    <row r="1826" spans="20:29" x14ac:dyDescent="0.25">
      <c r="U1826" s="2"/>
      <c r="V1826" s="2"/>
      <c r="W1826" s="2"/>
      <c r="X1826" s="2"/>
      <c r="Y1826" s="2"/>
      <c r="Z1826" s="2"/>
      <c r="AA1826" s="2"/>
      <c r="AB1826" s="2"/>
      <c r="AC1826" s="2"/>
    </row>
    <row r="1827" spans="20:29" x14ac:dyDescent="0.25">
      <c r="T1827" s="2"/>
      <c r="U1827" s="2"/>
      <c r="V1827" s="2"/>
      <c r="W1827" s="2"/>
      <c r="X1827" s="2"/>
      <c r="Y1827" s="2"/>
      <c r="Z1827" s="2"/>
      <c r="AA1827" s="2"/>
      <c r="AB1827" s="2"/>
      <c r="AC1827" s="2"/>
    </row>
    <row r="1828" spans="20:29" x14ac:dyDescent="0.25">
      <c r="V1828" s="2"/>
      <c r="AA1828" s="2"/>
      <c r="AB1828" s="2"/>
      <c r="AC1828" s="2"/>
    </row>
    <row r="1830" spans="20:29" x14ac:dyDescent="0.25">
      <c r="U1830" s="2"/>
      <c r="V1830" s="2"/>
      <c r="W1830" s="2"/>
      <c r="Y1830" s="2"/>
      <c r="Z1830" s="2"/>
      <c r="AA1830" s="2"/>
      <c r="AB1830" s="2"/>
      <c r="AC1830" s="2"/>
    </row>
    <row r="1831" spans="20:29" x14ac:dyDescent="0.25">
      <c r="T1831" s="2"/>
      <c r="U1831" s="2"/>
      <c r="V1831" s="2"/>
      <c r="W1831" s="2"/>
      <c r="X1831" s="2"/>
      <c r="Y1831" s="2"/>
      <c r="Z1831" s="2"/>
      <c r="AA1831" s="2"/>
      <c r="AB1831" s="2"/>
      <c r="AC1831" s="2"/>
    </row>
    <row r="1834" spans="20:29" x14ac:dyDescent="0.25">
      <c r="U1834" s="2"/>
      <c r="W1834" s="2"/>
      <c r="Y1834" s="2"/>
      <c r="Z1834" s="2"/>
      <c r="AC1834" s="2"/>
    </row>
    <row r="1835" spans="20:29" x14ac:dyDescent="0.25">
      <c r="T1835" s="2"/>
      <c r="U1835" s="2"/>
      <c r="V1835" s="2"/>
      <c r="W1835" s="2"/>
      <c r="X1835" s="2"/>
      <c r="Y1835" s="2"/>
      <c r="Z1835" s="2"/>
      <c r="AA1835" s="2"/>
      <c r="AB1835" s="2"/>
      <c r="AC1835" s="2"/>
    </row>
    <row r="1838" spans="20:29" x14ac:dyDescent="0.25">
      <c r="T1838" s="2"/>
      <c r="V1838" s="2"/>
      <c r="AC1838" s="2"/>
    </row>
    <row r="1839" spans="20:29" x14ac:dyDescent="0.25">
      <c r="T1839" s="2"/>
      <c r="U1839" s="2"/>
      <c r="V1839" s="2"/>
      <c r="W1839" s="2"/>
      <c r="X1839" s="2"/>
      <c r="Y1839" s="2"/>
      <c r="Z1839" s="2"/>
      <c r="AA1839" s="2"/>
      <c r="AB1839" s="2"/>
      <c r="AC1839" s="2"/>
    </row>
    <row r="1841" spans="20:29" x14ac:dyDescent="0.25">
      <c r="T1841" s="2"/>
      <c r="U1841" s="2"/>
      <c r="V1841" s="2"/>
      <c r="W1841" s="2"/>
      <c r="X1841" s="2"/>
      <c r="Y1841" s="2"/>
      <c r="Z1841" s="2"/>
      <c r="AA1841" s="2"/>
      <c r="AB1841" s="2"/>
      <c r="AC1841" s="2"/>
    </row>
    <row r="1844" spans="20:29" x14ac:dyDescent="0.25">
      <c r="W1844" s="2"/>
      <c r="Z1844" s="2"/>
      <c r="AA1844" s="2"/>
    </row>
    <row r="1845" spans="20:29" x14ac:dyDescent="0.25">
      <c r="U1845" s="2"/>
      <c r="V1845" s="2"/>
      <c r="AC1845" s="2"/>
    </row>
    <row r="1848" spans="20:29" x14ac:dyDescent="0.25">
      <c r="T1848" s="2"/>
      <c r="U1848" s="2"/>
      <c r="V1848" s="2"/>
      <c r="W1848" s="2"/>
      <c r="X1848" s="2"/>
      <c r="Y1848" s="2"/>
      <c r="Z1848" s="2"/>
      <c r="AA1848" s="2"/>
      <c r="AB1848" s="2"/>
      <c r="AC1848" s="2"/>
    </row>
    <row r="1850" spans="20:29" x14ac:dyDescent="0.25">
      <c r="W1850" s="2"/>
      <c r="AC1850" s="2"/>
    </row>
    <row r="1851" spans="20:29" x14ac:dyDescent="0.25">
      <c r="T1851" s="2"/>
      <c r="U1851" s="2"/>
      <c r="V1851" s="2"/>
      <c r="W1851" s="2"/>
      <c r="X1851" s="2"/>
      <c r="Y1851" s="2"/>
      <c r="Z1851" s="2"/>
      <c r="AA1851" s="2"/>
      <c r="AB1851" s="2"/>
      <c r="AC1851" s="2"/>
    </row>
    <row r="1853" spans="20:29" x14ac:dyDescent="0.25">
      <c r="U1853" s="2"/>
      <c r="V1853" s="2"/>
      <c r="X1853" s="2"/>
      <c r="Y1853" s="2"/>
      <c r="AA1853" s="2"/>
    </row>
    <row r="1854" spans="20:29" x14ac:dyDescent="0.25">
      <c r="U1854" s="2"/>
      <c r="AA1854" s="2"/>
      <c r="AB1854" s="2"/>
    </row>
    <row r="1855" spans="20:29" x14ac:dyDescent="0.25">
      <c r="T1855" s="2"/>
      <c r="U1855" s="2"/>
      <c r="V1855" s="2"/>
      <c r="W1855" s="2"/>
      <c r="X1855" s="2"/>
      <c r="Y1855" s="2"/>
      <c r="Z1855" s="2"/>
      <c r="AA1855" s="2"/>
      <c r="AB1855" s="2"/>
      <c r="AC1855" s="2"/>
    </row>
    <row r="1856" spans="20:29" x14ac:dyDescent="0.25">
      <c r="AC1856" s="2"/>
    </row>
    <row r="1857" spans="20:29" x14ac:dyDescent="0.25">
      <c r="T1857" s="2"/>
      <c r="AC1857" s="2"/>
    </row>
    <row r="1859" spans="20:29" x14ac:dyDescent="0.25">
      <c r="U1859" s="2"/>
      <c r="V1859" s="2"/>
      <c r="AA1859" s="2"/>
      <c r="AB1859" s="2"/>
      <c r="AC1859" s="2"/>
    </row>
    <row r="1862" spans="20:29" x14ac:dyDescent="0.25">
      <c r="U1862" s="2"/>
      <c r="V1862" s="2"/>
      <c r="W1862" s="2"/>
      <c r="X1862" s="2"/>
      <c r="Y1862" s="2"/>
      <c r="Z1862" s="2"/>
      <c r="AA1862" s="2"/>
      <c r="AB1862" s="2"/>
      <c r="AC1862" s="2"/>
    </row>
    <row r="1863" spans="20:29" x14ac:dyDescent="0.25">
      <c r="T1863" s="2"/>
      <c r="U1863" s="2"/>
      <c r="V1863" s="2"/>
      <c r="W1863" s="2"/>
      <c r="X1863" s="2"/>
      <c r="Y1863" s="2"/>
      <c r="Z1863" s="2"/>
      <c r="AA1863" s="2"/>
      <c r="AB1863" s="2"/>
      <c r="AC1863" s="2"/>
    </row>
    <row r="1865" spans="20:29" x14ac:dyDescent="0.25">
      <c r="T1865" s="2"/>
      <c r="U1865" s="2"/>
      <c r="V1865" s="2"/>
      <c r="W1865" s="2"/>
      <c r="X1865" s="2"/>
      <c r="Y1865" s="2"/>
      <c r="Z1865" s="2"/>
      <c r="AA1865" s="2"/>
      <c r="AB1865" s="2"/>
      <c r="AC1865" s="2"/>
    </row>
    <row r="1867" spans="20:29" x14ac:dyDescent="0.25">
      <c r="U1867" s="2"/>
      <c r="V1867" s="2"/>
      <c r="W1867" s="2"/>
      <c r="X1867" s="2"/>
      <c r="Y1867" s="2"/>
      <c r="Z1867" s="2"/>
      <c r="AA1867" s="2"/>
      <c r="AB1867" s="2"/>
      <c r="AC1867" s="2"/>
    </row>
    <row r="1868" spans="20:29" x14ac:dyDescent="0.25">
      <c r="V1868" s="2"/>
      <c r="X1868" s="2"/>
      <c r="Z1868" s="2"/>
    </row>
    <row r="1873" spans="20:29" x14ac:dyDescent="0.25">
      <c r="T1873" s="2"/>
      <c r="U1873" s="2"/>
      <c r="V1873" s="2"/>
      <c r="W1873" s="2"/>
      <c r="X1873" s="2"/>
      <c r="Y1873" s="2"/>
      <c r="Z1873" s="2"/>
      <c r="AA1873" s="2"/>
      <c r="AB1873" s="2"/>
      <c r="AC1873" s="2"/>
    </row>
    <row r="1874" spans="20:29" x14ac:dyDescent="0.25">
      <c r="T1874" s="2"/>
      <c r="U1874" s="2"/>
      <c r="V1874" s="2"/>
      <c r="W1874" s="2"/>
      <c r="X1874" s="2"/>
      <c r="Y1874" s="2"/>
      <c r="Z1874" s="2"/>
      <c r="AA1874" s="2"/>
      <c r="AB1874" s="2"/>
      <c r="AC1874" s="2"/>
    </row>
    <row r="1875" spans="20:29" x14ac:dyDescent="0.25">
      <c r="T1875" s="2"/>
      <c r="U1875" s="2"/>
      <c r="V1875" s="2"/>
      <c r="W1875" s="2"/>
      <c r="X1875" s="2"/>
      <c r="Y1875" s="2"/>
      <c r="Z1875" s="2"/>
      <c r="AA1875" s="2"/>
      <c r="AB1875" s="2"/>
      <c r="AC1875" s="2"/>
    </row>
    <row r="1876" spans="20:29" x14ac:dyDescent="0.25">
      <c r="T1876" s="2"/>
      <c r="U1876" s="2"/>
      <c r="V1876" s="2"/>
      <c r="W1876" s="2"/>
      <c r="X1876" s="2"/>
      <c r="Y1876" s="2"/>
      <c r="Z1876" s="2"/>
      <c r="AA1876" s="2"/>
      <c r="AB1876" s="2"/>
      <c r="AC1876" s="2"/>
    </row>
    <row r="1877" spans="20:29" x14ac:dyDescent="0.25">
      <c r="T1877" s="2"/>
      <c r="U1877" s="2"/>
      <c r="V1877" s="2"/>
      <c r="W1877" s="2"/>
      <c r="X1877" s="2"/>
      <c r="Y1877" s="2"/>
      <c r="Z1877" s="2"/>
      <c r="AA1877" s="2"/>
      <c r="AB1877" s="2"/>
      <c r="AC1877" s="2"/>
    </row>
    <row r="1878" spans="20:29" x14ac:dyDescent="0.25">
      <c r="Z1878" s="2"/>
    </row>
    <row r="1879" spans="20:29" x14ac:dyDescent="0.25">
      <c r="V1879" s="2"/>
      <c r="AC1879" s="2"/>
    </row>
    <row r="1880" spans="20:29" x14ac:dyDescent="0.25">
      <c r="W1880" s="2"/>
      <c r="Y1880" s="2"/>
    </row>
    <row r="1883" spans="20:29" x14ac:dyDescent="0.25">
      <c r="T1883" s="2"/>
      <c r="U1883" s="2"/>
      <c r="V1883" s="2"/>
      <c r="W1883" s="2"/>
      <c r="X1883" s="2"/>
      <c r="Y1883" s="2"/>
      <c r="Z1883" s="2"/>
      <c r="AA1883" s="2"/>
      <c r="AB1883" s="2"/>
      <c r="AC1883" s="2"/>
    </row>
    <row r="1884" spans="20:29" x14ac:dyDescent="0.25">
      <c r="U1884" s="2"/>
      <c r="V1884" s="2"/>
      <c r="W1884" s="2"/>
      <c r="X1884" s="2"/>
      <c r="Y1884" s="2"/>
      <c r="Z1884" s="2"/>
      <c r="AA1884" s="2"/>
      <c r="AB1884" s="2"/>
      <c r="AC1884" s="2"/>
    </row>
    <row r="1887" spans="20:29" x14ac:dyDescent="0.25">
      <c r="U1887" s="2"/>
      <c r="Y1887" s="2"/>
      <c r="AA1887" s="2"/>
      <c r="AC1887" s="2"/>
    </row>
    <row r="1889" spans="20:29" x14ac:dyDescent="0.25">
      <c r="U1889" s="2"/>
      <c r="V1889" s="2"/>
      <c r="W1889" s="2"/>
      <c r="Y1889" s="2"/>
      <c r="Z1889" s="2"/>
      <c r="AA1889" s="2"/>
      <c r="AB1889" s="2"/>
      <c r="AC1889" s="2"/>
    </row>
    <row r="1890" spans="20:29" x14ac:dyDescent="0.25">
      <c r="T1890" s="2"/>
      <c r="U1890" s="2"/>
      <c r="V1890" s="2"/>
      <c r="W1890" s="2"/>
      <c r="X1890" s="2"/>
      <c r="Y1890" s="2"/>
      <c r="Z1890" s="2"/>
      <c r="AA1890" s="2"/>
      <c r="AB1890" s="2"/>
      <c r="AC1890" s="2"/>
    </row>
    <row r="1891" spans="20:29" x14ac:dyDescent="0.25">
      <c r="T1891" s="2"/>
      <c r="U1891" s="2"/>
      <c r="V1891" s="2"/>
      <c r="W1891" s="2"/>
      <c r="Y1891" s="2"/>
      <c r="Z1891" s="2"/>
      <c r="AA1891" s="2"/>
      <c r="AB1891" s="2"/>
      <c r="AC1891" s="2"/>
    </row>
    <row r="1892" spans="20:29" x14ac:dyDescent="0.25">
      <c r="T1892" s="2"/>
      <c r="U1892" s="2"/>
      <c r="V1892" s="2"/>
      <c r="W1892" s="2"/>
      <c r="X1892" s="2"/>
      <c r="Y1892" s="2"/>
      <c r="Z1892" s="2"/>
      <c r="AA1892" s="2"/>
      <c r="AB1892" s="2"/>
      <c r="AC1892" s="2"/>
    </row>
    <row r="1893" spans="20:29" x14ac:dyDescent="0.25">
      <c r="T1893" s="2"/>
      <c r="U1893" s="2"/>
      <c r="V1893" s="2"/>
      <c r="W1893" s="2"/>
      <c r="X1893" s="2"/>
      <c r="Y1893" s="2"/>
      <c r="Z1893" s="2"/>
      <c r="AA1893" s="2"/>
      <c r="AB1893" s="2"/>
      <c r="AC1893" s="2"/>
    </row>
    <row r="1894" spans="20:29" x14ac:dyDescent="0.25">
      <c r="T1894" s="2"/>
      <c r="U1894" s="2"/>
      <c r="V1894" s="2"/>
      <c r="W1894" s="2"/>
      <c r="X1894" s="2"/>
      <c r="Y1894" s="2"/>
      <c r="Z1894" s="2"/>
      <c r="AA1894" s="2"/>
      <c r="AB1894" s="2"/>
      <c r="AC1894" s="2"/>
    </row>
    <row r="1895" spans="20:29" x14ac:dyDescent="0.25">
      <c r="T1895" s="2"/>
      <c r="U1895" s="2"/>
      <c r="V1895" s="2"/>
      <c r="W1895" s="2"/>
      <c r="X1895" s="2"/>
      <c r="Y1895" s="2"/>
      <c r="Z1895" s="2"/>
      <c r="AA1895" s="2"/>
      <c r="AB1895" s="2"/>
      <c r="AC1895" s="2"/>
    </row>
    <row r="1896" spans="20:29" x14ac:dyDescent="0.25">
      <c r="T1896" s="2"/>
      <c r="U1896" s="2"/>
      <c r="X1896" s="2"/>
      <c r="AA1896" s="2"/>
      <c r="AB1896" s="2"/>
      <c r="AC1896" s="2"/>
    </row>
    <row r="1900" spans="20:29" x14ac:dyDescent="0.25">
      <c r="T1900" s="2"/>
      <c r="U1900" s="2"/>
      <c r="V1900" s="2"/>
      <c r="W1900" s="2"/>
      <c r="X1900" s="2"/>
      <c r="Y1900" s="2"/>
      <c r="Z1900" s="2"/>
      <c r="AA1900" s="2"/>
      <c r="AB1900" s="2"/>
      <c r="AC1900" s="2"/>
    </row>
    <row r="1901" spans="20:29" x14ac:dyDescent="0.25">
      <c r="T1901" s="2"/>
      <c r="U1901" s="2"/>
      <c r="V1901" s="2"/>
      <c r="W1901" s="2"/>
      <c r="X1901" s="2"/>
      <c r="Y1901" s="2"/>
      <c r="Z1901" s="2"/>
      <c r="AA1901" s="2"/>
      <c r="AB1901" s="2"/>
      <c r="AC1901" s="2"/>
    </row>
    <row r="1905" spans="20:29" x14ac:dyDescent="0.25">
      <c r="U1905" s="2"/>
      <c r="V1905" s="2"/>
      <c r="W1905" s="2"/>
      <c r="Y1905" s="2"/>
    </row>
    <row r="1906" spans="20:29" x14ac:dyDescent="0.25">
      <c r="V1906" s="2"/>
      <c r="Y1906" s="2"/>
    </row>
    <row r="1907" spans="20:29" x14ac:dyDescent="0.25">
      <c r="T1907" s="2"/>
      <c r="U1907" s="2"/>
      <c r="W1907" s="2"/>
      <c r="Y1907" s="2"/>
      <c r="AA1907" s="2"/>
      <c r="AB1907" s="2"/>
      <c r="AC1907" s="2"/>
    </row>
    <row r="1908" spans="20:29" x14ac:dyDescent="0.25">
      <c r="T1908" s="2"/>
      <c r="U1908" s="2"/>
      <c r="V1908" s="2"/>
      <c r="W1908" s="2"/>
      <c r="X1908" s="2"/>
      <c r="Y1908" s="2"/>
      <c r="Z1908" s="2"/>
      <c r="AA1908" s="2"/>
      <c r="AB1908" s="2"/>
      <c r="AC1908" s="2"/>
    </row>
    <row r="1909" spans="20:29" x14ac:dyDescent="0.25">
      <c r="U1909" s="2"/>
      <c r="V1909" s="2"/>
      <c r="W1909" s="2"/>
      <c r="X1909" s="2"/>
      <c r="Y1909" s="2"/>
      <c r="Z1909" s="2"/>
      <c r="AA1909" s="2"/>
      <c r="AB1909" s="2"/>
      <c r="AC1909" s="2"/>
    </row>
    <row r="1912" spans="20:29" x14ac:dyDescent="0.25">
      <c r="T1912" s="2"/>
      <c r="U1912" s="2"/>
      <c r="V1912" s="2"/>
      <c r="W1912" s="2"/>
      <c r="X1912" s="2"/>
      <c r="Y1912" s="2"/>
      <c r="Z1912" s="2"/>
      <c r="AA1912" s="2"/>
      <c r="AB1912" s="2"/>
      <c r="AC1912" s="2"/>
    </row>
    <row r="1914" spans="20:29" x14ac:dyDescent="0.25">
      <c r="T1914" s="2"/>
      <c r="U1914" s="2"/>
      <c r="W1914" s="2"/>
      <c r="X1914" s="2"/>
      <c r="Y1914" s="2"/>
      <c r="Z1914" s="2"/>
      <c r="AA1914" s="2"/>
      <c r="AB1914" s="2"/>
      <c r="AC1914" s="2"/>
    </row>
    <row r="1916" spans="20:29" x14ac:dyDescent="0.25">
      <c r="T1916" s="2"/>
      <c r="U1916" s="2"/>
      <c r="V1916" s="2"/>
      <c r="W1916" s="2"/>
      <c r="X1916" s="2"/>
      <c r="Y1916" s="2"/>
      <c r="Z1916" s="2"/>
      <c r="AA1916" s="2"/>
      <c r="AB1916" s="2"/>
      <c r="AC1916" s="2"/>
    </row>
    <row r="1917" spans="20:29" x14ac:dyDescent="0.25">
      <c r="T1917" s="2"/>
      <c r="U1917" s="2"/>
      <c r="V1917" s="2"/>
      <c r="W1917" s="2"/>
      <c r="X1917" s="2"/>
      <c r="Y1917" s="2"/>
      <c r="Z1917" s="2"/>
      <c r="AA1917" s="2"/>
      <c r="AB1917" s="2"/>
      <c r="AC1917" s="2"/>
    </row>
    <row r="1918" spans="20:29" x14ac:dyDescent="0.25">
      <c r="T1918" s="2"/>
      <c r="U1918" s="2"/>
      <c r="V1918" s="2"/>
      <c r="W1918" s="2"/>
      <c r="X1918" s="2"/>
      <c r="Y1918" s="2"/>
      <c r="Z1918" s="2"/>
      <c r="AA1918" s="2"/>
      <c r="AB1918" s="2"/>
      <c r="AC1918" s="2"/>
    </row>
    <row r="1919" spans="20:29" x14ac:dyDescent="0.25">
      <c r="Y1919" s="2"/>
    </row>
    <row r="1920" spans="20:29" x14ac:dyDescent="0.25">
      <c r="W1920" s="2"/>
      <c r="Y1920" s="2"/>
    </row>
    <row r="1921" spans="20:29" x14ac:dyDescent="0.25">
      <c r="U1921" s="2"/>
      <c r="V1921" s="2"/>
      <c r="W1921" s="2"/>
      <c r="Y1921" s="2"/>
      <c r="Z1921" s="2"/>
      <c r="AA1921" s="2"/>
      <c r="AB1921" s="2"/>
      <c r="AC1921" s="2"/>
    </row>
    <row r="1922" spans="20:29" x14ac:dyDescent="0.25">
      <c r="T1922" s="2"/>
      <c r="U1922" s="2"/>
      <c r="V1922" s="2"/>
      <c r="W1922" s="2"/>
      <c r="X1922" s="2"/>
      <c r="Y1922" s="2"/>
      <c r="Z1922" s="2"/>
      <c r="AA1922" s="2"/>
      <c r="AB1922" s="2"/>
      <c r="AC1922" s="2"/>
    </row>
    <row r="1923" spans="20:29" x14ac:dyDescent="0.25">
      <c r="T1923" s="2"/>
      <c r="U1923" s="2"/>
      <c r="V1923" s="2"/>
      <c r="W1923" s="2"/>
      <c r="X1923" s="2"/>
      <c r="Y1923" s="2"/>
      <c r="Z1923" s="2"/>
      <c r="AA1923" s="2"/>
      <c r="AB1923" s="2"/>
      <c r="AC1923" s="2"/>
    </row>
    <row r="1924" spans="20:29" x14ac:dyDescent="0.25">
      <c r="U1924" s="2"/>
      <c r="V1924" s="2"/>
      <c r="W1924" s="2"/>
      <c r="X1924" s="2"/>
      <c r="Y1924" s="2"/>
      <c r="AA1924" s="2"/>
      <c r="AB1924" s="2"/>
      <c r="AC1924" s="2"/>
    </row>
    <row r="1925" spans="20:29" x14ac:dyDescent="0.25">
      <c r="U1925" s="2"/>
      <c r="AC1925" s="2"/>
    </row>
    <row r="1927" spans="20:29" x14ac:dyDescent="0.25">
      <c r="T1927" s="2"/>
      <c r="U1927" s="2"/>
      <c r="V1927" s="2"/>
      <c r="W1927" s="2"/>
      <c r="X1927" s="2"/>
      <c r="Y1927" s="2"/>
      <c r="Z1927" s="2"/>
      <c r="AA1927" s="2"/>
      <c r="AB1927" s="2"/>
      <c r="AC1927" s="2"/>
    </row>
    <row r="1929" spans="20:29" x14ac:dyDescent="0.25">
      <c r="U1929" s="2"/>
    </row>
    <row r="1930" spans="20:29" x14ac:dyDescent="0.25">
      <c r="U1930" s="2"/>
      <c r="W1930" s="2"/>
      <c r="Y1930" s="2"/>
    </row>
    <row r="1931" spans="20:29" x14ac:dyDescent="0.25">
      <c r="T1931" s="2"/>
      <c r="U1931" s="2"/>
      <c r="V1931" s="2"/>
      <c r="W1931" s="2"/>
      <c r="X1931" s="2"/>
      <c r="Y1931" s="2"/>
      <c r="Z1931" s="2"/>
      <c r="AA1931" s="2"/>
      <c r="AB1931" s="2"/>
      <c r="AC1931" s="2"/>
    </row>
    <row r="1933" spans="20:29" x14ac:dyDescent="0.25">
      <c r="T1933" s="2"/>
      <c r="U1933" s="2"/>
      <c r="V1933" s="2"/>
      <c r="W1933" s="2"/>
      <c r="X1933" s="2"/>
      <c r="Y1933" s="2"/>
      <c r="Z1933" s="2"/>
      <c r="AA1933" s="2"/>
      <c r="AB1933" s="2"/>
      <c r="AC1933" s="2"/>
    </row>
    <row r="1934" spans="20:29" x14ac:dyDescent="0.25">
      <c r="U1934" s="2"/>
      <c r="V1934" s="2"/>
      <c r="W1934" s="2"/>
      <c r="X1934" s="2"/>
      <c r="Y1934" s="2"/>
      <c r="Z1934" s="2"/>
      <c r="AA1934" s="2"/>
      <c r="AB1934" s="2"/>
      <c r="AC1934" s="2"/>
    </row>
    <row r="1935" spans="20:29" x14ac:dyDescent="0.25">
      <c r="U1935" s="2"/>
      <c r="V1935" s="2"/>
      <c r="W1935" s="2"/>
      <c r="X1935" s="2"/>
      <c r="Y1935" s="2"/>
      <c r="Z1935" s="2"/>
      <c r="AA1935" s="2"/>
      <c r="AB1935" s="2"/>
      <c r="AC1935" s="2"/>
    </row>
    <row r="1936" spans="20:29" x14ac:dyDescent="0.25">
      <c r="T1936" s="2"/>
      <c r="U1936" s="2"/>
      <c r="V1936" s="2"/>
      <c r="X1936" s="2"/>
      <c r="AA1936" s="2"/>
      <c r="AB1936" s="2"/>
      <c r="AC1936" s="2"/>
    </row>
    <row r="1937" spans="20:29" x14ac:dyDescent="0.25">
      <c r="U1937" s="2"/>
      <c r="W1937" s="2"/>
      <c r="Y1937" s="2"/>
      <c r="Z1937" s="2"/>
      <c r="AC1937" s="2"/>
    </row>
    <row r="1939" spans="20:29" x14ac:dyDescent="0.25">
      <c r="U1939" s="2"/>
      <c r="AA1939" s="2"/>
    </row>
    <row r="1941" spans="20:29" x14ac:dyDescent="0.25">
      <c r="T1941" s="2"/>
      <c r="U1941" s="2"/>
      <c r="V1941" s="2"/>
      <c r="W1941" s="2"/>
      <c r="X1941" s="2"/>
      <c r="Y1941" s="2"/>
      <c r="Z1941" s="2"/>
      <c r="AA1941" s="2"/>
      <c r="AB1941" s="2"/>
      <c r="AC1941" s="2"/>
    </row>
    <row r="1943" spans="20:29" x14ac:dyDescent="0.25">
      <c r="T1943" s="2"/>
      <c r="U1943" s="2"/>
      <c r="V1943" s="2"/>
      <c r="W1943" s="2"/>
      <c r="X1943" s="2"/>
      <c r="Y1943" s="2"/>
      <c r="Z1943" s="2"/>
      <c r="AA1943" s="2"/>
      <c r="AB1943" s="2"/>
      <c r="AC1943" s="2"/>
    </row>
    <row r="1944" spans="20:29" x14ac:dyDescent="0.25">
      <c r="T1944" s="2"/>
      <c r="U1944" s="2"/>
      <c r="V1944" s="2"/>
      <c r="W1944" s="2"/>
      <c r="X1944" s="2"/>
      <c r="Y1944" s="2"/>
      <c r="Z1944" s="2"/>
      <c r="AA1944" s="2"/>
      <c r="AB1944" s="2"/>
      <c r="AC1944" s="2"/>
    </row>
    <row r="1945" spans="20:29" x14ac:dyDescent="0.25">
      <c r="T1945" s="2"/>
      <c r="U1945" s="2"/>
      <c r="V1945" s="2"/>
      <c r="W1945" s="2"/>
      <c r="X1945" s="2"/>
      <c r="Y1945" s="2"/>
      <c r="Z1945" s="2"/>
      <c r="AA1945" s="2"/>
      <c r="AB1945" s="2"/>
      <c r="AC1945" s="2"/>
    </row>
    <row r="1946" spans="20:29" x14ac:dyDescent="0.25">
      <c r="Y1946" s="2"/>
    </row>
    <row r="1948" spans="20:29" x14ac:dyDescent="0.25">
      <c r="U1948" s="2"/>
      <c r="V1948" s="2"/>
      <c r="W1948" s="2"/>
      <c r="Y1948" s="2"/>
      <c r="Z1948" s="2"/>
      <c r="AA1948" s="2"/>
    </row>
    <row r="1949" spans="20:29" x14ac:dyDescent="0.25">
      <c r="T1949" s="2"/>
      <c r="U1949" s="2"/>
      <c r="V1949" s="2"/>
      <c r="W1949" s="2"/>
      <c r="X1949" s="2"/>
      <c r="Y1949" s="2"/>
      <c r="Z1949" s="2"/>
      <c r="AA1949" s="2"/>
      <c r="AB1949" s="2"/>
      <c r="AC1949" s="2"/>
    </row>
    <row r="1950" spans="20:29" x14ac:dyDescent="0.25">
      <c r="T1950" s="2"/>
      <c r="U1950" s="2"/>
      <c r="V1950" s="2"/>
      <c r="W1950" s="2"/>
      <c r="X1950" s="2"/>
      <c r="Y1950" s="2"/>
      <c r="Z1950" s="2"/>
      <c r="AA1950" s="2"/>
      <c r="AB1950" s="2"/>
      <c r="AC1950" s="2"/>
    </row>
    <row r="1952" spans="20:29" x14ac:dyDescent="0.25">
      <c r="U1952" s="2"/>
      <c r="W1952" s="2"/>
    </row>
    <row r="1953" spans="20:29" x14ac:dyDescent="0.25">
      <c r="T1953" s="2"/>
      <c r="U1953" s="2"/>
      <c r="V1953" s="2"/>
      <c r="W1953" s="2"/>
      <c r="X1953" s="2"/>
      <c r="Y1953" s="2"/>
      <c r="Z1953" s="2"/>
      <c r="AA1953" s="2"/>
      <c r="AB1953" s="2"/>
      <c r="AC1953" s="2"/>
    </row>
    <row r="1954" spans="20:29" x14ac:dyDescent="0.25">
      <c r="T1954" s="2"/>
      <c r="U1954" s="2"/>
      <c r="V1954" s="2"/>
      <c r="W1954" s="2"/>
      <c r="X1954" s="2"/>
      <c r="Y1954" s="2"/>
      <c r="Z1954" s="2"/>
      <c r="AA1954" s="2"/>
      <c r="AB1954" s="2"/>
      <c r="AC1954" s="2"/>
    </row>
    <row r="1955" spans="20:29" x14ac:dyDescent="0.25">
      <c r="U1955" s="2"/>
      <c r="Z1955" s="2"/>
    </row>
    <row r="1958" spans="20:29" x14ac:dyDescent="0.25">
      <c r="U1958" s="2"/>
      <c r="V1958" s="2"/>
      <c r="W1958" s="2"/>
      <c r="Z1958" s="2"/>
      <c r="AA1958" s="2"/>
      <c r="AB1958" s="2"/>
      <c r="AC1958" s="2"/>
    </row>
    <row r="1960" spans="20:29" x14ac:dyDescent="0.25">
      <c r="U1960" s="2"/>
      <c r="V1960" s="2"/>
      <c r="W1960" s="2"/>
      <c r="X1960" s="2"/>
      <c r="Y1960" s="2"/>
      <c r="Z1960" s="2"/>
      <c r="AA1960" s="2"/>
      <c r="AB1960" s="2"/>
      <c r="AC1960" s="2"/>
    </row>
    <row r="1961" spans="20:29" x14ac:dyDescent="0.25">
      <c r="T1961" s="2"/>
      <c r="U1961" s="2"/>
      <c r="V1961" s="2"/>
      <c r="W1961" s="2"/>
      <c r="X1961" s="2"/>
      <c r="Y1961" s="2"/>
      <c r="Z1961" s="2"/>
      <c r="AA1961" s="2"/>
      <c r="AB1961" s="2"/>
      <c r="AC1961" s="2"/>
    </row>
    <row r="1967" spans="20:29" x14ac:dyDescent="0.25">
      <c r="T1967" s="2"/>
      <c r="U1967" s="2"/>
      <c r="V1967" s="2"/>
      <c r="W1967" s="2"/>
      <c r="X1967" s="2"/>
      <c r="Y1967" s="2"/>
      <c r="Z1967" s="2"/>
      <c r="AA1967" s="2"/>
      <c r="AB1967" s="2"/>
      <c r="AC1967" s="2"/>
    </row>
    <row r="1968" spans="20:29" x14ac:dyDescent="0.25">
      <c r="T1968" s="2"/>
      <c r="V1968" s="2"/>
      <c r="W1968" s="2"/>
      <c r="X1968" s="2"/>
      <c r="Y1968" s="2"/>
      <c r="Z1968" s="2"/>
      <c r="AC1968" s="2"/>
    </row>
    <row r="1969" spans="20:29" x14ac:dyDescent="0.25">
      <c r="T1969" s="2"/>
      <c r="U1969" s="2"/>
      <c r="V1969" s="2"/>
      <c r="W1969" s="2"/>
      <c r="X1969" s="2"/>
      <c r="Y1969" s="2"/>
      <c r="Z1969" s="2"/>
      <c r="AA1969" s="2"/>
      <c r="AB1969" s="2"/>
      <c r="AC1969" s="2"/>
    </row>
    <row r="1970" spans="20:29" x14ac:dyDescent="0.25">
      <c r="Y1970" s="2"/>
    </row>
    <row r="1971" spans="20:29" x14ac:dyDescent="0.25">
      <c r="T1971" s="2"/>
      <c r="U1971" s="2"/>
      <c r="V1971" s="2"/>
      <c r="W1971" s="2"/>
      <c r="X1971" s="2"/>
      <c r="Y1971" s="2"/>
      <c r="Z1971" s="2"/>
      <c r="AA1971" s="2"/>
      <c r="AB1971" s="2"/>
      <c r="AC1971" s="2"/>
    </row>
    <row r="1974" spans="20:29" x14ac:dyDescent="0.25">
      <c r="X1974" s="2"/>
    </row>
    <row r="1978" spans="20:29" x14ac:dyDescent="0.25">
      <c r="V1978" s="2"/>
    </row>
    <row r="1982" spans="20:29" x14ac:dyDescent="0.25">
      <c r="Y1982" s="2"/>
      <c r="Z1982" s="2"/>
    </row>
    <row r="1983" spans="20:29" x14ac:dyDescent="0.25">
      <c r="T1983" s="2"/>
      <c r="U1983" s="2"/>
      <c r="V1983" s="2"/>
      <c r="W1983" s="2"/>
      <c r="X1983" s="2"/>
      <c r="Y1983" s="2"/>
      <c r="Z1983" s="2"/>
      <c r="AA1983" s="2"/>
      <c r="AB1983" s="2"/>
      <c r="AC1983" s="2"/>
    </row>
    <row r="1984" spans="20:29" x14ac:dyDescent="0.25">
      <c r="T1984" s="2"/>
      <c r="U1984" s="2"/>
      <c r="V1984" s="2"/>
      <c r="W1984" s="2"/>
      <c r="X1984" s="2"/>
      <c r="Y1984" s="2"/>
      <c r="Z1984" s="2"/>
      <c r="AA1984" s="2"/>
      <c r="AB1984" s="2"/>
      <c r="AC1984" s="2"/>
    </row>
    <row r="1987" spans="20:29" x14ac:dyDescent="0.25">
      <c r="T1987" s="2"/>
      <c r="U1987" s="2"/>
      <c r="V1987" s="2"/>
      <c r="W1987" s="2"/>
      <c r="X1987" s="2"/>
      <c r="Y1987" s="2"/>
      <c r="Z1987" s="2"/>
      <c r="AA1987" s="2"/>
      <c r="AB1987" s="2"/>
      <c r="AC1987" s="2"/>
    </row>
    <row r="1989" spans="20:29" x14ac:dyDescent="0.25">
      <c r="T1989" s="2"/>
      <c r="U1989" s="2"/>
      <c r="V1989" s="2"/>
      <c r="W1989" s="2"/>
      <c r="X1989" s="2"/>
      <c r="Y1989" s="2"/>
      <c r="Z1989" s="2"/>
      <c r="AA1989" s="2"/>
      <c r="AB1989" s="2"/>
      <c r="AC1989" s="2"/>
    </row>
    <row r="1990" spans="20:29" x14ac:dyDescent="0.25">
      <c r="U1990" s="2"/>
      <c r="V1990" s="2"/>
      <c r="W1990" s="2"/>
      <c r="X1990" s="2"/>
      <c r="Y1990" s="2"/>
      <c r="Z1990" s="2"/>
      <c r="AA1990" s="2"/>
      <c r="AB1990" s="2"/>
      <c r="AC1990" s="2"/>
    </row>
    <row r="1991" spans="20:29" x14ac:dyDescent="0.25">
      <c r="U1991" s="2"/>
      <c r="V1991" s="2"/>
      <c r="W1991" s="2"/>
      <c r="X1991" s="2"/>
      <c r="Y1991" s="2"/>
      <c r="AA1991" s="2"/>
      <c r="AC1991" s="2"/>
    </row>
    <row r="1993" spans="20:29" x14ac:dyDescent="0.25">
      <c r="T1993" s="2"/>
      <c r="U1993" s="2"/>
      <c r="V1993" s="2"/>
      <c r="W1993" s="2"/>
      <c r="X1993" s="2"/>
      <c r="Y1993" s="2"/>
      <c r="Z1993" s="2"/>
      <c r="AA1993" s="2"/>
      <c r="AB1993" s="2"/>
      <c r="AC1993" s="2"/>
    </row>
    <row r="1994" spans="20:29" x14ac:dyDescent="0.25">
      <c r="T1994" s="2"/>
      <c r="U1994" s="2"/>
      <c r="V1994" s="2"/>
      <c r="W1994" s="2"/>
      <c r="X1994" s="2"/>
      <c r="Y1994" s="2"/>
      <c r="Z1994" s="2"/>
      <c r="AA1994" s="2"/>
      <c r="AB1994" s="2"/>
      <c r="AC1994" s="2"/>
    </row>
    <row r="1996" spans="20:29" x14ac:dyDescent="0.25">
      <c r="T1996" s="2"/>
      <c r="U1996" s="2"/>
      <c r="V1996" s="2"/>
      <c r="W1996" s="2"/>
      <c r="X1996" s="2"/>
      <c r="Y1996" s="2"/>
      <c r="Z1996" s="2"/>
      <c r="AA1996" s="2"/>
      <c r="AB1996" s="2"/>
      <c r="AC1996" s="2"/>
    </row>
    <row r="1997" spans="20:29" x14ac:dyDescent="0.25">
      <c r="T1997" s="2"/>
      <c r="U1997" s="2"/>
      <c r="V1997" s="2"/>
      <c r="Y1997" s="2"/>
      <c r="Z1997" s="2"/>
      <c r="AA1997" s="2"/>
      <c r="AC1997" s="2"/>
    </row>
    <row r="1998" spans="20:29" x14ac:dyDescent="0.25">
      <c r="T1998" s="2"/>
      <c r="U1998" s="2"/>
      <c r="V1998" s="2"/>
      <c r="W1998" s="2"/>
      <c r="X1998" s="2"/>
      <c r="Y1998" s="2"/>
      <c r="Z1998" s="2"/>
      <c r="AA1998" s="2"/>
      <c r="AB1998" s="2"/>
      <c r="AC1998" s="2"/>
    </row>
    <row r="1999" spans="20:29" x14ac:dyDescent="0.25">
      <c r="U1999" s="2"/>
      <c r="V1999" s="2"/>
      <c r="Z1999" s="2"/>
      <c r="AA1999" s="2"/>
      <c r="AB1999" s="2"/>
      <c r="AC1999" s="2"/>
    </row>
    <row r="2000" spans="20:29" x14ac:dyDescent="0.25">
      <c r="T2000" s="2"/>
      <c r="U2000" s="2"/>
      <c r="V2000" s="2"/>
      <c r="W2000" s="2"/>
      <c r="X2000" s="2"/>
      <c r="Y2000" s="2"/>
      <c r="Z2000" s="2"/>
      <c r="AA2000" s="2"/>
      <c r="AB2000" s="2"/>
      <c r="AC2000" s="2"/>
    </row>
    <row r="2001" spans="20:29" x14ac:dyDescent="0.25">
      <c r="U2001" s="2"/>
      <c r="V2001" s="2"/>
      <c r="W2001" s="2"/>
      <c r="X2001" s="2"/>
      <c r="Y2001" s="2"/>
      <c r="Z2001" s="2"/>
      <c r="AA2001" s="2"/>
      <c r="AB2001" s="2"/>
      <c r="AC2001" s="2"/>
    </row>
    <row r="2002" spans="20:29" x14ac:dyDescent="0.25">
      <c r="U2002" s="2"/>
      <c r="V2002" s="2"/>
      <c r="W2002" s="2"/>
      <c r="Y2002" s="2"/>
      <c r="AB2002" s="2"/>
      <c r="AC2002" s="2"/>
    </row>
    <row r="2004" spans="20:29" x14ac:dyDescent="0.25">
      <c r="T2004" s="2"/>
      <c r="U2004" s="2"/>
      <c r="Y2004" s="2"/>
      <c r="AA2004" s="2"/>
      <c r="AC2004" s="2"/>
    </row>
    <row r="2005" spans="20:29" x14ac:dyDescent="0.25">
      <c r="T2005" s="2"/>
      <c r="U2005" s="2"/>
      <c r="V2005" s="2"/>
      <c r="W2005" s="2"/>
      <c r="X2005" s="2"/>
      <c r="Y2005" s="2"/>
      <c r="Z2005" s="2"/>
      <c r="AA2005" s="2"/>
      <c r="AB2005" s="2"/>
      <c r="AC2005" s="2"/>
    </row>
    <row r="2006" spans="20:29" x14ac:dyDescent="0.25">
      <c r="V2006" s="2"/>
      <c r="Y2006" s="2"/>
      <c r="Z2006" s="2"/>
    </row>
    <row r="2009" spans="20:29" x14ac:dyDescent="0.25">
      <c r="T2009" s="2"/>
      <c r="AA2009" s="2"/>
      <c r="AC2009" s="2"/>
    </row>
    <row r="2013" spans="20:29" x14ac:dyDescent="0.25">
      <c r="U2013" s="2"/>
      <c r="V2013" s="2"/>
      <c r="AC2013" s="2"/>
    </row>
    <row r="2015" spans="20:29" x14ac:dyDescent="0.25">
      <c r="T2015" s="2"/>
      <c r="U2015" s="2"/>
      <c r="V2015" s="2"/>
      <c r="W2015" s="2"/>
      <c r="X2015" s="2"/>
      <c r="Y2015" s="2"/>
      <c r="Z2015" s="2"/>
      <c r="AA2015" s="2"/>
      <c r="AB2015" s="2"/>
      <c r="AC2015" s="2"/>
    </row>
    <row r="2017" spans="20:29" x14ac:dyDescent="0.25">
      <c r="T2017" s="2"/>
      <c r="U2017" s="2"/>
      <c r="V2017" s="2"/>
      <c r="W2017" s="2"/>
      <c r="X2017" s="2"/>
      <c r="Y2017" s="2"/>
      <c r="Z2017" s="2"/>
      <c r="AA2017" s="2"/>
      <c r="AB2017" s="2"/>
      <c r="AC2017" s="2"/>
    </row>
    <row r="2020" spans="20:29" x14ac:dyDescent="0.25">
      <c r="T2020" s="2"/>
      <c r="U2020" s="2"/>
      <c r="V2020" s="2"/>
      <c r="W2020" s="2"/>
      <c r="X2020" s="2"/>
      <c r="Y2020" s="2"/>
      <c r="Z2020" s="2"/>
      <c r="AA2020" s="2"/>
      <c r="AB2020" s="2"/>
      <c r="AC2020" s="2"/>
    </row>
    <row r="2026" spans="20:29" x14ac:dyDescent="0.25">
      <c r="T2026" s="2"/>
      <c r="U2026" s="2"/>
      <c r="V2026" s="2"/>
      <c r="W2026" s="2"/>
      <c r="X2026" s="2"/>
      <c r="Y2026" s="2"/>
      <c r="Z2026" s="2"/>
      <c r="AA2026" s="2"/>
      <c r="AB2026" s="2"/>
      <c r="AC2026" s="2"/>
    </row>
    <row r="2027" spans="20:29" x14ac:dyDescent="0.25">
      <c r="T2027" s="2"/>
      <c r="U2027" s="2"/>
      <c r="V2027" s="2"/>
      <c r="W2027" s="2"/>
      <c r="X2027" s="2"/>
      <c r="Y2027" s="2"/>
      <c r="Z2027" s="2"/>
      <c r="AA2027" s="2"/>
      <c r="AB2027" s="2"/>
      <c r="AC2027" s="2"/>
    </row>
    <row r="2029" spans="20:29" x14ac:dyDescent="0.25">
      <c r="T2029" s="2"/>
      <c r="U2029" s="2"/>
      <c r="V2029" s="2"/>
      <c r="W2029" s="2"/>
      <c r="X2029" s="2"/>
      <c r="Y2029" s="2"/>
      <c r="Z2029" s="2"/>
      <c r="AA2029" s="2"/>
      <c r="AB2029" s="2"/>
      <c r="AC2029" s="2"/>
    </row>
    <row r="2032" spans="20:29" x14ac:dyDescent="0.25">
      <c r="T2032" s="2"/>
      <c r="U2032" s="2"/>
      <c r="V2032" s="2"/>
      <c r="W2032" s="2"/>
      <c r="X2032" s="2"/>
      <c r="Y2032" s="2"/>
      <c r="Z2032" s="2"/>
      <c r="AA2032" s="2"/>
      <c r="AB2032" s="2"/>
      <c r="AC2032" s="2"/>
    </row>
    <row r="2033" spans="20:29" x14ac:dyDescent="0.25">
      <c r="T2033" s="2"/>
      <c r="U2033" s="2"/>
      <c r="V2033" s="2"/>
      <c r="W2033" s="2"/>
      <c r="X2033" s="2"/>
      <c r="Y2033" s="2"/>
      <c r="Z2033" s="2"/>
      <c r="AA2033" s="2"/>
      <c r="AB2033" s="2"/>
    </row>
    <row r="2034" spans="20:29" x14ac:dyDescent="0.25">
      <c r="T2034" s="2"/>
      <c r="U2034" s="2"/>
      <c r="V2034" s="2"/>
      <c r="W2034" s="2"/>
      <c r="X2034" s="2"/>
      <c r="Y2034" s="2"/>
      <c r="Z2034" s="2"/>
      <c r="AA2034" s="2"/>
      <c r="AB2034" s="2"/>
      <c r="AC2034" s="2"/>
    </row>
    <row r="2037" spans="20:29" x14ac:dyDescent="0.25">
      <c r="U2037" s="2"/>
      <c r="Z2037" s="2"/>
      <c r="AC2037" s="2"/>
    </row>
    <row r="2038" spans="20:29" x14ac:dyDescent="0.25">
      <c r="U2038" s="2"/>
      <c r="V2038" s="2"/>
      <c r="W2038" s="2"/>
      <c r="X2038" s="2"/>
      <c r="Y2038" s="2"/>
      <c r="AA2038" s="2"/>
      <c r="AB2038" s="2"/>
      <c r="AC2038" s="2"/>
    </row>
    <row r="2041" spans="20:29" x14ac:dyDescent="0.25">
      <c r="T2041" s="2"/>
      <c r="U2041" s="2"/>
      <c r="V2041" s="2"/>
      <c r="W2041" s="2"/>
      <c r="X2041" s="2"/>
      <c r="Y2041" s="2"/>
      <c r="Z2041" s="2"/>
      <c r="AA2041" s="2"/>
      <c r="AB2041" s="2"/>
      <c r="AC2041" s="2"/>
    </row>
    <row r="2044" spans="20:29" x14ac:dyDescent="0.25">
      <c r="T2044" s="2"/>
      <c r="U2044" s="2"/>
      <c r="V2044" s="2"/>
      <c r="W2044" s="2"/>
      <c r="X2044" s="2"/>
      <c r="Y2044" s="2"/>
      <c r="Z2044" s="2"/>
      <c r="AA2044" s="2"/>
      <c r="AB2044" s="2"/>
      <c r="AC2044" s="2"/>
    </row>
    <row r="2047" spans="20:29" x14ac:dyDescent="0.25">
      <c r="T2047" s="2"/>
      <c r="U2047" s="2"/>
      <c r="V2047" s="2"/>
      <c r="W2047" s="2"/>
      <c r="Y2047" s="2"/>
      <c r="Z2047" s="2"/>
      <c r="AA2047" s="2"/>
      <c r="AB2047" s="2"/>
      <c r="AC2047" s="2"/>
    </row>
    <row r="2050" spans="20:29" x14ac:dyDescent="0.25">
      <c r="W2050" s="2"/>
      <c r="X2050" s="2"/>
      <c r="Y2050" s="2"/>
      <c r="AA2050" s="2"/>
    </row>
    <row r="2051" spans="20:29" x14ac:dyDescent="0.25">
      <c r="U2051" s="2"/>
      <c r="V2051" s="2"/>
      <c r="W2051" s="2"/>
      <c r="X2051" s="2"/>
      <c r="Y2051" s="2"/>
      <c r="Z2051" s="2"/>
      <c r="AA2051" s="2"/>
      <c r="AB2051" s="2"/>
      <c r="AC2051" s="2"/>
    </row>
    <row r="2052" spans="20:29" x14ac:dyDescent="0.25">
      <c r="T2052" s="2"/>
      <c r="U2052" s="2"/>
      <c r="V2052" s="2"/>
      <c r="W2052" s="2"/>
      <c r="X2052" s="2"/>
      <c r="Y2052" s="2"/>
      <c r="Z2052" s="2"/>
      <c r="AA2052" s="2"/>
      <c r="AB2052" s="2"/>
      <c r="AC2052" s="2"/>
    </row>
    <row r="2056" spans="20:29" x14ac:dyDescent="0.25">
      <c r="T2056" s="2"/>
      <c r="U2056" s="2"/>
      <c r="V2056" s="2"/>
      <c r="W2056" s="2"/>
      <c r="X2056" s="2"/>
      <c r="Y2056" s="2"/>
      <c r="Z2056" s="2"/>
      <c r="AA2056" s="2"/>
      <c r="AB2056" s="2"/>
      <c r="AC2056" s="2"/>
    </row>
    <row r="2059" spans="20:29" x14ac:dyDescent="0.25">
      <c r="T2059" s="2"/>
      <c r="U2059" s="2"/>
      <c r="V2059" s="2"/>
      <c r="W2059" s="2"/>
      <c r="X2059" s="2"/>
      <c r="Y2059" s="2"/>
      <c r="Z2059" s="2"/>
      <c r="AA2059" s="2"/>
      <c r="AB2059" s="2"/>
      <c r="AC2059" s="2"/>
    </row>
    <row r="2060" spans="20:29" x14ac:dyDescent="0.25">
      <c r="U2060" s="2"/>
      <c r="W2060" s="2"/>
      <c r="Y2060" s="2"/>
      <c r="AB2060" s="2"/>
      <c r="AC2060" s="2"/>
    </row>
    <row r="2061" spans="20:29" x14ac:dyDescent="0.25">
      <c r="T2061" s="2"/>
      <c r="U2061" s="2"/>
      <c r="W2061" s="2"/>
      <c r="X2061" s="2"/>
      <c r="Y2061" s="2"/>
      <c r="AB2061" s="2"/>
      <c r="AC2061" s="2"/>
    </row>
    <row r="2062" spans="20:29" x14ac:dyDescent="0.25">
      <c r="W2062" s="2"/>
      <c r="Y2062" s="2"/>
    </row>
    <row r="2063" spans="20:29" x14ac:dyDescent="0.25">
      <c r="T2063" s="2"/>
      <c r="U2063" s="2"/>
      <c r="V2063" s="2"/>
      <c r="W2063" s="2"/>
      <c r="X2063" s="2"/>
      <c r="Y2063" s="2"/>
      <c r="Z2063" s="2"/>
      <c r="AA2063" s="2"/>
      <c r="AB2063" s="2"/>
      <c r="AC2063" s="2"/>
    </row>
    <row r="2065" spans="20:29" x14ac:dyDescent="0.25">
      <c r="T2065" s="2"/>
      <c r="U2065" s="2"/>
      <c r="V2065" s="2"/>
      <c r="W2065" s="2"/>
      <c r="X2065" s="2"/>
      <c r="Y2065" s="2"/>
      <c r="Z2065" s="2"/>
      <c r="AA2065" s="2"/>
      <c r="AB2065" s="2"/>
      <c r="AC2065" s="2"/>
    </row>
    <row r="2069" spans="20:29" x14ac:dyDescent="0.25">
      <c r="T2069" s="2"/>
      <c r="U2069" s="2"/>
      <c r="V2069" s="2"/>
      <c r="W2069" s="2"/>
      <c r="X2069" s="2"/>
      <c r="Y2069" s="2"/>
      <c r="Z2069" s="2"/>
      <c r="AA2069" s="2"/>
      <c r="AB2069" s="2"/>
      <c r="AC2069" s="2"/>
    </row>
    <row r="2070" spans="20:29" x14ac:dyDescent="0.25">
      <c r="T2070" s="2"/>
      <c r="U2070" s="2"/>
      <c r="V2070" s="2"/>
      <c r="W2070" s="2"/>
      <c r="X2070" s="2"/>
      <c r="Y2070" s="2"/>
      <c r="Z2070" s="2"/>
      <c r="AA2070" s="2"/>
      <c r="AB2070" s="2"/>
      <c r="AC2070" s="2"/>
    </row>
    <row r="2071" spans="20:29" x14ac:dyDescent="0.25">
      <c r="T2071" s="2"/>
      <c r="U2071" s="2"/>
      <c r="W2071" s="2"/>
      <c r="X2071" s="2"/>
      <c r="Y2071" s="2"/>
      <c r="AA2071" s="2"/>
      <c r="AB2071" s="2"/>
      <c r="AC2071" s="2"/>
    </row>
    <row r="2077" spans="20:29" x14ac:dyDescent="0.25">
      <c r="U2077" s="2"/>
      <c r="V2077" s="2"/>
      <c r="W2077" s="2"/>
      <c r="Z2077" s="2"/>
      <c r="AA2077" s="2"/>
      <c r="AB2077" s="2"/>
      <c r="AC2077" s="2"/>
    </row>
    <row r="2078" spans="20:29" x14ac:dyDescent="0.25">
      <c r="T2078" s="2"/>
      <c r="U2078" s="2"/>
      <c r="V2078" s="2"/>
      <c r="W2078" s="2"/>
      <c r="X2078" s="2"/>
      <c r="Y2078" s="2"/>
      <c r="Z2078" s="2"/>
      <c r="AA2078" s="2"/>
      <c r="AB2078" s="2"/>
      <c r="AC2078" s="2"/>
    </row>
    <row r="2079" spans="20:29" x14ac:dyDescent="0.25">
      <c r="T2079" s="2"/>
      <c r="U2079" s="2"/>
      <c r="V2079" s="2"/>
      <c r="W2079" s="2"/>
      <c r="X2079" s="2"/>
      <c r="Y2079" s="2"/>
      <c r="Z2079" s="2"/>
      <c r="AA2079" s="2"/>
      <c r="AB2079" s="2"/>
      <c r="AC2079" s="2"/>
    </row>
    <row r="2080" spans="20:29" x14ac:dyDescent="0.25">
      <c r="U2080" s="2"/>
      <c r="V2080" s="2"/>
      <c r="W2080" s="2"/>
      <c r="X2080" s="2"/>
      <c r="Y2080" s="2"/>
      <c r="Z2080" s="2"/>
      <c r="AA2080" s="2"/>
    </row>
    <row r="2081" spans="20:29" x14ac:dyDescent="0.25">
      <c r="T2081" s="2"/>
      <c r="U2081" s="2"/>
      <c r="V2081" s="2"/>
      <c r="W2081" s="2"/>
      <c r="X2081" s="2"/>
      <c r="Y2081" s="2"/>
      <c r="Z2081" s="2"/>
      <c r="AA2081" s="2"/>
      <c r="AB2081" s="2"/>
      <c r="AC2081" s="2"/>
    </row>
    <row r="2083" spans="20:29" x14ac:dyDescent="0.25">
      <c r="T2083" s="2"/>
      <c r="U2083" s="2"/>
      <c r="V2083" s="2"/>
      <c r="W2083" s="2"/>
      <c r="X2083" s="2"/>
      <c r="Y2083" s="2"/>
      <c r="Z2083" s="2"/>
      <c r="AA2083" s="2"/>
      <c r="AB2083" s="2"/>
      <c r="AC2083" s="2"/>
    </row>
    <row r="2086" spans="20:29" x14ac:dyDescent="0.25">
      <c r="T2086" s="2"/>
      <c r="U2086" s="2"/>
      <c r="V2086" s="2"/>
      <c r="W2086" s="2"/>
      <c r="X2086" s="2"/>
      <c r="Y2086" s="2"/>
      <c r="Z2086" s="2"/>
      <c r="AA2086" s="2"/>
      <c r="AB2086" s="2"/>
      <c r="AC2086" s="2"/>
    </row>
    <row r="2087" spans="20:29" x14ac:dyDescent="0.25">
      <c r="T2087" s="2"/>
      <c r="U2087" s="2"/>
      <c r="V2087" s="2"/>
      <c r="W2087" s="2"/>
      <c r="X2087" s="2"/>
      <c r="Y2087" s="2"/>
      <c r="Z2087" s="2"/>
      <c r="AA2087" s="2"/>
      <c r="AB2087" s="2"/>
      <c r="AC2087" s="2"/>
    </row>
    <row r="2088" spans="20:29" x14ac:dyDescent="0.25">
      <c r="T2088" s="2"/>
      <c r="U2088" s="2"/>
      <c r="V2088" s="2"/>
      <c r="W2088" s="2"/>
      <c r="X2088" s="2"/>
      <c r="Y2088" s="2"/>
      <c r="Z2088" s="2"/>
      <c r="AA2088" s="2"/>
      <c r="AB2088" s="2"/>
      <c r="AC2088" s="2"/>
    </row>
    <row r="2089" spans="20:29" x14ac:dyDescent="0.25">
      <c r="T2089" s="2"/>
      <c r="U2089" s="2"/>
      <c r="V2089" s="2"/>
      <c r="W2089" s="2"/>
      <c r="X2089" s="2"/>
      <c r="Y2089" s="2"/>
      <c r="Z2089" s="2"/>
      <c r="AA2089" s="2"/>
      <c r="AB2089" s="2"/>
      <c r="AC2089" s="2"/>
    </row>
    <row r="2090" spans="20:29" x14ac:dyDescent="0.25">
      <c r="T2090" s="2"/>
      <c r="U2090" s="2"/>
      <c r="V2090" s="2"/>
      <c r="W2090" s="2"/>
      <c r="X2090" s="2"/>
      <c r="Y2090" s="2"/>
      <c r="Z2090" s="2"/>
      <c r="AA2090" s="2"/>
      <c r="AB2090" s="2"/>
      <c r="AC2090" s="2"/>
    </row>
    <row r="2092" spans="20:29" x14ac:dyDescent="0.25">
      <c r="Y2092" s="2"/>
    </row>
    <row r="2094" spans="20:29" x14ac:dyDescent="0.25">
      <c r="U2094" s="2"/>
      <c r="V2094" s="2"/>
      <c r="Y2094" s="2"/>
    </row>
    <row r="2096" spans="20:29" x14ac:dyDescent="0.25">
      <c r="T2096" s="2"/>
      <c r="U2096" s="2"/>
      <c r="V2096" s="2"/>
      <c r="W2096" s="2"/>
      <c r="X2096" s="2"/>
      <c r="Y2096" s="2"/>
      <c r="Z2096" s="2"/>
      <c r="AA2096" s="2"/>
      <c r="AB2096" s="2"/>
      <c r="AC2096" s="2"/>
    </row>
    <row r="2097" spans="20:29" x14ac:dyDescent="0.25">
      <c r="T2097" s="2"/>
      <c r="U2097" s="2"/>
      <c r="V2097" s="2"/>
      <c r="W2097" s="2"/>
      <c r="X2097" s="2"/>
      <c r="Y2097" s="2"/>
      <c r="Z2097" s="2"/>
      <c r="AA2097" s="2"/>
      <c r="AB2097" s="2"/>
      <c r="AC2097" s="2"/>
    </row>
    <row r="2102" spans="20:29" x14ac:dyDescent="0.25">
      <c r="T2102" s="2"/>
      <c r="U2102" s="2"/>
      <c r="V2102" s="2"/>
      <c r="W2102" s="2"/>
      <c r="X2102" s="2"/>
      <c r="Y2102" s="2"/>
      <c r="Z2102" s="2"/>
      <c r="AA2102" s="2"/>
      <c r="AB2102" s="2"/>
      <c r="AC2102" s="2"/>
    </row>
    <row r="2104" spans="20:29" x14ac:dyDescent="0.25">
      <c r="T2104" s="2"/>
      <c r="U2104" s="2"/>
      <c r="V2104" s="2"/>
      <c r="W2104" s="2"/>
      <c r="X2104" s="2"/>
      <c r="Y2104" s="2"/>
      <c r="Z2104" s="2"/>
      <c r="AA2104" s="2"/>
      <c r="AB2104" s="2"/>
      <c r="AC2104" s="2"/>
    </row>
    <row r="2107" spans="20:29" x14ac:dyDescent="0.25">
      <c r="T2107" s="2"/>
      <c r="U2107" s="2"/>
      <c r="V2107" s="2"/>
      <c r="Y2107" s="2"/>
      <c r="AA2107" s="2"/>
      <c r="AB2107" s="2"/>
      <c r="AC2107" s="2"/>
    </row>
    <row r="2108" spans="20:29" x14ac:dyDescent="0.25">
      <c r="T2108" s="2"/>
    </row>
    <row r="2110" spans="20:29" x14ac:dyDescent="0.25">
      <c r="T2110" s="2"/>
      <c r="U2110" s="2"/>
      <c r="V2110" s="2"/>
      <c r="W2110" s="2"/>
      <c r="X2110" s="2"/>
      <c r="Y2110" s="2"/>
      <c r="Z2110" s="2"/>
      <c r="AA2110" s="2"/>
      <c r="AB2110" s="2"/>
      <c r="AC2110" s="2"/>
    </row>
    <row r="2113" spans="20:29" x14ac:dyDescent="0.25">
      <c r="T2113" s="2"/>
      <c r="U2113" s="2"/>
      <c r="W2113" s="2"/>
      <c r="Y2113" s="2"/>
      <c r="Z2113" s="2"/>
      <c r="AC2113" s="2"/>
    </row>
    <row r="2114" spans="20:29" x14ac:dyDescent="0.25">
      <c r="U2114" s="2"/>
    </row>
    <row r="2116" spans="20:29" x14ac:dyDescent="0.25">
      <c r="T2116" s="2"/>
      <c r="U2116" s="2"/>
      <c r="V2116" s="2"/>
      <c r="W2116" s="2"/>
      <c r="Y2116" s="2"/>
      <c r="Z2116" s="2"/>
      <c r="AA2116" s="2"/>
      <c r="AB2116" s="2"/>
      <c r="AC2116" s="2"/>
    </row>
    <row r="2117" spans="20:29" x14ac:dyDescent="0.25">
      <c r="AC2117" s="2"/>
    </row>
    <row r="2120" spans="20:29" x14ac:dyDescent="0.25">
      <c r="W2120" s="2"/>
    </row>
    <row r="2121" spans="20:29" x14ac:dyDescent="0.25">
      <c r="T2121" s="2"/>
      <c r="U2121" s="2"/>
      <c r="V2121" s="2"/>
      <c r="W2121" s="2"/>
      <c r="X2121" s="2"/>
      <c r="Y2121" s="2"/>
      <c r="Z2121" s="2"/>
      <c r="AA2121" s="2"/>
      <c r="AB2121" s="2"/>
      <c r="AC2121" s="2"/>
    </row>
    <row r="2123" spans="20:29" x14ac:dyDescent="0.25">
      <c r="T2123" s="2"/>
      <c r="U2123" s="2"/>
      <c r="V2123" s="2"/>
      <c r="W2123" s="2"/>
      <c r="X2123" s="2"/>
      <c r="Y2123" s="2"/>
      <c r="Z2123" s="2"/>
      <c r="AA2123" s="2"/>
      <c r="AB2123" s="2"/>
      <c r="AC2123" s="2"/>
    </row>
    <row r="2126" spans="20:29" x14ac:dyDescent="0.25">
      <c r="T2126" s="2"/>
      <c r="U2126" s="2"/>
      <c r="V2126" s="2"/>
      <c r="W2126" s="2"/>
      <c r="X2126" s="2"/>
      <c r="Y2126" s="2"/>
      <c r="Z2126" s="2"/>
      <c r="AA2126" s="2"/>
      <c r="AB2126" s="2"/>
      <c r="AC2126" s="2"/>
    </row>
    <row r="2131" spans="20:29" x14ac:dyDescent="0.25">
      <c r="U2131" s="2"/>
      <c r="Y2131" s="2"/>
    </row>
    <row r="2134" spans="20:29" x14ac:dyDescent="0.25">
      <c r="U2134" s="2"/>
      <c r="V2134" s="2"/>
      <c r="Y2134" s="2"/>
      <c r="AB2134" s="2"/>
      <c r="AC2134" s="2"/>
    </row>
    <row r="2135" spans="20:29" x14ac:dyDescent="0.25">
      <c r="U2135" s="2"/>
      <c r="V2135" s="2"/>
      <c r="W2135" s="2"/>
      <c r="Y2135" s="2"/>
      <c r="Z2135" s="2"/>
      <c r="AA2135" s="2"/>
      <c r="AB2135" s="2"/>
      <c r="AC2135" s="2"/>
    </row>
    <row r="2136" spans="20:29" x14ac:dyDescent="0.25">
      <c r="T2136" s="2"/>
      <c r="U2136" s="2"/>
      <c r="V2136" s="2"/>
      <c r="W2136" s="2"/>
      <c r="X2136" s="2"/>
      <c r="Y2136" s="2"/>
      <c r="Z2136" s="2"/>
      <c r="AA2136" s="2"/>
      <c r="AB2136" s="2"/>
      <c r="AC2136" s="2"/>
    </row>
    <row r="2137" spans="20:29" x14ac:dyDescent="0.25">
      <c r="T2137" s="2"/>
      <c r="U2137" s="2"/>
      <c r="V2137" s="2"/>
      <c r="W2137" s="2"/>
      <c r="X2137" s="2"/>
      <c r="Y2137" s="2"/>
      <c r="Z2137" s="2"/>
      <c r="AA2137" s="2"/>
      <c r="AB2137" s="2"/>
      <c r="AC2137" s="2"/>
    </row>
    <row r="2138" spans="20:29" x14ac:dyDescent="0.25">
      <c r="U2138" s="2"/>
      <c r="V2138" s="2"/>
      <c r="W2138" s="2"/>
      <c r="X2138" s="2"/>
      <c r="Y2138" s="2"/>
      <c r="Z2138" s="2"/>
      <c r="AA2138" s="2"/>
      <c r="AB2138" s="2"/>
      <c r="AC2138" s="2"/>
    </row>
    <row r="2140" spans="20:29" x14ac:dyDescent="0.25">
      <c r="T2140" s="2"/>
      <c r="U2140" s="2"/>
      <c r="V2140" s="2"/>
      <c r="W2140" s="2"/>
      <c r="X2140" s="2"/>
      <c r="Y2140" s="2"/>
      <c r="Z2140" s="2"/>
      <c r="AA2140" s="2"/>
      <c r="AB2140" s="2"/>
      <c r="AC2140" s="2"/>
    </row>
    <row r="2141" spans="20:29" x14ac:dyDescent="0.25">
      <c r="T2141" s="2"/>
      <c r="U2141" s="2"/>
      <c r="V2141" s="2"/>
      <c r="W2141" s="2"/>
      <c r="X2141" s="2"/>
      <c r="Y2141" s="2"/>
      <c r="Z2141" s="2"/>
      <c r="AA2141" s="2"/>
      <c r="AB2141" s="2"/>
      <c r="AC2141" s="2"/>
    </row>
    <row r="2142" spans="20:29" x14ac:dyDescent="0.25">
      <c r="T2142" s="2"/>
      <c r="U2142" s="2"/>
      <c r="V2142" s="2"/>
      <c r="W2142" s="2"/>
      <c r="X2142" s="2"/>
      <c r="Y2142" s="2"/>
      <c r="Z2142" s="2"/>
      <c r="AA2142" s="2"/>
      <c r="AB2142" s="2"/>
      <c r="AC2142" s="2"/>
    </row>
    <row r="2143" spans="20:29" x14ac:dyDescent="0.25">
      <c r="T2143" s="2"/>
      <c r="U2143" s="2"/>
      <c r="V2143" s="2"/>
      <c r="W2143" s="2"/>
      <c r="X2143" s="2"/>
      <c r="Y2143" s="2"/>
      <c r="Z2143" s="2"/>
      <c r="AA2143" s="2"/>
      <c r="AB2143" s="2"/>
      <c r="AC2143" s="2"/>
    </row>
    <row r="2145" spans="20:29" x14ac:dyDescent="0.25">
      <c r="T2145" s="2"/>
      <c r="U2145" s="2"/>
      <c r="V2145" s="2"/>
      <c r="Y2145" s="2"/>
      <c r="AA2145" s="2"/>
      <c r="AC2145" s="2"/>
    </row>
    <row r="2146" spans="20:29" x14ac:dyDescent="0.25">
      <c r="T2146" s="2"/>
      <c r="U2146" s="2"/>
      <c r="V2146" s="2"/>
      <c r="W2146" s="2"/>
      <c r="X2146" s="2"/>
      <c r="Y2146" s="2"/>
      <c r="Z2146" s="2"/>
      <c r="AA2146" s="2"/>
      <c r="AB2146" s="2"/>
      <c r="AC2146" s="2"/>
    </row>
    <row r="2148" spans="20:29" x14ac:dyDescent="0.25">
      <c r="AB2148" s="2"/>
      <c r="AC2148" s="2"/>
    </row>
    <row r="2149" spans="20:29" x14ac:dyDescent="0.25">
      <c r="T2149" s="2"/>
      <c r="U2149" s="2"/>
      <c r="V2149" s="2"/>
      <c r="W2149" s="2"/>
      <c r="X2149" s="2"/>
      <c r="Y2149" s="2"/>
      <c r="Z2149" s="2"/>
      <c r="AA2149" s="2"/>
      <c r="AB2149" s="2"/>
      <c r="AC2149" s="2"/>
    </row>
    <row r="2151" spans="20:29" x14ac:dyDescent="0.25">
      <c r="T2151" s="2"/>
      <c r="V2151" s="2"/>
      <c r="W2151" s="2"/>
      <c r="X2151" s="2"/>
      <c r="Y2151" s="2"/>
      <c r="AC2151" s="2"/>
    </row>
    <row r="2152" spans="20:29" x14ac:dyDescent="0.25">
      <c r="T2152" s="2"/>
      <c r="U2152" s="2"/>
      <c r="V2152" s="2"/>
      <c r="W2152" s="2"/>
      <c r="X2152" s="2"/>
      <c r="Y2152" s="2"/>
      <c r="Z2152" s="2"/>
      <c r="AA2152" s="2"/>
      <c r="AB2152" s="2"/>
      <c r="AC2152" s="2"/>
    </row>
    <row r="2153" spans="20:29" x14ac:dyDescent="0.25">
      <c r="T2153" s="2"/>
      <c r="U2153" s="2"/>
      <c r="W2153" s="2"/>
      <c r="X2153" s="2"/>
      <c r="AA2153" s="2"/>
      <c r="AB2153" s="2"/>
      <c r="AC2153" s="2"/>
    </row>
    <row r="2154" spans="20:29" x14ac:dyDescent="0.25">
      <c r="T2154" s="2"/>
      <c r="U2154" s="2"/>
      <c r="V2154" s="2"/>
      <c r="W2154" s="2"/>
      <c r="X2154" s="2"/>
      <c r="Y2154" s="2"/>
      <c r="Z2154" s="2"/>
      <c r="AA2154" s="2"/>
      <c r="AB2154" s="2"/>
      <c r="AC2154" s="2"/>
    </row>
    <row r="2157" spans="20:29" x14ac:dyDescent="0.25">
      <c r="U2157" s="2"/>
      <c r="V2157" s="2"/>
      <c r="W2157" s="2"/>
      <c r="Y2157" s="2"/>
      <c r="Z2157" s="2"/>
      <c r="AA2157" s="2"/>
      <c r="AB2157" s="2"/>
      <c r="AC2157" s="2"/>
    </row>
    <row r="2158" spans="20:29" x14ac:dyDescent="0.25">
      <c r="T2158" s="2"/>
      <c r="U2158" s="2"/>
      <c r="V2158" s="2"/>
      <c r="W2158" s="2"/>
      <c r="X2158" s="2"/>
      <c r="Y2158" s="2"/>
      <c r="Z2158" s="2"/>
      <c r="AA2158" s="2"/>
      <c r="AB2158" s="2"/>
      <c r="AC2158" s="2"/>
    </row>
    <row r="2162" spans="20:29" x14ac:dyDescent="0.25">
      <c r="W2162" s="2"/>
    </row>
    <row r="2166" spans="20:29" x14ac:dyDescent="0.25">
      <c r="T2166" s="2"/>
      <c r="U2166" s="2"/>
      <c r="V2166" s="2"/>
      <c r="W2166" s="2"/>
      <c r="X2166" s="2"/>
      <c r="Y2166" s="2"/>
      <c r="Z2166" s="2"/>
      <c r="AA2166" s="2"/>
      <c r="AB2166" s="2"/>
      <c r="AC2166" s="2"/>
    </row>
    <row r="2167" spans="20:29" x14ac:dyDescent="0.25">
      <c r="T2167" s="2"/>
      <c r="U2167" s="2"/>
      <c r="V2167" s="2"/>
      <c r="W2167" s="2"/>
      <c r="X2167" s="2"/>
      <c r="Y2167" s="2"/>
      <c r="Z2167" s="2"/>
      <c r="AA2167" s="2"/>
      <c r="AB2167" s="2"/>
      <c r="AC2167" s="2"/>
    </row>
    <row r="2168" spans="20:29" x14ac:dyDescent="0.25">
      <c r="T2168" s="2"/>
      <c r="U2168" s="2"/>
      <c r="V2168" s="2"/>
      <c r="W2168" s="2"/>
      <c r="X2168" s="2"/>
      <c r="Y2168" s="2"/>
      <c r="Z2168" s="2"/>
      <c r="AA2168" s="2"/>
      <c r="AB2168" s="2"/>
      <c r="AC2168" s="2"/>
    </row>
    <row r="2170" spans="20:29" x14ac:dyDescent="0.25">
      <c r="W2170" s="2"/>
    </row>
    <row r="2172" spans="20:29" x14ac:dyDescent="0.25">
      <c r="T2172" s="2"/>
      <c r="U2172" s="2"/>
      <c r="V2172" s="2"/>
      <c r="W2172" s="2"/>
      <c r="X2172" s="2"/>
      <c r="Y2172" s="2"/>
      <c r="Z2172" s="2"/>
      <c r="AA2172" s="2"/>
      <c r="AB2172" s="2"/>
      <c r="AC2172" s="2"/>
    </row>
    <row r="2173" spans="20:29" x14ac:dyDescent="0.25">
      <c r="X2173" s="2"/>
    </row>
    <row r="2175" spans="20:29" x14ac:dyDescent="0.25">
      <c r="T2175" s="2"/>
      <c r="U2175" s="2"/>
      <c r="V2175" s="2"/>
      <c r="W2175" s="2"/>
      <c r="X2175" s="2"/>
      <c r="Y2175" s="2"/>
      <c r="Z2175" s="2"/>
      <c r="AA2175" s="2"/>
      <c r="AB2175" s="2"/>
      <c r="AC2175" s="2"/>
    </row>
    <row r="2176" spans="20:29" x14ac:dyDescent="0.25">
      <c r="T2176" s="2"/>
      <c r="U2176" s="2"/>
      <c r="V2176" s="2"/>
      <c r="W2176" s="2"/>
      <c r="X2176" s="2"/>
      <c r="Y2176" s="2"/>
      <c r="Z2176" s="2"/>
      <c r="AA2176" s="2"/>
      <c r="AB2176" s="2"/>
      <c r="AC2176" s="2"/>
    </row>
    <row r="2177" spans="20:29" x14ac:dyDescent="0.25">
      <c r="U2177" s="2"/>
      <c r="W2177" s="2"/>
      <c r="AB2177" s="2"/>
      <c r="AC2177" s="2"/>
    </row>
    <row r="2185" spans="20:29" x14ac:dyDescent="0.25">
      <c r="T2185" s="2"/>
      <c r="U2185" s="2"/>
      <c r="V2185" s="2"/>
      <c r="W2185" s="2"/>
      <c r="X2185" s="2"/>
      <c r="Y2185" s="2"/>
      <c r="Z2185" s="2"/>
      <c r="AA2185" s="2"/>
      <c r="AB2185" s="2"/>
      <c r="AC2185" s="2"/>
    </row>
    <row r="2188" spans="20:29" x14ac:dyDescent="0.25">
      <c r="U2188" s="2"/>
      <c r="V2188" s="2"/>
      <c r="W2188" s="2"/>
      <c r="X2188" s="2"/>
      <c r="Y2188" s="2"/>
      <c r="Z2188" s="2"/>
      <c r="AA2188" s="2"/>
      <c r="AB2188" s="2"/>
      <c r="AC2188" s="2"/>
    </row>
    <row r="2191" spans="20:29" x14ac:dyDescent="0.25">
      <c r="V2191" s="2"/>
      <c r="Z2191" s="2"/>
      <c r="AA2191" s="2"/>
    </row>
    <row r="2193" spans="20:29" x14ac:dyDescent="0.25">
      <c r="T2193" s="2"/>
      <c r="U2193" s="2"/>
      <c r="V2193" s="2"/>
      <c r="W2193" s="2"/>
      <c r="X2193" s="2"/>
      <c r="Y2193" s="2"/>
      <c r="Z2193" s="2"/>
      <c r="AA2193" s="2"/>
      <c r="AB2193" s="2"/>
      <c r="AC2193" s="2"/>
    </row>
    <row r="2195" spans="20:29" x14ac:dyDescent="0.25">
      <c r="U2195" s="2"/>
      <c r="V2195" s="2"/>
      <c r="W2195" s="2"/>
      <c r="X2195" s="2"/>
      <c r="Y2195" s="2"/>
      <c r="AA2195" s="2"/>
      <c r="AB2195" s="2"/>
      <c r="AC2195" s="2"/>
    </row>
    <row r="2196" spans="20:29" x14ac:dyDescent="0.25">
      <c r="T2196" s="2"/>
      <c r="U2196" s="2"/>
      <c r="V2196" s="2"/>
      <c r="W2196" s="2"/>
      <c r="X2196" s="2"/>
      <c r="Y2196" s="2"/>
      <c r="Z2196" s="2"/>
      <c r="AA2196" s="2"/>
      <c r="AB2196" s="2"/>
      <c r="AC2196" s="2"/>
    </row>
    <row r="2197" spans="20:29" x14ac:dyDescent="0.25">
      <c r="T2197" s="2"/>
      <c r="U2197" s="2"/>
      <c r="V2197" s="2"/>
      <c r="W2197" s="2"/>
      <c r="X2197" s="2"/>
      <c r="Y2197" s="2"/>
      <c r="AA2197" s="2"/>
      <c r="AB2197" s="2"/>
      <c r="AC2197" s="2"/>
    </row>
    <row r="2199" spans="20:29" x14ac:dyDescent="0.25">
      <c r="T2199" s="2"/>
      <c r="U2199" s="2"/>
      <c r="V2199" s="2"/>
      <c r="W2199" s="2"/>
      <c r="X2199" s="2"/>
      <c r="Y2199" s="2"/>
      <c r="Z2199" s="2"/>
      <c r="AA2199" s="2"/>
      <c r="AB2199" s="2"/>
      <c r="AC2199" s="2"/>
    </row>
    <row r="2200" spans="20:29" x14ac:dyDescent="0.25">
      <c r="T2200" s="2"/>
      <c r="U2200" s="2"/>
      <c r="V2200" s="2"/>
      <c r="W2200" s="2"/>
      <c r="X2200" s="2"/>
      <c r="Y2200" s="2"/>
      <c r="Z2200" s="2"/>
      <c r="AA2200" s="2"/>
      <c r="AB2200" s="2"/>
      <c r="AC2200" s="2"/>
    </row>
    <row r="2201" spans="20:29" x14ac:dyDescent="0.25">
      <c r="U2201" s="2"/>
      <c r="V2201" s="2"/>
      <c r="W2201" s="2"/>
      <c r="Y2201" s="2"/>
      <c r="Z2201" s="2"/>
      <c r="AA2201" s="2"/>
      <c r="AB2201" s="2"/>
      <c r="AC2201" s="2"/>
    </row>
    <row r="2202" spans="20:29" x14ac:dyDescent="0.25">
      <c r="T2202" s="2"/>
      <c r="U2202" s="2"/>
      <c r="V2202" s="2"/>
      <c r="W2202" s="2"/>
      <c r="X2202" s="2"/>
      <c r="Y2202" s="2"/>
      <c r="Z2202" s="2"/>
      <c r="AA2202" s="2"/>
      <c r="AB2202" s="2"/>
      <c r="AC2202" s="2"/>
    </row>
    <row r="2203" spans="20:29" x14ac:dyDescent="0.25">
      <c r="T2203" s="2"/>
      <c r="U2203" s="2"/>
      <c r="V2203" s="2"/>
      <c r="W2203" s="2"/>
      <c r="X2203" s="2"/>
      <c r="Y2203" s="2"/>
      <c r="Z2203" s="2"/>
      <c r="AA2203" s="2"/>
      <c r="AB2203" s="2"/>
      <c r="AC2203" s="2"/>
    </row>
    <row r="2206" spans="20:29" x14ac:dyDescent="0.25">
      <c r="AA2206" s="2"/>
    </row>
    <row r="2208" spans="20:29" x14ac:dyDescent="0.25">
      <c r="T2208" s="2"/>
      <c r="U2208" s="2"/>
      <c r="V2208" s="2"/>
      <c r="W2208" s="2"/>
      <c r="X2208" s="2"/>
      <c r="Y2208" s="2"/>
      <c r="Z2208" s="2"/>
      <c r="AA2208" s="2"/>
      <c r="AB2208" s="2"/>
      <c r="AC2208" s="2"/>
    </row>
    <row r="2209" spans="20:29" x14ac:dyDescent="0.25">
      <c r="T2209" s="2"/>
      <c r="U2209" s="2"/>
      <c r="V2209" s="2"/>
      <c r="W2209" s="2"/>
      <c r="X2209" s="2"/>
      <c r="Y2209" s="2"/>
      <c r="Z2209" s="2"/>
      <c r="AA2209" s="2"/>
      <c r="AB2209" s="2"/>
      <c r="AC2209" s="2"/>
    </row>
    <row r="2213" spans="20:29" x14ac:dyDescent="0.25">
      <c r="T2213" s="2"/>
      <c r="U2213" s="2"/>
      <c r="V2213" s="2"/>
      <c r="W2213" s="2"/>
      <c r="X2213" s="2"/>
      <c r="Y2213" s="2"/>
      <c r="Z2213" s="2"/>
      <c r="AA2213" s="2"/>
      <c r="AB2213" s="2"/>
      <c r="AC2213" s="2"/>
    </row>
    <row r="2214" spans="20:29" x14ac:dyDescent="0.25">
      <c r="T2214" s="2"/>
      <c r="W2214" s="2"/>
      <c r="Y2214" s="2"/>
    </row>
    <row r="2215" spans="20:29" x14ac:dyDescent="0.25">
      <c r="T2215" s="2"/>
      <c r="U2215" s="2"/>
      <c r="V2215" s="2"/>
      <c r="W2215" s="2"/>
      <c r="X2215" s="2"/>
      <c r="Y2215" s="2"/>
      <c r="Z2215" s="2"/>
      <c r="AA2215" s="2"/>
      <c r="AB2215" s="2"/>
      <c r="AC2215" s="2"/>
    </row>
    <row r="2216" spans="20:29" x14ac:dyDescent="0.25">
      <c r="T2216" s="2"/>
      <c r="U2216" s="2"/>
      <c r="V2216" s="2"/>
      <c r="W2216" s="2"/>
      <c r="X2216" s="2"/>
      <c r="Y2216" s="2"/>
      <c r="Z2216" s="2"/>
      <c r="AA2216" s="2"/>
      <c r="AB2216" s="2"/>
      <c r="AC2216" s="2"/>
    </row>
    <row r="2217" spans="20:29" x14ac:dyDescent="0.25">
      <c r="U2217" s="2"/>
      <c r="V2217" s="2"/>
      <c r="W2217" s="2"/>
      <c r="X2217" s="2"/>
      <c r="Y2217" s="2"/>
      <c r="Z2217" s="2"/>
      <c r="AA2217" s="2"/>
      <c r="AB2217" s="2"/>
      <c r="AC2217" s="2"/>
    </row>
    <row r="2218" spans="20:29" x14ac:dyDescent="0.25">
      <c r="U2218" s="2"/>
      <c r="AB2218" s="2"/>
      <c r="AC2218" s="2"/>
    </row>
    <row r="2220" spans="20:29" x14ac:dyDescent="0.25">
      <c r="U2220" s="2"/>
      <c r="V2220" s="2"/>
      <c r="W2220" s="2"/>
      <c r="Y2220" s="2"/>
      <c r="Z2220" s="2"/>
      <c r="AA2220" s="2"/>
      <c r="AB2220" s="2"/>
    </row>
    <row r="2222" spans="20:29" x14ac:dyDescent="0.25">
      <c r="W2222" s="2"/>
      <c r="AB2222" s="2"/>
    </row>
    <row r="2226" spans="20:29" x14ac:dyDescent="0.25">
      <c r="V2226" s="2"/>
      <c r="X2226" s="2"/>
    </row>
    <row r="2227" spans="20:29" x14ac:dyDescent="0.25">
      <c r="T2227" s="2"/>
      <c r="U2227" s="2"/>
      <c r="V2227" s="2"/>
      <c r="W2227" s="2"/>
      <c r="X2227" s="2"/>
      <c r="Y2227" s="2"/>
      <c r="Z2227" s="2"/>
      <c r="AA2227" s="2"/>
      <c r="AB2227" s="2"/>
      <c r="AC2227" s="2"/>
    </row>
    <row r="2229" spans="20:29" x14ac:dyDescent="0.25">
      <c r="T2229" s="2"/>
      <c r="W2229" s="2"/>
      <c r="Y2229" s="2"/>
      <c r="Z2229" s="2"/>
    </row>
    <row r="2231" spans="20:29" x14ac:dyDescent="0.25">
      <c r="T2231" s="2"/>
      <c r="U2231" s="2"/>
      <c r="V2231" s="2"/>
      <c r="W2231" s="2"/>
      <c r="X2231" s="2"/>
      <c r="Y2231" s="2"/>
      <c r="Z2231" s="2"/>
      <c r="AA2231" s="2"/>
      <c r="AB2231" s="2"/>
      <c r="AC2231" s="2"/>
    </row>
    <row r="2232" spans="20:29" x14ac:dyDescent="0.25">
      <c r="T2232" s="2"/>
      <c r="U2232" s="2"/>
      <c r="V2232" s="2"/>
      <c r="W2232" s="2"/>
      <c r="X2232" s="2"/>
      <c r="Y2232" s="2"/>
      <c r="Z2232" s="2"/>
      <c r="AA2232" s="2"/>
      <c r="AB2232" s="2"/>
      <c r="AC2232" s="2"/>
    </row>
    <row r="2233" spans="20:29" x14ac:dyDescent="0.25">
      <c r="T2233" s="2"/>
      <c r="U2233" s="2"/>
      <c r="W2233" s="2"/>
      <c r="Y2233" s="2"/>
      <c r="AA2233" s="2"/>
      <c r="AB2233" s="2"/>
      <c r="AC2233" s="2"/>
    </row>
    <row r="2238" spans="20:29" x14ac:dyDescent="0.25">
      <c r="U2238" s="2"/>
      <c r="V2238" s="2"/>
      <c r="W2238" s="2"/>
      <c r="Y2238" s="2"/>
      <c r="Z2238" s="2"/>
      <c r="AA2238" s="2"/>
      <c r="AB2238" s="2"/>
      <c r="AC2238" s="2"/>
    </row>
    <row r="2240" spans="20:29" x14ac:dyDescent="0.25">
      <c r="T2240" s="2"/>
      <c r="U2240" s="2"/>
      <c r="V2240" s="2"/>
      <c r="W2240" s="2"/>
      <c r="X2240" s="2"/>
      <c r="Y2240" s="2"/>
      <c r="Z2240" s="2"/>
      <c r="AA2240" s="2"/>
      <c r="AB2240" s="2"/>
      <c r="AC2240" s="2"/>
    </row>
    <row r="2243" spans="20:29" x14ac:dyDescent="0.25">
      <c r="T2243" s="2"/>
      <c r="U2243" s="2"/>
      <c r="V2243" s="2"/>
      <c r="W2243" s="2"/>
      <c r="X2243" s="2"/>
      <c r="Y2243" s="2"/>
      <c r="Z2243" s="2"/>
      <c r="AA2243" s="2"/>
      <c r="AB2243" s="2"/>
      <c r="AC2243" s="2"/>
    </row>
    <row r="2244" spans="20:29" x14ac:dyDescent="0.25">
      <c r="T2244" s="2"/>
      <c r="U2244" s="2"/>
      <c r="V2244" s="2"/>
      <c r="W2244" s="2"/>
      <c r="X2244" s="2"/>
      <c r="Y2244" s="2"/>
      <c r="Z2244" s="2"/>
      <c r="AA2244" s="2"/>
      <c r="AB2244" s="2"/>
      <c r="AC2244" s="2"/>
    </row>
    <row r="2246" spans="20:29" x14ac:dyDescent="0.25">
      <c r="U2246" s="2"/>
      <c r="V2246" s="2"/>
      <c r="W2246" s="2"/>
      <c r="X2246" s="2"/>
      <c r="Y2246" s="2"/>
      <c r="AA2246" s="2"/>
      <c r="AC2246" s="2"/>
    </row>
    <row r="2247" spans="20:29" x14ac:dyDescent="0.25">
      <c r="T2247" s="2"/>
      <c r="U2247" s="2"/>
      <c r="V2247" s="2"/>
      <c r="W2247" s="2"/>
      <c r="X2247" s="2"/>
      <c r="Y2247" s="2"/>
      <c r="Z2247" s="2"/>
      <c r="AA2247" s="2"/>
      <c r="AB2247" s="2"/>
      <c r="AC2247" s="2"/>
    </row>
    <row r="2248" spans="20:29" x14ac:dyDescent="0.25">
      <c r="T2248" s="2"/>
      <c r="U2248" s="2"/>
      <c r="V2248" s="2"/>
      <c r="W2248" s="2"/>
      <c r="X2248" s="2"/>
      <c r="Y2248" s="2"/>
      <c r="AA2248" s="2"/>
      <c r="AB2248" s="2"/>
      <c r="AC2248" s="2"/>
    </row>
    <row r="2249" spans="20:29" x14ac:dyDescent="0.25">
      <c r="AB2249" s="2"/>
    </row>
    <row r="2250" spans="20:29" x14ac:dyDescent="0.25">
      <c r="T2250" s="2"/>
      <c r="U2250" s="2"/>
      <c r="AC2250" s="2"/>
    </row>
    <row r="2251" spans="20:29" x14ac:dyDescent="0.25">
      <c r="T2251" s="2"/>
      <c r="U2251" s="2"/>
      <c r="V2251" s="2"/>
      <c r="W2251" s="2"/>
      <c r="X2251" s="2"/>
      <c r="Y2251" s="2"/>
      <c r="Z2251" s="2"/>
      <c r="AA2251" s="2"/>
      <c r="AB2251" s="2"/>
      <c r="AC2251" s="2"/>
    </row>
    <row r="2254" spans="20:29" x14ac:dyDescent="0.25">
      <c r="T2254" s="2"/>
      <c r="U2254" s="2"/>
      <c r="V2254" s="2"/>
      <c r="W2254" s="2"/>
      <c r="X2254" s="2"/>
      <c r="Y2254" s="2"/>
      <c r="Z2254" s="2"/>
      <c r="AA2254" s="2"/>
      <c r="AB2254" s="2"/>
      <c r="AC2254" s="2"/>
    </row>
    <row r="2255" spans="20:29" x14ac:dyDescent="0.25">
      <c r="T2255" s="2"/>
      <c r="U2255" s="2"/>
      <c r="V2255" s="2"/>
      <c r="W2255" s="2"/>
      <c r="X2255" s="2"/>
      <c r="Y2255" s="2"/>
      <c r="Z2255" s="2"/>
      <c r="AA2255" s="2"/>
      <c r="AB2255" s="2"/>
      <c r="AC2255" s="2"/>
    </row>
    <row r="2259" spans="20:29" x14ac:dyDescent="0.25">
      <c r="W2259" s="2"/>
      <c r="Y2259" s="2"/>
      <c r="AB2259" s="2"/>
    </row>
    <row r="2264" spans="20:29" x14ac:dyDescent="0.25">
      <c r="T2264" s="2"/>
      <c r="U2264" s="2"/>
      <c r="V2264" s="2"/>
      <c r="W2264" s="2"/>
      <c r="X2264" s="2"/>
      <c r="Y2264" s="2"/>
      <c r="Z2264" s="2"/>
      <c r="AA2264" s="2"/>
      <c r="AB2264" s="2"/>
      <c r="AC2264" s="2"/>
    </row>
    <row r="2266" spans="20:29" x14ac:dyDescent="0.25">
      <c r="V2266" s="2"/>
      <c r="W2266" s="2"/>
      <c r="Y2266" s="2"/>
      <c r="AA2266" s="2"/>
    </row>
    <row r="2270" spans="20:29" x14ac:dyDescent="0.25">
      <c r="T2270" s="2"/>
      <c r="U2270" s="2"/>
      <c r="V2270" s="2"/>
      <c r="W2270" s="2"/>
      <c r="X2270" s="2"/>
      <c r="Y2270" s="2"/>
      <c r="Z2270" s="2"/>
      <c r="AA2270" s="2"/>
      <c r="AB2270" s="2"/>
      <c r="AC2270" s="2"/>
    </row>
    <row r="2271" spans="20:29" x14ac:dyDescent="0.25">
      <c r="T2271" s="2"/>
      <c r="U2271" s="2"/>
      <c r="V2271" s="2"/>
      <c r="W2271" s="2"/>
      <c r="X2271" s="2"/>
      <c r="Y2271" s="2"/>
      <c r="Z2271" s="2"/>
      <c r="AA2271" s="2"/>
      <c r="AB2271" s="2"/>
      <c r="AC2271" s="2"/>
    </row>
    <row r="2272" spans="20:29" x14ac:dyDescent="0.25">
      <c r="T2272" s="2"/>
      <c r="U2272" s="2"/>
      <c r="V2272" s="2"/>
      <c r="W2272" s="2"/>
      <c r="X2272" s="2"/>
      <c r="Y2272" s="2"/>
      <c r="Z2272" s="2"/>
      <c r="AA2272" s="2"/>
      <c r="AB2272" s="2"/>
      <c r="AC2272" s="2"/>
    </row>
    <row r="2273" spans="20:29" x14ac:dyDescent="0.25">
      <c r="W2273" s="2"/>
    </row>
    <row r="2275" spans="20:29" x14ac:dyDescent="0.25">
      <c r="T2275" s="2"/>
      <c r="U2275" s="2"/>
      <c r="W2275" s="2"/>
      <c r="Y2275" s="2"/>
      <c r="Z2275" s="2"/>
      <c r="AA2275" s="2"/>
      <c r="AB2275" s="2"/>
      <c r="AC2275" s="2"/>
    </row>
    <row r="2276" spans="20:29" x14ac:dyDescent="0.25">
      <c r="T2276" s="2"/>
      <c r="U2276" s="2"/>
      <c r="V2276" s="2"/>
      <c r="W2276" s="2"/>
      <c r="X2276" s="2"/>
      <c r="Y2276" s="2"/>
      <c r="Z2276" s="2"/>
      <c r="AA2276" s="2"/>
      <c r="AB2276" s="2"/>
      <c r="AC2276" s="2"/>
    </row>
    <row r="2278" spans="20:29" x14ac:dyDescent="0.25">
      <c r="AC2278" s="2"/>
    </row>
    <row r="2282" spans="20:29" x14ac:dyDescent="0.25">
      <c r="U2282" s="2"/>
      <c r="V2282" s="2"/>
      <c r="W2282" s="2"/>
      <c r="Y2282" s="2"/>
      <c r="Z2282" s="2"/>
      <c r="AA2282" s="2"/>
      <c r="AB2282" s="2"/>
      <c r="AC2282" s="2"/>
    </row>
    <row r="2284" spans="20:29" x14ac:dyDescent="0.25">
      <c r="T2284" s="2"/>
      <c r="U2284" s="2"/>
      <c r="V2284" s="2"/>
      <c r="W2284" s="2"/>
      <c r="X2284" s="2"/>
      <c r="Y2284" s="2"/>
      <c r="Z2284" s="2"/>
      <c r="AA2284" s="2"/>
      <c r="AB2284" s="2"/>
      <c r="AC2284" s="2"/>
    </row>
    <row r="2286" spans="20:29" x14ac:dyDescent="0.25">
      <c r="T2286" s="2"/>
      <c r="U2286" s="2"/>
      <c r="V2286" s="2"/>
      <c r="W2286" s="2"/>
      <c r="X2286" s="2"/>
      <c r="Y2286" s="2"/>
      <c r="Z2286" s="2"/>
      <c r="AA2286" s="2"/>
      <c r="AB2286" s="2"/>
      <c r="AC2286" s="2"/>
    </row>
    <row r="2288" spans="20:29" x14ac:dyDescent="0.25">
      <c r="T2288" s="2"/>
      <c r="U2288" s="2"/>
      <c r="V2288" s="2"/>
      <c r="W2288" s="2"/>
      <c r="X2288" s="2"/>
      <c r="Y2288" s="2"/>
      <c r="Z2288" s="2"/>
      <c r="AA2288" s="2"/>
      <c r="AB2288" s="2"/>
      <c r="AC2288" s="2"/>
    </row>
    <row r="2289" spans="20:29" x14ac:dyDescent="0.25">
      <c r="T2289" s="2"/>
      <c r="U2289" s="2"/>
      <c r="V2289" s="2"/>
      <c r="W2289" s="2"/>
      <c r="X2289" s="2"/>
      <c r="Y2289" s="2"/>
      <c r="Z2289" s="2"/>
      <c r="AA2289" s="2"/>
      <c r="AB2289" s="2"/>
      <c r="AC2289" s="2"/>
    </row>
    <row r="2291" spans="20:29" x14ac:dyDescent="0.25">
      <c r="T2291" s="2"/>
      <c r="U2291" s="2"/>
      <c r="V2291" s="2"/>
      <c r="W2291" s="2"/>
      <c r="X2291" s="2"/>
      <c r="Y2291" s="2"/>
      <c r="Z2291" s="2"/>
      <c r="AA2291" s="2"/>
      <c r="AB2291" s="2"/>
      <c r="AC2291" s="2"/>
    </row>
    <row r="2293" spans="20:29" x14ac:dyDescent="0.25">
      <c r="U2293" s="2"/>
      <c r="V2293" s="2"/>
      <c r="W2293" s="2"/>
      <c r="X2293" s="2"/>
      <c r="Y2293" s="2"/>
      <c r="AA2293" s="2"/>
      <c r="AB2293" s="2"/>
      <c r="AC2293" s="2"/>
    </row>
    <row r="2294" spans="20:29" x14ac:dyDescent="0.25">
      <c r="T2294" s="2"/>
      <c r="U2294" s="2"/>
      <c r="V2294" s="2"/>
      <c r="W2294" s="2"/>
      <c r="X2294" s="2"/>
      <c r="Y2294" s="2"/>
      <c r="Z2294" s="2"/>
      <c r="AA2294" s="2"/>
      <c r="AB2294" s="2"/>
      <c r="AC2294" s="2"/>
    </row>
    <row r="2295" spans="20:29" x14ac:dyDescent="0.25">
      <c r="T2295" s="2"/>
      <c r="U2295" s="2"/>
      <c r="V2295" s="2"/>
      <c r="W2295" s="2"/>
      <c r="X2295" s="2"/>
      <c r="Y2295" s="2"/>
      <c r="Z2295" s="2"/>
      <c r="AA2295" s="2"/>
      <c r="AB2295" s="2"/>
      <c r="AC2295" s="2"/>
    </row>
    <row r="2296" spans="20:29" x14ac:dyDescent="0.25">
      <c r="T2296" s="2"/>
      <c r="U2296" s="2"/>
      <c r="V2296" s="2"/>
      <c r="W2296" s="2"/>
      <c r="X2296" s="2"/>
      <c r="Y2296" s="2"/>
      <c r="Z2296" s="2"/>
      <c r="AA2296" s="2"/>
      <c r="AB2296" s="2"/>
      <c r="AC2296" s="2"/>
    </row>
    <row r="2297" spans="20:29" x14ac:dyDescent="0.25">
      <c r="T2297" s="2"/>
      <c r="W2297" s="2"/>
      <c r="Z2297" s="2"/>
      <c r="AA2297" s="2"/>
      <c r="AC2297" s="2"/>
    </row>
    <row r="2298" spans="20:29" x14ac:dyDescent="0.25">
      <c r="T2298" s="2"/>
      <c r="U2298" s="2"/>
      <c r="V2298" s="2"/>
      <c r="W2298" s="2"/>
      <c r="X2298" s="2"/>
      <c r="Y2298" s="2"/>
      <c r="Z2298" s="2"/>
      <c r="AA2298" s="2"/>
      <c r="AB2298" s="2"/>
      <c r="AC2298" s="2"/>
    </row>
    <row r="2301" spans="20:29" x14ac:dyDescent="0.25">
      <c r="AC2301" s="2"/>
    </row>
    <row r="2303" spans="20:29" x14ac:dyDescent="0.25">
      <c r="T2303" s="2"/>
      <c r="U2303" s="2"/>
      <c r="V2303" s="2"/>
      <c r="W2303" s="2"/>
      <c r="X2303" s="2"/>
      <c r="Y2303" s="2"/>
      <c r="Z2303" s="2"/>
      <c r="AA2303" s="2"/>
      <c r="AB2303" s="2"/>
      <c r="AC2303" s="2"/>
    </row>
    <row r="2306" spans="20:29" x14ac:dyDescent="0.25">
      <c r="T2306" s="2"/>
      <c r="U2306" s="2"/>
      <c r="V2306" s="2"/>
      <c r="W2306" s="2"/>
      <c r="X2306" s="2"/>
      <c r="Y2306" s="2"/>
      <c r="Z2306" s="2"/>
      <c r="AA2306" s="2"/>
      <c r="AB2306" s="2"/>
      <c r="AC2306" s="2"/>
    </row>
    <row r="2307" spans="20:29" x14ac:dyDescent="0.25">
      <c r="T2307" s="2"/>
      <c r="U2307" s="2"/>
      <c r="V2307" s="2"/>
      <c r="W2307" s="2"/>
      <c r="X2307" s="2"/>
      <c r="Y2307" s="2"/>
      <c r="Z2307" s="2"/>
      <c r="AA2307" s="2"/>
      <c r="AB2307" s="2"/>
      <c r="AC2307" s="2"/>
    </row>
    <row r="2309" spans="20:29" x14ac:dyDescent="0.25">
      <c r="U2309" s="2"/>
      <c r="V2309" s="2"/>
      <c r="Y2309" s="2"/>
      <c r="AB2309" s="2"/>
    </row>
    <row r="2310" spans="20:29" x14ac:dyDescent="0.25">
      <c r="T2310" s="2"/>
      <c r="U2310" s="2"/>
      <c r="V2310" s="2"/>
      <c r="W2310" s="2"/>
      <c r="X2310" s="2"/>
      <c r="Y2310" s="2"/>
      <c r="AA2310" s="2"/>
      <c r="AB2310" s="2"/>
      <c r="AC2310" s="2"/>
    </row>
    <row r="2311" spans="20:29" x14ac:dyDescent="0.25">
      <c r="T2311" s="2"/>
      <c r="U2311" s="2"/>
      <c r="V2311" s="2"/>
      <c r="W2311" s="2"/>
      <c r="X2311" s="2"/>
      <c r="Y2311" s="2"/>
      <c r="Z2311" s="2"/>
      <c r="AA2311" s="2"/>
      <c r="AB2311" s="2"/>
      <c r="AC2311" s="2"/>
    </row>
    <row r="2313" spans="20:29" x14ac:dyDescent="0.25">
      <c r="T2313" s="2"/>
      <c r="U2313" s="2"/>
      <c r="V2313" s="2"/>
      <c r="W2313" s="2"/>
      <c r="X2313" s="2"/>
      <c r="Y2313" s="2"/>
      <c r="Z2313" s="2"/>
      <c r="AA2313" s="2"/>
      <c r="AB2313" s="2"/>
      <c r="AC2313" s="2"/>
    </row>
    <row r="2315" spans="20:29" x14ac:dyDescent="0.25">
      <c r="W2315" s="2"/>
      <c r="Y2315" s="2"/>
      <c r="Z2315" s="2"/>
    </row>
    <row r="2316" spans="20:29" x14ac:dyDescent="0.25">
      <c r="Z2316" s="2"/>
    </row>
    <row r="2317" spans="20:29" x14ac:dyDescent="0.25">
      <c r="T2317" s="2"/>
      <c r="U2317" s="2"/>
      <c r="V2317" s="2"/>
      <c r="W2317" s="2"/>
      <c r="X2317" s="2"/>
      <c r="Y2317" s="2"/>
      <c r="Z2317" s="2"/>
      <c r="AA2317" s="2"/>
      <c r="AB2317" s="2"/>
      <c r="AC2317" s="2"/>
    </row>
    <row r="2318" spans="20:29" x14ac:dyDescent="0.25">
      <c r="T2318" s="2"/>
      <c r="U2318" s="2"/>
      <c r="V2318" s="2"/>
      <c r="W2318" s="2"/>
      <c r="X2318" s="2"/>
      <c r="Y2318" s="2"/>
      <c r="Z2318" s="2"/>
      <c r="AA2318" s="2"/>
      <c r="AB2318" s="2"/>
      <c r="AC2318" s="2"/>
    </row>
    <row r="2319" spans="20:29" x14ac:dyDescent="0.25">
      <c r="T2319" s="2"/>
      <c r="U2319" s="2"/>
      <c r="V2319" s="2"/>
      <c r="W2319" s="2"/>
      <c r="X2319" s="2"/>
      <c r="Y2319" s="2"/>
      <c r="Z2319" s="2"/>
      <c r="AA2319" s="2"/>
      <c r="AB2319" s="2"/>
      <c r="AC2319" s="2"/>
    </row>
    <row r="2321" spans="20:29" x14ac:dyDescent="0.25">
      <c r="T2321" s="2"/>
      <c r="U2321" s="2"/>
      <c r="V2321" s="2"/>
      <c r="W2321" s="2"/>
      <c r="X2321" s="2"/>
      <c r="Y2321" s="2"/>
      <c r="AA2321" s="2"/>
      <c r="AB2321" s="2"/>
      <c r="AC2321" s="2"/>
    </row>
    <row r="2322" spans="20:29" x14ac:dyDescent="0.25">
      <c r="T2322" s="2"/>
      <c r="U2322" s="2"/>
      <c r="V2322" s="2"/>
      <c r="W2322" s="2"/>
      <c r="X2322" s="2"/>
      <c r="Y2322" s="2"/>
      <c r="Z2322" s="2"/>
      <c r="AA2322" s="2"/>
      <c r="AB2322" s="2"/>
      <c r="AC2322" s="2"/>
    </row>
    <row r="2323" spans="20:29" x14ac:dyDescent="0.25">
      <c r="T2323" s="2"/>
      <c r="U2323" s="2"/>
      <c r="V2323" s="2"/>
      <c r="W2323" s="2"/>
      <c r="X2323" s="2"/>
      <c r="Y2323" s="2"/>
      <c r="Z2323" s="2"/>
      <c r="AA2323" s="2"/>
      <c r="AB2323" s="2"/>
      <c r="AC2323" s="2"/>
    </row>
    <row r="2324" spans="20:29" x14ac:dyDescent="0.25">
      <c r="AB2324" s="2"/>
    </row>
    <row r="2325" spans="20:29" x14ac:dyDescent="0.25">
      <c r="X2325" s="2"/>
    </row>
    <row r="2326" spans="20:29" x14ac:dyDescent="0.25">
      <c r="T2326" s="2"/>
      <c r="U2326" s="2"/>
      <c r="V2326" s="2"/>
      <c r="W2326" s="2"/>
      <c r="X2326" s="2"/>
      <c r="Y2326" s="2"/>
      <c r="Z2326" s="2"/>
      <c r="AA2326" s="2"/>
      <c r="AB2326" s="2"/>
      <c r="AC2326" s="2"/>
    </row>
    <row r="2327" spans="20:29" x14ac:dyDescent="0.25">
      <c r="U2327" s="2"/>
    </row>
    <row r="2328" spans="20:29" x14ac:dyDescent="0.25">
      <c r="T2328" s="2"/>
      <c r="U2328" s="2"/>
      <c r="V2328" s="2"/>
      <c r="W2328" s="2"/>
      <c r="X2328" s="2"/>
      <c r="Y2328" s="2"/>
      <c r="Z2328" s="2"/>
      <c r="AA2328" s="2"/>
      <c r="AB2328" s="2"/>
      <c r="AC2328" s="2"/>
    </row>
    <row r="2329" spans="20:29" x14ac:dyDescent="0.25">
      <c r="T2329" s="2"/>
      <c r="U2329" s="2"/>
      <c r="V2329" s="2"/>
      <c r="W2329" s="2"/>
      <c r="X2329" s="2"/>
      <c r="Y2329" s="2"/>
      <c r="Z2329" s="2"/>
      <c r="AA2329" s="2"/>
      <c r="AB2329" s="2"/>
      <c r="AC2329" s="2"/>
    </row>
    <row r="2332" spans="20:29" x14ac:dyDescent="0.25">
      <c r="T2332" s="2"/>
      <c r="V2332" s="2"/>
      <c r="W2332" s="2"/>
      <c r="X2332" s="2"/>
      <c r="Y2332" s="2"/>
      <c r="AA2332" s="2"/>
      <c r="AB2332" s="2"/>
      <c r="AC2332" s="2"/>
    </row>
    <row r="2333" spans="20:29" x14ac:dyDescent="0.25">
      <c r="T2333" s="2"/>
      <c r="U2333" s="2"/>
      <c r="V2333" s="2"/>
      <c r="W2333" s="2"/>
      <c r="X2333" s="2"/>
      <c r="Y2333" s="2"/>
      <c r="Z2333" s="2"/>
      <c r="AA2333" s="2"/>
      <c r="AB2333" s="2"/>
      <c r="AC2333" s="2"/>
    </row>
    <row r="2336" spans="20:29" x14ac:dyDescent="0.25">
      <c r="X2336" s="2"/>
      <c r="AB2336" s="2"/>
    </row>
    <row r="2337" spans="20:29" x14ac:dyDescent="0.25">
      <c r="T2337" s="2"/>
      <c r="U2337" s="2"/>
      <c r="V2337" s="2"/>
      <c r="W2337" s="2"/>
      <c r="X2337" s="2"/>
      <c r="Y2337" s="2"/>
      <c r="Z2337" s="2"/>
      <c r="AA2337" s="2"/>
      <c r="AB2337" s="2"/>
      <c r="AC2337" s="2"/>
    </row>
    <row r="2338" spans="20:29" x14ac:dyDescent="0.25">
      <c r="U2338" s="2"/>
    </row>
    <row r="2340" spans="20:29" x14ac:dyDescent="0.25">
      <c r="T2340" s="2"/>
      <c r="U2340" s="2"/>
      <c r="V2340" s="2"/>
      <c r="W2340" s="2"/>
      <c r="X2340" s="2"/>
      <c r="Y2340" s="2"/>
      <c r="Z2340" s="2"/>
      <c r="AA2340" s="2"/>
      <c r="AB2340" s="2"/>
      <c r="AC2340" s="2"/>
    </row>
    <row r="2341" spans="20:29" x14ac:dyDescent="0.25">
      <c r="V2341" s="2"/>
    </row>
    <row r="2343" spans="20:29" x14ac:dyDescent="0.25">
      <c r="W2343" s="2"/>
      <c r="Y2343" s="2"/>
    </row>
    <row r="2345" spans="20:29" x14ac:dyDescent="0.25">
      <c r="U2345" s="2"/>
      <c r="Y2345" s="2"/>
    </row>
    <row r="2354" spans="20:29" x14ac:dyDescent="0.25">
      <c r="T2354" s="2"/>
      <c r="U2354" s="2"/>
      <c r="V2354" s="2"/>
      <c r="W2354" s="2"/>
      <c r="X2354" s="2"/>
      <c r="Y2354" s="2"/>
      <c r="Z2354" s="2"/>
      <c r="AA2354" s="2"/>
      <c r="AB2354" s="2"/>
      <c r="AC2354" s="2"/>
    </row>
    <row r="2361" spans="20:29" x14ac:dyDescent="0.25">
      <c r="V2361" s="2"/>
      <c r="W2361" s="2"/>
      <c r="AA2361" s="2"/>
    </row>
    <row r="2363" spans="20:29" x14ac:dyDescent="0.25">
      <c r="U2363" s="2"/>
      <c r="Y2363" s="2"/>
    </row>
    <row r="2364" spans="20:29" x14ac:dyDescent="0.25">
      <c r="T2364" s="2"/>
      <c r="U2364" s="2"/>
      <c r="V2364" s="2"/>
      <c r="W2364" s="2"/>
      <c r="X2364" s="2"/>
      <c r="Y2364" s="2"/>
      <c r="Z2364" s="2"/>
      <c r="AA2364" s="2"/>
      <c r="AB2364" s="2"/>
      <c r="AC2364" s="2"/>
    </row>
    <row r="2365" spans="20:29" x14ac:dyDescent="0.25">
      <c r="T2365" s="2"/>
      <c r="U2365" s="2"/>
      <c r="V2365" s="2"/>
      <c r="W2365" s="2"/>
      <c r="X2365" s="2"/>
      <c r="Y2365" s="2"/>
      <c r="Z2365" s="2"/>
      <c r="AA2365" s="2"/>
      <c r="AB2365" s="2"/>
      <c r="AC2365" s="2"/>
    </row>
    <row r="2366" spans="20:29" x14ac:dyDescent="0.25">
      <c r="U2366" s="2"/>
      <c r="AA2366" s="2"/>
      <c r="AC2366" s="2"/>
    </row>
    <row r="2368" spans="20:29" x14ac:dyDescent="0.25">
      <c r="T2368" s="2"/>
      <c r="U2368" s="2"/>
      <c r="V2368" s="2"/>
      <c r="W2368" s="2"/>
      <c r="X2368" s="2"/>
      <c r="Y2368" s="2"/>
      <c r="Z2368" s="2"/>
      <c r="AA2368" s="2"/>
      <c r="AB2368" s="2"/>
      <c r="AC2368" s="2"/>
    </row>
    <row r="2369" spans="20:29" x14ac:dyDescent="0.25">
      <c r="T2369" s="2"/>
      <c r="U2369" s="2"/>
      <c r="V2369" s="2"/>
      <c r="W2369" s="2"/>
      <c r="X2369" s="2"/>
      <c r="Y2369" s="2"/>
      <c r="Z2369" s="2"/>
      <c r="AA2369" s="2"/>
      <c r="AB2369" s="2"/>
      <c r="AC2369" s="2"/>
    </row>
    <row r="2370" spans="20:29" x14ac:dyDescent="0.25">
      <c r="U2370" s="2"/>
      <c r="W2370" s="2"/>
      <c r="AA2370" s="2"/>
      <c r="AB2370" s="2"/>
      <c r="AC2370" s="2"/>
    </row>
    <row r="2371" spans="20:29" x14ac:dyDescent="0.25">
      <c r="T2371" s="2"/>
      <c r="U2371" s="2"/>
      <c r="V2371" s="2"/>
      <c r="W2371" s="2"/>
      <c r="X2371" s="2"/>
      <c r="Y2371" s="2"/>
      <c r="Z2371" s="2"/>
      <c r="AA2371" s="2"/>
      <c r="AB2371" s="2"/>
      <c r="AC2371" s="2"/>
    </row>
    <row r="2373" spans="20:29" x14ac:dyDescent="0.25">
      <c r="T2373" s="2"/>
      <c r="U2373" s="2"/>
      <c r="V2373" s="2"/>
      <c r="W2373" s="2"/>
      <c r="X2373" s="2"/>
      <c r="Y2373" s="2"/>
      <c r="Z2373" s="2"/>
      <c r="AA2373" s="2"/>
      <c r="AB2373" s="2"/>
      <c r="AC2373" s="2"/>
    </row>
    <row r="2374" spans="20:29" x14ac:dyDescent="0.25">
      <c r="U2374" s="2"/>
      <c r="V2374" s="2"/>
      <c r="W2374" s="2"/>
      <c r="AB2374" s="2"/>
      <c r="AC2374" s="2"/>
    </row>
    <row r="2377" spans="20:29" x14ac:dyDescent="0.25">
      <c r="T2377" s="2"/>
      <c r="U2377" s="2"/>
      <c r="V2377" s="2"/>
      <c r="W2377" s="2"/>
      <c r="X2377" s="2"/>
      <c r="Y2377" s="2"/>
      <c r="Z2377" s="2"/>
      <c r="AA2377" s="2"/>
      <c r="AB2377" s="2"/>
      <c r="AC2377" s="2"/>
    </row>
    <row r="2379" spans="20:29" x14ac:dyDescent="0.25">
      <c r="T2379" s="2"/>
      <c r="U2379" s="2"/>
      <c r="V2379" s="2"/>
      <c r="W2379" s="2"/>
      <c r="X2379" s="2"/>
      <c r="Y2379" s="2"/>
      <c r="Z2379" s="2"/>
      <c r="AA2379" s="2"/>
      <c r="AB2379" s="2"/>
      <c r="AC2379" s="2"/>
    </row>
    <row r="2382" spans="20:29" x14ac:dyDescent="0.25">
      <c r="T2382" s="2"/>
      <c r="U2382" s="2"/>
      <c r="V2382" s="2"/>
      <c r="W2382" s="2"/>
      <c r="X2382" s="2"/>
      <c r="Y2382" s="2"/>
      <c r="Z2382" s="2"/>
      <c r="AA2382" s="2"/>
      <c r="AB2382" s="2"/>
      <c r="AC2382" s="2"/>
    </row>
    <row r="2384" spans="20:29" x14ac:dyDescent="0.25">
      <c r="U2384" s="2"/>
      <c r="V2384" s="2"/>
      <c r="W2384" s="2"/>
      <c r="X2384" s="2"/>
      <c r="Y2384" s="2"/>
      <c r="Z2384" s="2"/>
      <c r="AA2384" s="2"/>
      <c r="AB2384" s="2"/>
      <c r="AC2384" s="2"/>
    </row>
    <row r="2385" spans="20:29" x14ac:dyDescent="0.25">
      <c r="T2385" s="2"/>
      <c r="U2385" s="2"/>
      <c r="V2385" s="2"/>
      <c r="W2385" s="2"/>
      <c r="X2385" s="2"/>
      <c r="Y2385" s="2"/>
      <c r="Z2385" s="2"/>
      <c r="AA2385" s="2"/>
      <c r="AB2385" s="2"/>
      <c r="AC2385" s="2"/>
    </row>
    <row r="2386" spans="20:29" x14ac:dyDescent="0.25">
      <c r="Y2386" s="2"/>
    </row>
    <row r="2387" spans="20:29" x14ac:dyDescent="0.25">
      <c r="T2387" s="2"/>
      <c r="U2387" s="2"/>
      <c r="V2387" s="2"/>
      <c r="W2387" s="2"/>
      <c r="X2387" s="2"/>
      <c r="Y2387" s="2"/>
      <c r="Z2387" s="2"/>
      <c r="AA2387" s="2"/>
      <c r="AB2387" s="2"/>
      <c r="AC2387" s="2"/>
    </row>
    <row r="2389" spans="20:29" x14ac:dyDescent="0.25">
      <c r="U2389" s="2"/>
      <c r="Y2389" s="2"/>
      <c r="AC2389" s="2"/>
    </row>
    <row r="2393" spans="20:29" x14ac:dyDescent="0.25">
      <c r="V2393" s="2"/>
      <c r="Y2393" s="2"/>
      <c r="AA2393" s="2"/>
      <c r="AB2393" s="2"/>
    </row>
    <row r="2396" spans="20:29" x14ac:dyDescent="0.25">
      <c r="U2396" s="2"/>
      <c r="W2396" s="2"/>
      <c r="X2396" s="2"/>
      <c r="Y2396" s="2"/>
      <c r="Z2396" s="2"/>
      <c r="AA2396" s="2"/>
      <c r="AB2396" s="2"/>
    </row>
    <row r="2398" spans="20:29" x14ac:dyDescent="0.25">
      <c r="U2398" s="2"/>
      <c r="V2398" s="2"/>
      <c r="X2398" s="2"/>
      <c r="Y2398" s="2"/>
      <c r="AA2398" s="2"/>
      <c r="AC2398" s="2"/>
    </row>
    <row r="2401" spans="20:29" x14ac:dyDescent="0.25">
      <c r="Z2401" s="2"/>
    </row>
    <row r="2403" spans="20:29" x14ac:dyDescent="0.25">
      <c r="T2403" s="2"/>
      <c r="U2403" s="2"/>
      <c r="V2403" s="2"/>
      <c r="W2403" s="2"/>
      <c r="X2403" s="2"/>
      <c r="Y2403" s="2"/>
      <c r="Z2403" s="2"/>
      <c r="AA2403" s="2"/>
      <c r="AB2403" s="2"/>
      <c r="AC2403" s="2"/>
    </row>
    <row r="2404" spans="20:29" x14ac:dyDescent="0.25">
      <c r="T2404" s="2"/>
      <c r="U2404" s="2"/>
      <c r="V2404" s="2"/>
      <c r="W2404" s="2"/>
      <c r="X2404" s="2"/>
      <c r="Y2404" s="2"/>
      <c r="Z2404" s="2"/>
      <c r="AA2404" s="2"/>
      <c r="AB2404" s="2"/>
      <c r="AC2404" s="2"/>
    </row>
    <row r="2406" spans="20:29" x14ac:dyDescent="0.25">
      <c r="T2406" s="2"/>
      <c r="X2406" s="2"/>
      <c r="Y2406" s="2"/>
      <c r="AA2406" s="2"/>
      <c r="AB2406" s="2"/>
      <c r="AC2406" s="2"/>
    </row>
    <row r="2407" spans="20:29" x14ac:dyDescent="0.25">
      <c r="V2407" s="2"/>
      <c r="X2407" s="2"/>
    </row>
    <row r="2409" spans="20:29" x14ac:dyDescent="0.25">
      <c r="U2409" s="2"/>
      <c r="V2409" s="2"/>
      <c r="W2409" s="2"/>
      <c r="Y2409" s="2"/>
      <c r="Z2409" s="2"/>
      <c r="AA2409" s="2"/>
      <c r="AB2409" s="2"/>
      <c r="AC2409" s="2"/>
    </row>
    <row r="2410" spans="20:29" x14ac:dyDescent="0.25">
      <c r="T2410" s="2"/>
      <c r="U2410" s="2"/>
      <c r="V2410" s="2"/>
      <c r="W2410" s="2"/>
      <c r="X2410" s="2"/>
      <c r="Y2410" s="2"/>
      <c r="Z2410" s="2"/>
      <c r="AA2410" s="2"/>
      <c r="AB2410" s="2"/>
      <c r="AC2410" s="2"/>
    </row>
    <row r="2412" spans="20:29" x14ac:dyDescent="0.25">
      <c r="T2412" s="2"/>
      <c r="U2412" s="2"/>
      <c r="V2412" s="2"/>
      <c r="W2412" s="2"/>
      <c r="X2412" s="2"/>
      <c r="Y2412" s="2"/>
      <c r="Z2412" s="2"/>
      <c r="AA2412" s="2"/>
      <c r="AB2412" s="2"/>
      <c r="AC2412" s="2"/>
    </row>
    <row r="2417" spans="20:29" x14ac:dyDescent="0.25">
      <c r="T2417" s="2"/>
      <c r="U2417" s="2"/>
      <c r="V2417" s="2"/>
      <c r="W2417" s="2"/>
      <c r="X2417" s="2"/>
      <c r="Y2417" s="2"/>
      <c r="Z2417" s="2"/>
      <c r="AA2417" s="2"/>
      <c r="AB2417" s="2"/>
      <c r="AC2417" s="2"/>
    </row>
    <row r="2418" spans="20:29" x14ac:dyDescent="0.25">
      <c r="T2418" s="2"/>
      <c r="U2418" s="2"/>
      <c r="V2418" s="2"/>
      <c r="W2418" s="2"/>
      <c r="X2418" s="2"/>
      <c r="Y2418" s="2"/>
      <c r="AA2418" s="2"/>
      <c r="AB2418" s="2"/>
      <c r="AC2418" s="2"/>
    </row>
    <row r="2419" spans="20:29" x14ac:dyDescent="0.25">
      <c r="U2419" s="2"/>
      <c r="V2419" s="2"/>
      <c r="Y2419" s="2"/>
      <c r="Z2419" s="2"/>
      <c r="AA2419" s="2"/>
      <c r="AC2419" s="2"/>
    </row>
    <row r="2420" spans="20:29" x14ac:dyDescent="0.25">
      <c r="T2420" s="2"/>
      <c r="U2420" s="2"/>
      <c r="V2420" s="2"/>
      <c r="W2420" s="2"/>
      <c r="X2420" s="2"/>
      <c r="Y2420" s="2"/>
      <c r="Z2420" s="2"/>
      <c r="AA2420" s="2"/>
      <c r="AB2420" s="2"/>
      <c r="AC2420" s="2"/>
    </row>
    <row r="2422" spans="20:29" x14ac:dyDescent="0.25">
      <c r="T2422" s="2"/>
      <c r="U2422" s="2"/>
      <c r="V2422" s="2"/>
      <c r="W2422" s="2"/>
      <c r="X2422" s="2"/>
      <c r="Y2422" s="2"/>
      <c r="Z2422" s="2"/>
      <c r="AA2422" s="2"/>
      <c r="AB2422" s="2"/>
      <c r="AC2422" s="2"/>
    </row>
    <row r="2424" spans="20:29" x14ac:dyDescent="0.25">
      <c r="T2424" s="2"/>
      <c r="U2424" s="2"/>
      <c r="V2424" s="2"/>
      <c r="W2424" s="2"/>
      <c r="Y2424" s="2"/>
      <c r="Z2424" s="2"/>
      <c r="AA2424" s="2"/>
      <c r="AB2424" s="2"/>
      <c r="AC2424" s="2"/>
    </row>
    <row r="2426" spans="20:29" x14ac:dyDescent="0.25">
      <c r="U2426" s="2"/>
      <c r="V2426" s="2"/>
      <c r="W2426" s="2"/>
      <c r="X2426" s="2"/>
      <c r="Y2426" s="2"/>
      <c r="AA2426" s="2"/>
      <c r="AB2426" s="2"/>
      <c r="AC2426" s="2"/>
    </row>
    <row r="2428" spans="20:29" x14ac:dyDescent="0.25">
      <c r="U2428" s="2"/>
      <c r="V2428" s="2"/>
      <c r="W2428" s="2"/>
      <c r="X2428" s="2"/>
      <c r="Y2428" s="2"/>
      <c r="Z2428" s="2"/>
      <c r="AA2428" s="2"/>
      <c r="AB2428" s="2"/>
    </row>
    <row r="2430" spans="20:29" x14ac:dyDescent="0.25">
      <c r="U2430" s="2"/>
      <c r="V2430" s="2"/>
      <c r="Y2430" s="2"/>
      <c r="Z2430" s="2"/>
      <c r="AA2430" s="2"/>
      <c r="AB2430" s="2"/>
      <c r="AC2430" s="2"/>
    </row>
    <row r="2431" spans="20:29" x14ac:dyDescent="0.25">
      <c r="T2431" s="2"/>
      <c r="U2431" s="2"/>
      <c r="V2431" s="2"/>
      <c r="W2431" s="2"/>
      <c r="Y2431" s="2"/>
      <c r="Z2431" s="2"/>
      <c r="AA2431" s="2"/>
      <c r="AB2431" s="2"/>
      <c r="AC2431" s="2"/>
    </row>
    <row r="2432" spans="20:29" x14ac:dyDescent="0.25">
      <c r="AB2432" s="2"/>
      <c r="AC2432" s="2"/>
    </row>
    <row r="2434" spans="20:29" x14ac:dyDescent="0.25">
      <c r="T2434" s="2"/>
      <c r="U2434" s="2"/>
      <c r="V2434" s="2"/>
      <c r="W2434" s="2"/>
      <c r="Y2434" s="2"/>
      <c r="Z2434" s="2"/>
      <c r="AA2434" s="2"/>
      <c r="AB2434" s="2"/>
      <c r="AC2434" s="2"/>
    </row>
    <row r="2436" spans="20:29" x14ac:dyDescent="0.25">
      <c r="T2436" s="2"/>
      <c r="U2436" s="2"/>
      <c r="V2436" s="2"/>
      <c r="W2436" s="2"/>
      <c r="X2436" s="2"/>
      <c r="Y2436" s="2"/>
      <c r="Z2436" s="2"/>
      <c r="AA2436" s="2"/>
      <c r="AB2436" s="2"/>
      <c r="AC2436" s="2"/>
    </row>
    <row r="2438" spans="20:29" x14ac:dyDescent="0.25">
      <c r="T2438" s="2"/>
      <c r="U2438" s="2"/>
      <c r="V2438" s="2"/>
      <c r="W2438" s="2"/>
      <c r="X2438" s="2"/>
      <c r="Y2438" s="2"/>
      <c r="Z2438" s="2"/>
      <c r="AA2438" s="2"/>
      <c r="AB2438" s="2"/>
      <c r="AC2438" s="2"/>
    </row>
    <row r="2440" spans="20:29" x14ac:dyDescent="0.25">
      <c r="T2440" s="2"/>
      <c r="U2440" s="2"/>
      <c r="V2440" s="2"/>
      <c r="W2440" s="2"/>
      <c r="Y2440" s="2"/>
      <c r="Z2440" s="2"/>
      <c r="AA2440" s="2"/>
      <c r="AB2440" s="2"/>
      <c r="AC2440" s="2"/>
    </row>
    <row r="2442" spans="20:29" x14ac:dyDescent="0.25">
      <c r="T2442" s="2"/>
      <c r="U2442" s="2"/>
      <c r="V2442" s="2"/>
      <c r="W2442" s="2"/>
      <c r="X2442" s="2"/>
      <c r="Y2442" s="2"/>
      <c r="Z2442" s="2"/>
      <c r="AA2442" s="2"/>
      <c r="AB2442" s="2"/>
      <c r="AC2442" s="2"/>
    </row>
    <row r="2443" spans="20:29" x14ac:dyDescent="0.25">
      <c r="T2443" s="2"/>
      <c r="U2443" s="2"/>
      <c r="V2443" s="2"/>
      <c r="W2443" s="2"/>
      <c r="X2443" s="2"/>
      <c r="Y2443" s="2"/>
      <c r="Z2443" s="2"/>
      <c r="AA2443" s="2"/>
      <c r="AB2443" s="2"/>
      <c r="AC2443" s="2"/>
    </row>
    <row r="2444" spans="20:29" x14ac:dyDescent="0.25">
      <c r="U2444" s="2"/>
      <c r="V2444" s="2"/>
      <c r="W2444" s="2"/>
      <c r="X2444" s="2"/>
      <c r="Y2444" s="2"/>
      <c r="AA2444" s="2"/>
      <c r="AB2444" s="2"/>
      <c r="AC2444" s="2"/>
    </row>
    <row r="2445" spans="20:29" x14ac:dyDescent="0.25">
      <c r="T2445" s="2"/>
      <c r="U2445" s="2"/>
      <c r="W2445" s="2"/>
      <c r="X2445" s="2"/>
      <c r="AB2445" s="2"/>
      <c r="AC2445" s="2"/>
    </row>
    <row r="2446" spans="20:29" x14ac:dyDescent="0.25">
      <c r="U2446" s="2"/>
      <c r="AA2446" s="2"/>
      <c r="AB2446" s="2"/>
      <c r="AC2446" s="2"/>
    </row>
    <row r="2448" spans="20:29" x14ac:dyDescent="0.25">
      <c r="T2448" s="2"/>
      <c r="U2448" s="2"/>
      <c r="V2448" s="2"/>
      <c r="W2448" s="2"/>
      <c r="X2448" s="2"/>
      <c r="Y2448" s="2"/>
      <c r="Z2448" s="2"/>
      <c r="AA2448" s="2"/>
      <c r="AB2448" s="2"/>
      <c r="AC2448" s="2"/>
    </row>
    <row r="2453" spans="20:29" x14ac:dyDescent="0.25">
      <c r="T2453" s="2"/>
      <c r="U2453" s="2"/>
      <c r="V2453" s="2"/>
      <c r="W2453" s="2"/>
      <c r="X2453" s="2"/>
      <c r="Y2453" s="2"/>
      <c r="Z2453" s="2"/>
      <c r="AA2453" s="2"/>
      <c r="AB2453" s="2"/>
      <c r="AC2453" s="2"/>
    </row>
    <row r="2455" spans="20:29" x14ac:dyDescent="0.25">
      <c r="T2455" s="2"/>
      <c r="U2455" s="2"/>
      <c r="V2455" s="2"/>
      <c r="W2455" s="2"/>
      <c r="X2455" s="2"/>
      <c r="Y2455" s="2"/>
      <c r="Z2455" s="2"/>
      <c r="AA2455" s="2"/>
      <c r="AB2455" s="2"/>
      <c r="AC2455" s="2"/>
    </row>
    <row r="2457" spans="20:29" x14ac:dyDescent="0.25">
      <c r="W2457" s="2"/>
      <c r="X2457" s="2"/>
      <c r="Y2457" s="2"/>
    </row>
    <row r="2459" spans="20:29" x14ac:dyDescent="0.25">
      <c r="T2459" s="2"/>
      <c r="U2459" s="2"/>
      <c r="V2459" s="2"/>
      <c r="W2459" s="2"/>
      <c r="X2459" s="2"/>
      <c r="Y2459" s="2"/>
      <c r="Z2459" s="2"/>
      <c r="AA2459" s="2"/>
      <c r="AB2459" s="2"/>
      <c r="AC2459" s="2"/>
    </row>
    <row r="2460" spans="20:29" x14ac:dyDescent="0.25">
      <c r="T2460" s="2"/>
      <c r="AC2460" s="2"/>
    </row>
    <row r="2461" spans="20:29" x14ac:dyDescent="0.25">
      <c r="T2461" s="2"/>
      <c r="U2461" s="2"/>
      <c r="V2461" s="2"/>
      <c r="W2461" s="2"/>
      <c r="X2461" s="2"/>
      <c r="Y2461" s="2"/>
      <c r="Z2461" s="2"/>
      <c r="AA2461" s="2"/>
      <c r="AB2461" s="2"/>
      <c r="AC2461" s="2"/>
    </row>
    <row r="2463" spans="20:29" x14ac:dyDescent="0.25">
      <c r="T2463" s="2"/>
      <c r="U2463" s="2"/>
      <c r="V2463" s="2"/>
      <c r="W2463" s="2"/>
      <c r="Y2463" s="2"/>
      <c r="Z2463" s="2"/>
      <c r="AA2463" s="2"/>
      <c r="AB2463" s="2"/>
      <c r="AC2463" s="2"/>
    </row>
    <row r="2465" spans="20:29" x14ac:dyDescent="0.25">
      <c r="T2465" s="2"/>
      <c r="U2465" s="2"/>
      <c r="V2465" s="2"/>
      <c r="W2465" s="2"/>
      <c r="X2465" s="2"/>
      <c r="Y2465" s="2"/>
      <c r="Z2465" s="2"/>
      <c r="AA2465" s="2"/>
      <c r="AB2465" s="2"/>
      <c r="AC2465" s="2"/>
    </row>
    <row r="2466" spans="20:29" x14ac:dyDescent="0.25">
      <c r="U2466" s="2"/>
      <c r="V2466" s="2"/>
      <c r="Y2466" s="2"/>
    </row>
    <row r="2467" spans="20:29" x14ac:dyDescent="0.25">
      <c r="V2467" s="2"/>
      <c r="W2467" s="2"/>
      <c r="X2467" s="2"/>
      <c r="Y2467" s="2"/>
      <c r="Z2467" s="2"/>
      <c r="AA2467" s="2"/>
    </row>
    <row r="2471" spans="20:29" x14ac:dyDescent="0.25">
      <c r="T2471" s="2"/>
      <c r="U2471" s="2"/>
      <c r="V2471" s="2"/>
      <c r="W2471" s="2"/>
      <c r="X2471" s="2"/>
      <c r="Y2471" s="2"/>
      <c r="Z2471" s="2"/>
      <c r="AA2471" s="2"/>
      <c r="AB2471" s="2"/>
      <c r="AC2471" s="2"/>
    </row>
    <row r="2472" spans="20:29" x14ac:dyDescent="0.25">
      <c r="T2472" s="2"/>
      <c r="U2472" s="2"/>
      <c r="V2472" s="2"/>
      <c r="W2472" s="2"/>
      <c r="X2472" s="2"/>
      <c r="Y2472" s="2"/>
      <c r="Z2472" s="2"/>
      <c r="AA2472" s="2"/>
      <c r="AB2472" s="2"/>
      <c r="AC2472" s="2"/>
    </row>
    <row r="2474" spans="20:29" x14ac:dyDescent="0.25">
      <c r="T2474" s="2"/>
      <c r="U2474" s="2"/>
      <c r="V2474" s="2"/>
      <c r="W2474" s="2"/>
      <c r="X2474" s="2"/>
      <c r="Y2474" s="2"/>
      <c r="Z2474" s="2"/>
      <c r="AA2474" s="2"/>
      <c r="AB2474" s="2"/>
      <c r="AC2474" s="2"/>
    </row>
    <row r="2475" spans="20:29" x14ac:dyDescent="0.25">
      <c r="T2475" s="2"/>
      <c r="U2475" s="2"/>
      <c r="V2475" s="2"/>
      <c r="W2475" s="2"/>
      <c r="X2475" s="2"/>
      <c r="Y2475" s="2"/>
      <c r="Z2475" s="2"/>
      <c r="AA2475" s="2"/>
      <c r="AB2475" s="2"/>
      <c r="AC2475" s="2"/>
    </row>
    <row r="2476" spans="20:29" x14ac:dyDescent="0.25">
      <c r="T2476" s="2"/>
      <c r="U2476" s="2"/>
      <c r="V2476" s="2"/>
      <c r="W2476" s="2"/>
      <c r="X2476" s="2"/>
      <c r="Y2476" s="2"/>
      <c r="Z2476" s="2"/>
      <c r="AA2476" s="2"/>
      <c r="AB2476" s="2"/>
      <c r="AC2476" s="2"/>
    </row>
    <row r="2478" spans="20:29" x14ac:dyDescent="0.25">
      <c r="T2478" s="2"/>
      <c r="U2478" s="2"/>
      <c r="V2478" s="2"/>
      <c r="W2478" s="2"/>
      <c r="X2478" s="2"/>
      <c r="Y2478" s="2"/>
      <c r="Z2478" s="2"/>
      <c r="AA2478" s="2"/>
      <c r="AB2478" s="2"/>
      <c r="AC2478" s="2"/>
    </row>
    <row r="2481" spans="20:29" x14ac:dyDescent="0.25">
      <c r="T2481" s="2"/>
      <c r="U2481" s="2"/>
      <c r="V2481" s="2"/>
      <c r="W2481" s="2"/>
      <c r="X2481" s="2"/>
      <c r="Y2481" s="2"/>
      <c r="Z2481" s="2"/>
      <c r="AA2481" s="2"/>
      <c r="AB2481" s="2"/>
      <c r="AC2481" s="2"/>
    </row>
    <row r="2482" spans="20:29" x14ac:dyDescent="0.25">
      <c r="T2482" s="2"/>
      <c r="U2482" s="2"/>
      <c r="V2482" s="2"/>
      <c r="W2482" s="2"/>
      <c r="X2482" s="2"/>
      <c r="Y2482" s="2"/>
      <c r="Z2482" s="2"/>
      <c r="AA2482" s="2"/>
      <c r="AB2482" s="2"/>
      <c r="AC2482" s="2"/>
    </row>
    <row r="2483" spans="20:29" x14ac:dyDescent="0.25">
      <c r="U2483" s="2"/>
      <c r="Y2483" s="2"/>
    </row>
    <row r="2485" spans="20:29" x14ac:dyDescent="0.25">
      <c r="T2485" s="2"/>
      <c r="U2485" s="2"/>
      <c r="V2485" s="2"/>
      <c r="W2485" s="2"/>
      <c r="X2485" s="2"/>
      <c r="Y2485" s="2"/>
      <c r="Z2485" s="2"/>
      <c r="AA2485" s="2"/>
      <c r="AB2485" s="2"/>
      <c r="AC2485" s="2"/>
    </row>
    <row r="2486" spans="20:29" x14ac:dyDescent="0.25">
      <c r="T2486" s="2"/>
      <c r="U2486" s="2"/>
      <c r="V2486" s="2"/>
      <c r="W2486" s="2"/>
      <c r="X2486" s="2"/>
      <c r="Y2486" s="2"/>
      <c r="Z2486" s="2"/>
      <c r="AA2486" s="2"/>
      <c r="AB2486" s="2"/>
      <c r="AC2486" s="2"/>
    </row>
    <row r="2487" spans="20:29" x14ac:dyDescent="0.25">
      <c r="U2487" s="2"/>
      <c r="V2487" s="2"/>
      <c r="W2487" s="2"/>
      <c r="Y2487" s="2"/>
      <c r="Z2487" s="2"/>
      <c r="AA2487" s="2"/>
      <c r="AB2487" s="2"/>
      <c r="AC2487" s="2"/>
    </row>
    <row r="2488" spans="20:29" x14ac:dyDescent="0.25">
      <c r="T2488" s="2"/>
      <c r="U2488" s="2"/>
      <c r="V2488" s="2"/>
      <c r="W2488" s="2"/>
      <c r="X2488" s="2"/>
      <c r="Y2488" s="2"/>
      <c r="Z2488" s="2"/>
      <c r="AA2488" s="2"/>
      <c r="AB2488" s="2"/>
      <c r="AC2488" s="2"/>
    </row>
    <row r="2489" spans="20:29" x14ac:dyDescent="0.25">
      <c r="V2489" s="2"/>
      <c r="Y2489" s="2"/>
      <c r="AC2489" s="2"/>
    </row>
    <row r="2491" spans="20:29" x14ac:dyDescent="0.25">
      <c r="V2491" s="2"/>
    </row>
    <row r="2492" spans="20:29" x14ac:dyDescent="0.25">
      <c r="T2492" s="2"/>
      <c r="U2492" s="2"/>
      <c r="V2492" s="2"/>
      <c r="W2492" s="2"/>
      <c r="X2492" s="2"/>
      <c r="Y2492" s="2"/>
      <c r="Z2492" s="2"/>
      <c r="AA2492" s="2"/>
      <c r="AB2492" s="2"/>
      <c r="AC2492" s="2"/>
    </row>
    <row r="2495" spans="20:29" x14ac:dyDescent="0.25">
      <c r="T2495" s="2"/>
      <c r="U2495" s="2"/>
      <c r="V2495" s="2"/>
      <c r="W2495" s="2"/>
      <c r="X2495" s="2"/>
      <c r="Y2495" s="2"/>
      <c r="Z2495" s="2"/>
      <c r="AA2495" s="2"/>
      <c r="AB2495" s="2"/>
      <c r="AC2495" s="2"/>
    </row>
    <row r="2496" spans="20:29" x14ac:dyDescent="0.25">
      <c r="T2496" s="2"/>
      <c r="U2496" s="2"/>
      <c r="V2496" s="2"/>
      <c r="W2496" s="2"/>
      <c r="X2496" s="2"/>
      <c r="Y2496" s="2"/>
      <c r="Z2496" s="2"/>
      <c r="AA2496" s="2"/>
      <c r="AB2496" s="2"/>
      <c r="AC2496" s="2"/>
    </row>
    <row r="2497" spans="20:29" x14ac:dyDescent="0.25">
      <c r="AC2497" s="2"/>
    </row>
    <row r="2498" spans="20:29" x14ac:dyDescent="0.25">
      <c r="V2498" s="2"/>
      <c r="Y2498" s="2"/>
    </row>
    <row r="2502" spans="20:29" x14ac:dyDescent="0.25">
      <c r="T2502" s="2"/>
      <c r="U2502" s="2"/>
      <c r="V2502" s="2"/>
      <c r="W2502" s="2"/>
      <c r="X2502" s="2"/>
      <c r="Y2502" s="2"/>
      <c r="Z2502" s="2"/>
      <c r="AA2502" s="2"/>
      <c r="AB2502" s="2"/>
      <c r="AC2502" s="2"/>
    </row>
    <row r="2505" spans="20:29" x14ac:dyDescent="0.25">
      <c r="T2505" s="2"/>
      <c r="U2505" s="2"/>
      <c r="V2505" s="2"/>
      <c r="W2505" s="2"/>
      <c r="X2505" s="2"/>
      <c r="Y2505" s="2"/>
      <c r="Z2505" s="2"/>
      <c r="AA2505" s="2"/>
      <c r="AB2505" s="2"/>
      <c r="AC2505" s="2"/>
    </row>
    <row r="2506" spans="20:29" x14ac:dyDescent="0.25">
      <c r="T2506" s="2"/>
      <c r="U2506" s="2"/>
      <c r="V2506" s="2"/>
      <c r="X2506" s="2"/>
      <c r="Y2506" s="2"/>
      <c r="AA2506" s="2"/>
      <c r="AB2506" s="2"/>
      <c r="AC2506" s="2"/>
    </row>
    <row r="2507" spans="20:29" x14ac:dyDescent="0.25">
      <c r="T2507" s="2"/>
      <c r="U2507" s="2"/>
      <c r="V2507" s="2"/>
      <c r="W2507" s="2"/>
      <c r="X2507" s="2"/>
      <c r="Y2507" s="2"/>
      <c r="Z2507" s="2"/>
      <c r="AA2507" s="2"/>
      <c r="AB2507" s="2"/>
      <c r="AC2507" s="2"/>
    </row>
    <row r="2509" spans="20:29" x14ac:dyDescent="0.25">
      <c r="T2509" s="2"/>
      <c r="U2509" s="2"/>
      <c r="V2509" s="2"/>
      <c r="W2509" s="2"/>
      <c r="X2509" s="2"/>
      <c r="Y2509" s="2"/>
      <c r="Z2509" s="2"/>
      <c r="AA2509" s="2"/>
      <c r="AB2509" s="2"/>
      <c r="AC2509" s="2"/>
    </row>
    <row r="2512" spans="20:29" x14ac:dyDescent="0.25">
      <c r="T2512" s="2"/>
      <c r="U2512" s="2"/>
      <c r="V2512" s="2"/>
      <c r="X2512" s="2"/>
      <c r="Y2512" s="2"/>
      <c r="AA2512" s="2"/>
      <c r="AB2512" s="2"/>
      <c r="AC2512" s="2"/>
    </row>
    <row r="2513" spans="20:29" x14ac:dyDescent="0.25">
      <c r="T2513" s="2"/>
      <c r="U2513" s="2"/>
      <c r="V2513" s="2"/>
      <c r="W2513" s="2"/>
      <c r="X2513" s="2"/>
      <c r="Y2513" s="2"/>
      <c r="Z2513" s="2"/>
      <c r="AA2513" s="2"/>
      <c r="AB2513" s="2"/>
      <c r="AC2513" s="2"/>
    </row>
    <row r="2514" spans="20:29" x14ac:dyDescent="0.25">
      <c r="T2514" s="2"/>
      <c r="U2514" s="2"/>
      <c r="V2514" s="2"/>
      <c r="W2514" s="2"/>
      <c r="X2514" s="2"/>
      <c r="Y2514" s="2"/>
      <c r="Z2514" s="2"/>
      <c r="AA2514" s="2"/>
      <c r="AB2514" s="2"/>
      <c r="AC2514" s="2"/>
    </row>
    <row r="2515" spans="20:29" x14ac:dyDescent="0.25">
      <c r="T2515" s="2"/>
      <c r="U2515" s="2"/>
      <c r="V2515" s="2"/>
      <c r="W2515" s="2"/>
      <c r="X2515" s="2"/>
      <c r="Y2515" s="2"/>
      <c r="Z2515" s="2"/>
      <c r="AA2515" s="2"/>
      <c r="AB2515" s="2"/>
      <c r="AC2515" s="2"/>
    </row>
    <row r="2516" spans="20:29" x14ac:dyDescent="0.25">
      <c r="T2516" s="2"/>
      <c r="U2516" s="2"/>
      <c r="V2516" s="2"/>
      <c r="W2516" s="2"/>
      <c r="X2516" s="2"/>
      <c r="Y2516" s="2"/>
      <c r="Z2516" s="2"/>
      <c r="AA2516" s="2"/>
      <c r="AB2516" s="2"/>
      <c r="AC2516" s="2"/>
    </row>
    <row r="2517" spans="20:29" x14ac:dyDescent="0.25">
      <c r="U2517" s="2"/>
      <c r="V2517" s="2"/>
      <c r="W2517" s="2"/>
      <c r="Y2517" s="2"/>
      <c r="Z2517" s="2"/>
      <c r="AA2517" s="2"/>
      <c r="AB2517" s="2"/>
      <c r="AC2517" s="2"/>
    </row>
    <row r="2518" spans="20:29" x14ac:dyDescent="0.25">
      <c r="T2518" s="2"/>
      <c r="U2518" s="2"/>
      <c r="V2518" s="2"/>
      <c r="W2518" s="2"/>
      <c r="X2518" s="2"/>
      <c r="Y2518" s="2"/>
      <c r="Z2518" s="2"/>
      <c r="AA2518" s="2"/>
      <c r="AB2518" s="2"/>
      <c r="AC2518" s="2"/>
    </row>
    <row r="2519" spans="20:29" x14ac:dyDescent="0.25">
      <c r="T2519" s="2"/>
      <c r="X2519" s="2"/>
      <c r="Z2519" s="2"/>
    </row>
    <row r="2520" spans="20:29" x14ac:dyDescent="0.25">
      <c r="T2520" s="2"/>
      <c r="U2520" s="2"/>
      <c r="V2520" s="2"/>
      <c r="W2520" s="2"/>
      <c r="X2520" s="2"/>
      <c r="Y2520" s="2"/>
      <c r="Z2520" s="2"/>
      <c r="AA2520" s="2"/>
      <c r="AB2520" s="2"/>
      <c r="AC2520" s="2"/>
    </row>
    <row r="2523" spans="20:29" x14ac:dyDescent="0.25">
      <c r="U2523" s="2"/>
      <c r="X2523" s="2"/>
      <c r="AA2523" s="2"/>
      <c r="AB2523" s="2"/>
    </row>
    <row r="2524" spans="20:29" x14ac:dyDescent="0.25">
      <c r="T2524" s="2"/>
      <c r="U2524" s="2"/>
      <c r="V2524" s="2"/>
      <c r="W2524" s="2"/>
      <c r="X2524" s="2"/>
      <c r="Y2524" s="2"/>
      <c r="Z2524" s="2"/>
      <c r="AA2524" s="2"/>
      <c r="AB2524" s="2"/>
      <c r="AC2524" s="2"/>
    </row>
    <row r="2525" spans="20:29" x14ac:dyDescent="0.25">
      <c r="T2525" s="2"/>
      <c r="U2525" s="2"/>
      <c r="V2525" s="2"/>
      <c r="W2525" s="2"/>
      <c r="X2525" s="2"/>
      <c r="Y2525" s="2"/>
      <c r="Z2525" s="2"/>
      <c r="AA2525" s="2"/>
      <c r="AB2525" s="2"/>
      <c r="AC2525" s="2"/>
    </row>
    <row r="2527" spans="20:29" x14ac:dyDescent="0.25">
      <c r="T2527" s="2"/>
      <c r="U2527" s="2"/>
      <c r="W2527" s="2"/>
      <c r="Y2527" s="2"/>
      <c r="Z2527" s="2"/>
      <c r="AB2527" s="2"/>
      <c r="AC2527" s="2"/>
    </row>
    <row r="2530" spans="20:29" x14ac:dyDescent="0.25">
      <c r="T2530" s="2"/>
      <c r="U2530" s="2"/>
      <c r="V2530" s="2"/>
      <c r="W2530" s="2"/>
      <c r="X2530" s="2"/>
      <c r="Y2530" s="2"/>
      <c r="Z2530" s="2"/>
      <c r="AA2530" s="2"/>
      <c r="AB2530" s="2"/>
      <c r="AC2530" s="2"/>
    </row>
    <row r="2532" spans="20:29" x14ac:dyDescent="0.25">
      <c r="U2532" s="2"/>
      <c r="V2532" s="2"/>
      <c r="W2532" s="2"/>
      <c r="X2532" s="2"/>
      <c r="Y2532" s="2"/>
      <c r="AA2532" s="2"/>
      <c r="AB2532" s="2"/>
      <c r="AC2532" s="2"/>
    </row>
    <row r="2533" spans="20:29" x14ac:dyDescent="0.25">
      <c r="T2533" s="2"/>
      <c r="U2533" s="2"/>
      <c r="V2533" s="2"/>
      <c r="W2533" s="2"/>
      <c r="X2533" s="2"/>
      <c r="Y2533" s="2"/>
      <c r="Z2533" s="2"/>
      <c r="AA2533" s="2"/>
      <c r="AB2533" s="2"/>
      <c r="AC2533" s="2"/>
    </row>
    <row r="2534" spans="20:29" x14ac:dyDescent="0.25">
      <c r="T2534" s="2"/>
      <c r="U2534" s="2"/>
      <c r="V2534" s="2"/>
      <c r="W2534" s="2"/>
      <c r="X2534" s="2"/>
      <c r="Y2534" s="2"/>
      <c r="Z2534" s="2"/>
      <c r="AA2534" s="2"/>
      <c r="AB2534" s="2"/>
      <c r="AC2534" s="2"/>
    </row>
    <row r="2535" spans="20:29" x14ac:dyDescent="0.25">
      <c r="T2535" s="2"/>
      <c r="U2535" s="2"/>
      <c r="V2535" s="2"/>
      <c r="W2535" s="2"/>
      <c r="X2535" s="2"/>
      <c r="Y2535" s="2"/>
      <c r="Z2535" s="2"/>
      <c r="AA2535" s="2"/>
      <c r="AB2535" s="2"/>
      <c r="AC2535" s="2"/>
    </row>
    <row r="2536" spans="20:29" x14ac:dyDescent="0.25">
      <c r="T2536" s="2"/>
      <c r="U2536" s="2"/>
      <c r="V2536" s="2"/>
      <c r="W2536" s="2"/>
      <c r="X2536" s="2"/>
      <c r="Y2536" s="2"/>
      <c r="Z2536" s="2"/>
      <c r="AA2536" s="2"/>
      <c r="AB2536" s="2"/>
      <c r="AC2536" s="2"/>
    </row>
    <row r="2537" spans="20:29" x14ac:dyDescent="0.25">
      <c r="T2537" s="2"/>
      <c r="U2537" s="2"/>
      <c r="V2537" s="2"/>
      <c r="W2537" s="2"/>
      <c r="X2537" s="2"/>
      <c r="Y2537" s="2"/>
      <c r="Z2537" s="2"/>
      <c r="AA2537" s="2"/>
      <c r="AB2537" s="2"/>
      <c r="AC2537" s="2"/>
    </row>
    <row r="2539" spans="20:29" x14ac:dyDescent="0.25">
      <c r="T2539" s="2"/>
      <c r="U2539" s="2"/>
      <c r="V2539" s="2"/>
      <c r="W2539" s="2"/>
      <c r="X2539" s="2"/>
      <c r="Y2539" s="2"/>
      <c r="Z2539" s="2"/>
      <c r="AA2539" s="2"/>
      <c r="AB2539" s="2"/>
      <c r="AC2539" s="2"/>
    </row>
    <row r="2540" spans="20:29" x14ac:dyDescent="0.25">
      <c r="T2540" s="2"/>
      <c r="U2540" s="2"/>
      <c r="V2540" s="2"/>
      <c r="X2540" s="2"/>
      <c r="Y2540" s="2"/>
      <c r="AA2540" s="2"/>
      <c r="AB2540" s="2"/>
      <c r="AC2540" s="2"/>
    </row>
    <row r="2541" spans="20:29" x14ac:dyDescent="0.25">
      <c r="Y2541" s="2"/>
    </row>
    <row r="2542" spans="20:29" x14ac:dyDescent="0.25">
      <c r="T2542" s="2"/>
      <c r="U2542" s="2"/>
      <c r="V2542" s="2"/>
      <c r="W2542" s="2"/>
      <c r="X2542" s="2"/>
      <c r="Y2542" s="2"/>
      <c r="Z2542" s="2"/>
      <c r="AA2542" s="2"/>
      <c r="AB2542" s="2"/>
      <c r="AC2542" s="2"/>
    </row>
    <row r="2543" spans="20:29" x14ac:dyDescent="0.25">
      <c r="T2543" s="2"/>
      <c r="U2543" s="2"/>
      <c r="V2543" s="2"/>
      <c r="W2543" s="2"/>
      <c r="X2543" s="2"/>
      <c r="Y2543" s="2"/>
      <c r="Z2543" s="2"/>
      <c r="AA2543" s="2"/>
      <c r="AB2543" s="2"/>
      <c r="AC2543" s="2"/>
    </row>
    <row r="2547" spans="20:29" x14ac:dyDescent="0.25">
      <c r="U2547" s="2"/>
    </row>
    <row r="2548" spans="20:29" x14ac:dyDescent="0.25">
      <c r="U2548" s="2"/>
      <c r="AC2548" s="2"/>
    </row>
    <row r="2551" spans="20:29" x14ac:dyDescent="0.25">
      <c r="U2551" s="2"/>
    </row>
    <row r="2553" spans="20:29" x14ac:dyDescent="0.25">
      <c r="T2553" s="2"/>
      <c r="U2553" s="2"/>
      <c r="V2553" s="2"/>
      <c r="W2553" s="2"/>
      <c r="X2553" s="2"/>
      <c r="Y2553" s="2"/>
      <c r="Z2553" s="2"/>
      <c r="AA2553" s="2"/>
      <c r="AB2553" s="2"/>
      <c r="AC2553" s="2"/>
    </row>
    <row r="2554" spans="20:29" x14ac:dyDescent="0.25">
      <c r="T2554" s="2"/>
      <c r="U2554" s="2"/>
      <c r="V2554" s="2"/>
      <c r="W2554" s="2"/>
      <c r="X2554" s="2"/>
      <c r="Y2554" s="2"/>
      <c r="Z2554" s="2"/>
      <c r="AA2554" s="2"/>
      <c r="AB2554" s="2"/>
      <c r="AC2554" s="2"/>
    </row>
    <row r="2555" spans="20:29" x14ac:dyDescent="0.25">
      <c r="T2555" s="2"/>
      <c r="U2555" s="2"/>
      <c r="V2555" s="2"/>
      <c r="W2555" s="2"/>
      <c r="X2555" s="2"/>
      <c r="Y2555" s="2"/>
      <c r="Z2555" s="2"/>
      <c r="AA2555" s="2"/>
      <c r="AB2555" s="2"/>
      <c r="AC2555" s="2"/>
    </row>
    <row r="2556" spans="20:29" x14ac:dyDescent="0.25">
      <c r="T2556" s="2"/>
      <c r="U2556" s="2"/>
      <c r="V2556" s="2"/>
      <c r="W2556" s="2"/>
      <c r="X2556" s="2"/>
      <c r="Y2556" s="2"/>
      <c r="Z2556" s="2"/>
      <c r="AA2556" s="2"/>
      <c r="AB2556" s="2"/>
      <c r="AC2556" s="2"/>
    </row>
    <row r="2558" spans="20:29" x14ac:dyDescent="0.25">
      <c r="T2558" s="2"/>
      <c r="U2558" s="2"/>
      <c r="V2558" s="2"/>
      <c r="W2558" s="2"/>
      <c r="X2558" s="2"/>
      <c r="Y2558" s="2"/>
      <c r="Z2558" s="2"/>
      <c r="AA2558" s="2"/>
      <c r="AB2558" s="2"/>
      <c r="AC2558" s="2"/>
    </row>
    <row r="2559" spans="20:29" x14ac:dyDescent="0.25">
      <c r="T2559" s="2"/>
      <c r="U2559" s="2"/>
      <c r="V2559" s="2"/>
      <c r="W2559" s="2"/>
      <c r="X2559" s="2"/>
      <c r="Y2559" s="2"/>
      <c r="Z2559" s="2"/>
      <c r="AA2559" s="2"/>
      <c r="AB2559" s="2"/>
      <c r="AC2559" s="2"/>
    </row>
    <row r="2560" spans="20:29" x14ac:dyDescent="0.25">
      <c r="T2560" s="2"/>
      <c r="U2560" s="2"/>
      <c r="V2560" s="2"/>
      <c r="W2560" s="2"/>
      <c r="X2560" s="2"/>
      <c r="Y2560" s="2"/>
      <c r="Z2560" s="2"/>
      <c r="AA2560" s="2"/>
      <c r="AB2560" s="2"/>
      <c r="AC2560" s="2"/>
    </row>
    <row r="2561" spans="20:29" x14ac:dyDescent="0.25">
      <c r="U2561" s="2"/>
      <c r="V2561" s="2"/>
    </row>
    <row r="2562" spans="20:29" x14ac:dyDescent="0.25">
      <c r="T2562" s="2"/>
      <c r="U2562" s="2"/>
      <c r="V2562" s="2"/>
      <c r="W2562" s="2"/>
      <c r="X2562" s="2"/>
      <c r="Y2562" s="2"/>
      <c r="Z2562" s="2"/>
      <c r="AA2562" s="2"/>
      <c r="AB2562" s="2"/>
      <c r="AC2562" s="2"/>
    </row>
    <row r="2563" spans="20:29" x14ac:dyDescent="0.25">
      <c r="U2563" s="2"/>
      <c r="V2563" s="2"/>
      <c r="Y2563" s="2"/>
    </row>
    <row r="2564" spans="20:29" x14ac:dyDescent="0.25">
      <c r="U2564" s="2"/>
      <c r="V2564" s="2"/>
      <c r="W2564" s="2"/>
      <c r="Y2564" s="2"/>
      <c r="Z2564" s="2"/>
      <c r="AA2564" s="2"/>
      <c r="AC2564" s="2"/>
    </row>
    <row r="2566" spans="20:29" x14ac:dyDescent="0.25">
      <c r="T2566" s="2"/>
      <c r="V2566" s="2"/>
      <c r="W2566" s="2"/>
      <c r="X2566" s="2"/>
      <c r="Y2566" s="2"/>
      <c r="AC2566" s="2"/>
    </row>
    <row r="2567" spans="20:29" x14ac:dyDescent="0.25">
      <c r="T2567" s="2"/>
      <c r="U2567" s="2"/>
      <c r="V2567" s="2"/>
      <c r="W2567" s="2"/>
      <c r="X2567" s="2"/>
      <c r="Y2567" s="2"/>
      <c r="Z2567" s="2"/>
      <c r="AA2567" s="2"/>
      <c r="AB2567" s="2"/>
      <c r="AC2567" s="2"/>
    </row>
    <row r="2568" spans="20:29" x14ac:dyDescent="0.25">
      <c r="T2568" s="2"/>
      <c r="U2568" s="2"/>
      <c r="V2568" s="2"/>
      <c r="X2568" s="2"/>
      <c r="Y2568" s="2"/>
      <c r="Z2568" s="2"/>
      <c r="AA2568" s="2"/>
      <c r="AB2568" s="2"/>
      <c r="AC2568" s="2"/>
    </row>
    <row r="2569" spans="20:29" x14ac:dyDescent="0.25">
      <c r="T2569" s="2"/>
      <c r="U2569" s="2"/>
      <c r="V2569" s="2"/>
      <c r="W2569" s="2"/>
      <c r="X2569" s="2"/>
      <c r="Y2569" s="2"/>
      <c r="Z2569" s="2"/>
      <c r="AA2569" s="2"/>
      <c r="AB2569" s="2"/>
      <c r="AC2569" s="2"/>
    </row>
    <row r="2570" spans="20:29" x14ac:dyDescent="0.25">
      <c r="T2570" s="2"/>
      <c r="U2570" s="2"/>
      <c r="V2570" s="2"/>
      <c r="W2570" s="2"/>
      <c r="X2570" s="2"/>
      <c r="Y2570" s="2"/>
      <c r="Z2570" s="2"/>
      <c r="AA2570" s="2"/>
      <c r="AB2570" s="2"/>
      <c r="AC2570" s="2"/>
    </row>
    <row r="2574" spans="20:29" x14ac:dyDescent="0.25">
      <c r="U2574" s="2"/>
      <c r="V2574" s="2"/>
      <c r="Y2574" s="2"/>
      <c r="AA2574" s="2"/>
      <c r="AB2574" s="2"/>
      <c r="AC2574" s="2"/>
    </row>
    <row r="2575" spans="20:29" x14ac:dyDescent="0.25">
      <c r="T2575" s="2"/>
      <c r="U2575" s="2"/>
      <c r="V2575" s="2"/>
      <c r="W2575" s="2"/>
      <c r="X2575" s="2"/>
      <c r="Y2575" s="2"/>
      <c r="Z2575" s="2"/>
      <c r="AA2575" s="2"/>
      <c r="AB2575" s="2"/>
      <c r="AC2575" s="2"/>
    </row>
    <row r="2577" spans="20:29" x14ac:dyDescent="0.25">
      <c r="AC2577" s="2"/>
    </row>
    <row r="2578" spans="20:29" x14ac:dyDescent="0.25">
      <c r="T2578" s="2"/>
      <c r="W2578" s="2"/>
      <c r="X2578" s="2"/>
      <c r="Y2578" s="2"/>
      <c r="AB2578" s="2"/>
      <c r="AC2578" s="2"/>
    </row>
    <row r="2581" spans="20:29" x14ac:dyDescent="0.25">
      <c r="W2581" s="2"/>
      <c r="Y2581" s="2"/>
    </row>
    <row r="2582" spans="20:29" x14ac:dyDescent="0.25">
      <c r="T2582" s="2"/>
      <c r="U2582" s="2"/>
      <c r="V2582" s="2"/>
      <c r="W2582" s="2"/>
      <c r="X2582" s="2"/>
      <c r="Y2582" s="2"/>
      <c r="Z2582" s="2"/>
      <c r="AA2582" s="2"/>
      <c r="AB2582" s="2"/>
      <c r="AC2582" s="2"/>
    </row>
    <row r="2583" spans="20:29" x14ac:dyDescent="0.25">
      <c r="T2583" s="2"/>
      <c r="U2583" s="2"/>
      <c r="V2583" s="2"/>
      <c r="W2583" s="2"/>
      <c r="X2583" s="2"/>
      <c r="Y2583" s="2"/>
      <c r="Z2583" s="2"/>
      <c r="AA2583" s="2"/>
      <c r="AB2583" s="2"/>
      <c r="AC2583" s="2"/>
    </row>
    <row r="2584" spans="20:29" x14ac:dyDescent="0.25">
      <c r="T2584" s="2"/>
      <c r="U2584" s="2"/>
      <c r="V2584" s="2"/>
      <c r="W2584" s="2"/>
      <c r="X2584" s="2"/>
      <c r="Y2584" s="2"/>
      <c r="Z2584" s="2"/>
      <c r="AA2584" s="2"/>
      <c r="AB2584" s="2"/>
      <c r="AC2584" s="2"/>
    </row>
    <row r="2586" spans="20:29" x14ac:dyDescent="0.25">
      <c r="U2586" s="2"/>
      <c r="Y2586" s="2"/>
      <c r="AB2586" s="2"/>
      <c r="AC2586" s="2"/>
    </row>
    <row r="2587" spans="20:29" x14ac:dyDescent="0.25">
      <c r="T2587" s="2"/>
      <c r="U2587" s="2"/>
      <c r="V2587" s="2"/>
      <c r="W2587" s="2"/>
      <c r="X2587" s="2"/>
      <c r="Y2587" s="2"/>
      <c r="Z2587" s="2"/>
      <c r="AA2587" s="2"/>
      <c r="AB2587" s="2"/>
    </row>
    <row r="2588" spans="20:29" x14ac:dyDescent="0.25">
      <c r="T2588" s="2"/>
      <c r="U2588" s="2"/>
      <c r="V2588" s="2"/>
      <c r="W2588" s="2"/>
      <c r="X2588" s="2"/>
      <c r="Y2588" s="2"/>
      <c r="AA2588" s="2"/>
      <c r="AB2588" s="2"/>
      <c r="AC2588" s="2"/>
    </row>
    <row r="2589" spans="20:29" x14ac:dyDescent="0.25">
      <c r="U2589" s="2"/>
      <c r="W2589" s="2"/>
      <c r="Y2589" s="2"/>
      <c r="AA2589" s="2"/>
      <c r="AB2589" s="2"/>
      <c r="AC2589" s="2"/>
    </row>
    <row r="2594" spans="20:29" x14ac:dyDescent="0.25">
      <c r="T2594" s="2"/>
      <c r="U2594" s="2"/>
      <c r="V2594" s="2"/>
      <c r="W2594" s="2"/>
      <c r="X2594" s="2"/>
      <c r="Y2594" s="2"/>
      <c r="Z2594" s="2"/>
      <c r="AA2594" s="2"/>
      <c r="AB2594" s="2"/>
      <c r="AC2594" s="2"/>
    </row>
    <row r="2595" spans="20:29" x14ac:dyDescent="0.25">
      <c r="W2595" s="2"/>
      <c r="Y2595" s="2"/>
      <c r="Z2595" s="2"/>
      <c r="AB2595" s="2"/>
    </row>
    <row r="2597" spans="20:29" x14ac:dyDescent="0.25">
      <c r="T2597" s="2"/>
      <c r="U2597" s="2"/>
      <c r="V2597" s="2"/>
      <c r="W2597" s="2"/>
      <c r="X2597" s="2"/>
      <c r="Y2597" s="2"/>
      <c r="Z2597" s="2"/>
      <c r="AA2597" s="2"/>
      <c r="AB2597" s="2"/>
      <c r="AC2597" s="2"/>
    </row>
    <row r="2598" spans="20:29" x14ac:dyDescent="0.25">
      <c r="T2598" s="2"/>
      <c r="U2598" s="2"/>
      <c r="V2598" s="2"/>
      <c r="W2598" s="2"/>
      <c r="X2598" s="2"/>
      <c r="Y2598" s="2"/>
      <c r="Z2598" s="2"/>
      <c r="AA2598" s="2"/>
      <c r="AB2598" s="2"/>
      <c r="AC2598" s="2"/>
    </row>
    <row r="2599" spans="20:29" x14ac:dyDescent="0.25">
      <c r="AC2599" s="2"/>
    </row>
    <row r="2601" spans="20:29" x14ac:dyDescent="0.25">
      <c r="T2601" s="2"/>
      <c r="U2601" s="2"/>
      <c r="V2601" s="2"/>
      <c r="W2601" s="2"/>
      <c r="X2601" s="2"/>
      <c r="Y2601" s="2"/>
      <c r="Z2601" s="2"/>
      <c r="AA2601" s="2"/>
      <c r="AB2601" s="2"/>
      <c r="AC2601" s="2"/>
    </row>
    <row r="2602" spans="20:29" x14ac:dyDescent="0.25">
      <c r="T2602" s="2"/>
      <c r="U2602" s="2"/>
      <c r="V2602" s="2"/>
      <c r="W2602" s="2"/>
      <c r="X2602" s="2"/>
      <c r="Y2602" s="2"/>
      <c r="AA2602" s="2"/>
      <c r="AB2602" s="2"/>
      <c r="AC2602" s="2"/>
    </row>
    <row r="2603" spans="20:29" x14ac:dyDescent="0.25">
      <c r="T2603" s="2"/>
      <c r="U2603" s="2"/>
      <c r="V2603" s="2"/>
      <c r="W2603" s="2"/>
      <c r="X2603" s="2"/>
      <c r="Y2603" s="2"/>
      <c r="Z2603" s="2"/>
      <c r="AA2603" s="2"/>
      <c r="AB2603" s="2"/>
      <c r="AC2603" s="2"/>
    </row>
    <row r="2605" spans="20:29" x14ac:dyDescent="0.25">
      <c r="U2605" s="2"/>
      <c r="V2605" s="2"/>
      <c r="W2605" s="2"/>
      <c r="X2605" s="2"/>
      <c r="Y2605" s="2"/>
      <c r="AC2605" s="2"/>
    </row>
    <row r="2606" spans="20:29" x14ac:dyDescent="0.25">
      <c r="T2606" s="2"/>
      <c r="U2606" s="2"/>
      <c r="V2606" s="2"/>
      <c r="W2606" s="2"/>
      <c r="X2606" s="2"/>
      <c r="Y2606" s="2"/>
      <c r="Z2606" s="2"/>
      <c r="AA2606" s="2"/>
      <c r="AB2606" s="2"/>
      <c r="AC2606" s="2"/>
    </row>
    <row r="2608" spans="20:29" x14ac:dyDescent="0.25">
      <c r="T2608" s="2"/>
      <c r="U2608" s="2"/>
      <c r="V2608" s="2"/>
      <c r="W2608" s="2"/>
      <c r="X2608" s="2"/>
      <c r="Y2608" s="2"/>
      <c r="Z2608" s="2"/>
      <c r="AA2608" s="2"/>
      <c r="AB2608" s="2"/>
      <c r="AC2608" s="2"/>
    </row>
    <row r="2609" spans="20:29" x14ac:dyDescent="0.25">
      <c r="U2609" s="2"/>
      <c r="V2609" s="2"/>
      <c r="W2609" s="2"/>
      <c r="X2609" s="2"/>
      <c r="Y2609" s="2"/>
      <c r="AB2609" s="2"/>
      <c r="AC2609" s="2"/>
    </row>
    <row r="2610" spans="20:29" x14ac:dyDescent="0.25">
      <c r="U2610" s="2"/>
      <c r="V2610" s="2"/>
      <c r="W2610" s="2"/>
      <c r="X2610" s="2"/>
      <c r="Y2610" s="2"/>
      <c r="Z2610" s="2"/>
      <c r="AA2610" s="2"/>
      <c r="AB2610" s="2"/>
      <c r="AC2610" s="2"/>
    </row>
    <row r="2611" spans="20:29" x14ac:dyDescent="0.25">
      <c r="U2611" s="2"/>
      <c r="V2611" s="2"/>
      <c r="W2611" s="2"/>
      <c r="X2611" s="2"/>
      <c r="Y2611" s="2"/>
      <c r="Z2611" s="2"/>
      <c r="AA2611" s="2"/>
      <c r="AB2611" s="2"/>
      <c r="AC2611" s="2"/>
    </row>
    <row r="2614" spans="20:29" x14ac:dyDescent="0.25">
      <c r="T2614" s="2"/>
      <c r="U2614" s="2"/>
      <c r="V2614" s="2"/>
      <c r="W2614" s="2"/>
      <c r="X2614" s="2"/>
      <c r="Y2614" s="2"/>
      <c r="Z2614" s="2"/>
      <c r="AA2614" s="2"/>
      <c r="AB2614" s="2"/>
      <c r="AC2614" s="2"/>
    </row>
    <row r="2617" spans="20:29" x14ac:dyDescent="0.25">
      <c r="T2617" s="2"/>
      <c r="U2617" s="2"/>
      <c r="V2617" s="2"/>
      <c r="W2617" s="2"/>
      <c r="X2617" s="2"/>
      <c r="Y2617" s="2"/>
      <c r="Z2617" s="2"/>
      <c r="AA2617" s="2"/>
      <c r="AB2617" s="2"/>
      <c r="AC2617" s="2"/>
    </row>
    <row r="2619" spans="20:29" x14ac:dyDescent="0.25">
      <c r="T2619" s="2"/>
      <c r="U2619" s="2"/>
      <c r="V2619" s="2"/>
      <c r="W2619" s="2"/>
      <c r="X2619" s="2"/>
      <c r="Y2619" s="2"/>
      <c r="Z2619" s="2"/>
      <c r="AA2619" s="2"/>
      <c r="AB2619" s="2"/>
      <c r="AC2619" s="2"/>
    </row>
    <row r="2620" spans="20:29" x14ac:dyDescent="0.25">
      <c r="U2620" s="2"/>
      <c r="V2620" s="2"/>
      <c r="AA2620" s="2"/>
      <c r="AB2620" s="2"/>
      <c r="AC2620" s="2"/>
    </row>
    <row r="2622" spans="20:29" x14ac:dyDescent="0.25">
      <c r="T2622" s="2"/>
      <c r="U2622" s="2"/>
      <c r="V2622" s="2"/>
      <c r="W2622" s="2"/>
      <c r="X2622" s="2"/>
      <c r="Y2622" s="2"/>
      <c r="Z2622" s="2"/>
      <c r="AA2622" s="2"/>
      <c r="AB2622" s="2"/>
      <c r="AC2622" s="2"/>
    </row>
    <row r="2625" spans="20:29" x14ac:dyDescent="0.25">
      <c r="T2625" s="2"/>
      <c r="U2625" s="2"/>
      <c r="V2625" s="2"/>
      <c r="W2625" s="2"/>
      <c r="X2625" s="2"/>
      <c r="Y2625" s="2"/>
      <c r="Z2625" s="2"/>
      <c r="AA2625" s="2"/>
      <c r="AB2625" s="2"/>
      <c r="AC2625" s="2"/>
    </row>
    <row r="2627" spans="20:29" x14ac:dyDescent="0.25">
      <c r="T2627" s="2"/>
      <c r="U2627" s="2"/>
      <c r="V2627" s="2"/>
      <c r="W2627" s="2"/>
      <c r="X2627" s="2"/>
      <c r="Y2627" s="2"/>
      <c r="Z2627" s="2"/>
      <c r="AA2627" s="2"/>
      <c r="AB2627" s="2"/>
      <c r="AC2627" s="2"/>
    </row>
    <row r="2628" spans="20:29" x14ac:dyDescent="0.25">
      <c r="U2628" s="2"/>
      <c r="W2628" s="2"/>
      <c r="Y2628" s="2"/>
      <c r="AA2628" s="2"/>
    </row>
    <row r="2629" spans="20:29" x14ac:dyDescent="0.25">
      <c r="T2629" s="2"/>
      <c r="U2629" s="2"/>
      <c r="V2629" s="2"/>
      <c r="W2629" s="2"/>
      <c r="X2629" s="2"/>
      <c r="Y2629" s="2"/>
      <c r="Z2629" s="2"/>
      <c r="AA2629" s="2"/>
      <c r="AB2629" s="2"/>
      <c r="AC2629" s="2"/>
    </row>
    <row r="2630" spans="20:29" x14ac:dyDescent="0.25">
      <c r="T2630" s="2"/>
      <c r="U2630" s="2"/>
      <c r="V2630" s="2"/>
      <c r="W2630" s="2"/>
      <c r="X2630" s="2"/>
      <c r="Y2630" s="2"/>
      <c r="Z2630" s="2"/>
      <c r="AA2630" s="2"/>
      <c r="AB2630" s="2"/>
      <c r="AC2630" s="2"/>
    </row>
    <row r="2632" spans="20:29" x14ac:dyDescent="0.25">
      <c r="T2632" s="2"/>
      <c r="U2632" s="2"/>
      <c r="V2632" s="2"/>
      <c r="W2632" s="2"/>
      <c r="X2632" s="2"/>
      <c r="Y2632" s="2"/>
      <c r="Z2632" s="2"/>
      <c r="AA2632" s="2"/>
      <c r="AC2632" s="2"/>
    </row>
    <row r="2633" spans="20:29" x14ac:dyDescent="0.25">
      <c r="U2633" s="2"/>
      <c r="AB2633" s="2"/>
      <c r="AC2633" s="2"/>
    </row>
    <row r="2639" spans="20:29" x14ac:dyDescent="0.25">
      <c r="T2639" s="2"/>
      <c r="U2639" s="2"/>
      <c r="V2639" s="2"/>
      <c r="W2639" s="2"/>
      <c r="X2639" s="2"/>
      <c r="Y2639" s="2"/>
      <c r="Z2639" s="2"/>
      <c r="AA2639" s="2"/>
      <c r="AB2639" s="2"/>
      <c r="AC2639" s="2"/>
    </row>
    <row r="2641" spans="20:29" x14ac:dyDescent="0.25">
      <c r="T2641" s="2"/>
      <c r="U2641" s="2"/>
      <c r="V2641" s="2"/>
      <c r="W2641" s="2"/>
      <c r="X2641" s="2"/>
      <c r="Y2641" s="2"/>
      <c r="Z2641" s="2"/>
      <c r="AA2641" s="2"/>
      <c r="AB2641" s="2"/>
      <c r="AC2641" s="2"/>
    </row>
    <row r="2642" spans="20:29" x14ac:dyDescent="0.25">
      <c r="T2642" s="2"/>
      <c r="U2642" s="2"/>
      <c r="V2642" s="2"/>
      <c r="W2642" s="2"/>
      <c r="X2642" s="2"/>
      <c r="Y2642" s="2"/>
      <c r="Z2642" s="2"/>
      <c r="AA2642" s="2"/>
      <c r="AB2642" s="2"/>
      <c r="AC2642" s="2"/>
    </row>
    <row r="2643" spans="20:29" x14ac:dyDescent="0.25">
      <c r="T2643" s="2"/>
      <c r="U2643" s="2"/>
      <c r="V2643" s="2"/>
      <c r="W2643" s="2"/>
      <c r="X2643" s="2"/>
      <c r="Y2643" s="2"/>
      <c r="Z2643" s="2"/>
      <c r="AA2643" s="2"/>
      <c r="AB2643" s="2"/>
      <c r="AC2643" s="2"/>
    </row>
    <row r="2644" spans="20:29" x14ac:dyDescent="0.25">
      <c r="T2644" s="2"/>
      <c r="U2644" s="2"/>
      <c r="V2644" s="2"/>
      <c r="W2644" s="2"/>
      <c r="X2644" s="2"/>
      <c r="Y2644" s="2"/>
      <c r="Z2644" s="2"/>
      <c r="AA2644" s="2"/>
      <c r="AB2644" s="2"/>
      <c r="AC2644" s="2"/>
    </row>
    <row r="2645" spans="20:29" x14ac:dyDescent="0.25">
      <c r="U2645" s="2"/>
      <c r="V2645" s="2"/>
      <c r="W2645" s="2"/>
      <c r="X2645" s="2"/>
      <c r="Y2645" s="2"/>
      <c r="Z2645" s="2"/>
      <c r="AA2645" s="2"/>
      <c r="AB2645" s="2"/>
      <c r="AC2645" s="2"/>
    </row>
    <row r="2649" spans="20:29" x14ac:dyDescent="0.25">
      <c r="U2649" s="2"/>
      <c r="V2649" s="2"/>
      <c r="W2649" s="2"/>
      <c r="X2649" s="2"/>
      <c r="Y2649" s="2"/>
      <c r="AA2649" s="2"/>
      <c r="AB2649" s="2"/>
      <c r="AC2649" s="2"/>
    </row>
    <row r="2650" spans="20:29" x14ac:dyDescent="0.25">
      <c r="T2650" s="2"/>
      <c r="U2650" s="2"/>
      <c r="V2650" s="2"/>
      <c r="W2650" s="2"/>
      <c r="X2650" s="2"/>
      <c r="Y2650" s="2"/>
      <c r="Z2650" s="2"/>
      <c r="AA2650" s="2"/>
      <c r="AB2650" s="2"/>
      <c r="AC2650" s="2"/>
    </row>
    <row r="2651" spans="20:29" x14ac:dyDescent="0.25">
      <c r="T2651" s="2"/>
      <c r="U2651" s="2"/>
      <c r="V2651" s="2"/>
      <c r="W2651" s="2"/>
      <c r="X2651" s="2"/>
      <c r="Y2651" s="2"/>
      <c r="Z2651" s="2"/>
      <c r="AA2651" s="2"/>
      <c r="AB2651" s="2"/>
      <c r="AC2651" s="2"/>
    </row>
    <row r="2652" spans="20:29" x14ac:dyDescent="0.25">
      <c r="T2652" s="2"/>
      <c r="U2652" s="2"/>
      <c r="V2652" s="2"/>
      <c r="W2652" s="2"/>
      <c r="X2652" s="2"/>
      <c r="Y2652" s="2"/>
      <c r="Z2652" s="2"/>
      <c r="AA2652" s="2"/>
      <c r="AB2652" s="2"/>
      <c r="AC2652" s="2"/>
    </row>
    <row r="2654" spans="20:29" x14ac:dyDescent="0.25">
      <c r="T2654" s="2"/>
      <c r="U2654" s="2"/>
      <c r="V2654" s="2"/>
      <c r="W2654" s="2"/>
      <c r="X2654" s="2"/>
      <c r="Y2654" s="2"/>
      <c r="Z2654" s="2"/>
      <c r="AA2654" s="2"/>
      <c r="AB2654" s="2"/>
      <c r="AC2654" s="2"/>
    </row>
    <row r="2659" spans="20:29" x14ac:dyDescent="0.25">
      <c r="T2659" s="2"/>
      <c r="U2659" s="2"/>
      <c r="V2659" s="2"/>
      <c r="W2659" s="2"/>
      <c r="X2659" s="2"/>
      <c r="Y2659" s="2"/>
      <c r="Z2659" s="2"/>
      <c r="AA2659" s="2"/>
      <c r="AB2659" s="2"/>
      <c r="AC2659" s="2"/>
    </row>
    <row r="2660" spans="20:29" x14ac:dyDescent="0.25">
      <c r="U2660" s="2"/>
      <c r="V2660" s="2"/>
      <c r="W2660" s="2"/>
      <c r="X2660" s="2"/>
      <c r="AB2660" s="2"/>
      <c r="AC2660" s="2"/>
    </row>
    <row r="2662" spans="20:29" x14ac:dyDescent="0.25">
      <c r="T2662" s="2"/>
      <c r="U2662" s="2"/>
      <c r="V2662" s="2"/>
      <c r="W2662" s="2"/>
      <c r="X2662" s="2"/>
      <c r="Y2662" s="2"/>
      <c r="Z2662" s="2"/>
      <c r="AA2662" s="2"/>
      <c r="AB2662" s="2"/>
      <c r="AC2662" s="2"/>
    </row>
    <row r="2663" spans="20:29" x14ac:dyDescent="0.25">
      <c r="T2663" s="2"/>
      <c r="U2663" s="2"/>
      <c r="V2663" s="2"/>
      <c r="W2663" s="2"/>
      <c r="X2663" s="2"/>
      <c r="Y2663" s="2"/>
      <c r="Z2663" s="2"/>
      <c r="AA2663" s="2"/>
      <c r="AB2663" s="2"/>
      <c r="AC2663" s="2"/>
    </row>
    <row r="2669" spans="20:29" x14ac:dyDescent="0.25">
      <c r="T2669" s="2"/>
      <c r="U2669" s="2"/>
      <c r="V2669" s="2"/>
      <c r="W2669" s="2"/>
      <c r="X2669" s="2"/>
      <c r="Y2669" s="2"/>
      <c r="Z2669" s="2"/>
      <c r="AA2669" s="2"/>
      <c r="AB2669" s="2"/>
      <c r="AC2669" s="2"/>
    </row>
    <row r="2670" spans="20:29" x14ac:dyDescent="0.25">
      <c r="AC2670" s="2"/>
    </row>
    <row r="2671" spans="20:29" x14ac:dyDescent="0.25">
      <c r="T2671" s="2"/>
      <c r="U2671" s="2"/>
      <c r="V2671" s="2"/>
      <c r="W2671" s="2"/>
      <c r="X2671" s="2"/>
      <c r="Y2671" s="2"/>
      <c r="Z2671" s="2"/>
      <c r="AA2671" s="2"/>
      <c r="AB2671" s="2"/>
      <c r="AC2671" s="2"/>
    </row>
    <row r="2673" spans="20:29" x14ac:dyDescent="0.25">
      <c r="T2673" s="2"/>
      <c r="U2673" s="2"/>
      <c r="V2673" s="2"/>
      <c r="W2673" s="2"/>
      <c r="X2673" s="2"/>
      <c r="Y2673" s="2"/>
      <c r="Z2673" s="2"/>
      <c r="AA2673" s="2"/>
      <c r="AB2673" s="2"/>
      <c r="AC2673" s="2"/>
    </row>
    <row r="2677" spans="20:29" x14ac:dyDescent="0.25">
      <c r="T2677" s="2"/>
      <c r="U2677" s="2"/>
      <c r="V2677" s="2"/>
      <c r="W2677" s="2"/>
      <c r="X2677" s="2"/>
      <c r="Y2677" s="2"/>
      <c r="Z2677" s="2"/>
      <c r="AA2677" s="2"/>
      <c r="AB2677" s="2"/>
      <c r="AC2677" s="2"/>
    </row>
    <row r="2678" spans="20:29" x14ac:dyDescent="0.25">
      <c r="T2678" s="2"/>
      <c r="U2678" s="2"/>
      <c r="V2678" s="2"/>
      <c r="W2678" s="2"/>
      <c r="X2678" s="2"/>
      <c r="Y2678" s="2"/>
      <c r="Z2678" s="2"/>
      <c r="AA2678" s="2"/>
      <c r="AB2678" s="2"/>
      <c r="AC2678" s="2"/>
    </row>
    <row r="2679" spans="20:29" x14ac:dyDescent="0.25">
      <c r="U2679" s="2"/>
      <c r="AA2679" s="2"/>
      <c r="AB2679" s="2"/>
    </row>
    <row r="2680" spans="20:29" x14ac:dyDescent="0.25">
      <c r="V2680" s="2"/>
      <c r="W2680" s="2"/>
      <c r="Y2680" s="2"/>
      <c r="AC2680" s="2"/>
    </row>
    <row r="2684" spans="20:29" x14ac:dyDescent="0.25">
      <c r="T2684" s="2"/>
      <c r="U2684" s="2"/>
      <c r="V2684" s="2"/>
      <c r="W2684" s="2"/>
      <c r="X2684" s="2"/>
      <c r="Y2684" s="2"/>
      <c r="Z2684" s="2"/>
      <c r="AA2684" s="2"/>
      <c r="AB2684" s="2"/>
      <c r="AC2684" s="2"/>
    </row>
    <row r="2686" spans="20:29" x14ac:dyDescent="0.25">
      <c r="T2686" s="2"/>
      <c r="U2686" s="2"/>
      <c r="V2686" s="2"/>
      <c r="W2686" s="2"/>
      <c r="X2686" s="2"/>
      <c r="Y2686" s="2"/>
      <c r="Z2686" s="2"/>
      <c r="AA2686" s="2"/>
      <c r="AB2686" s="2"/>
      <c r="AC2686" s="2"/>
    </row>
    <row r="2687" spans="20:29" x14ac:dyDescent="0.25">
      <c r="T2687" s="2"/>
      <c r="U2687" s="2"/>
      <c r="V2687" s="2"/>
      <c r="W2687" s="2"/>
      <c r="X2687" s="2"/>
      <c r="Y2687" s="2"/>
      <c r="Z2687" s="2"/>
      <c r="AA2687" s="2"/>
      <c r="AB2687" s="2"/>
      <c r="AC2687" s="2"/>
    </row>
    <row r="2689" spans="20:29" x14ac:dyDescent="0.25">
      <c r="U2689" s="2"/>
      <c r="V2689" s="2"/>
      <c r="W2689" s="2"/>
      <c r="X2689" s="2"/>
      <c r="Y2689" s="2"/>
      <c r="Z2689" s="2"/>
      <c r="AA2689" s="2"/>
      <c r="AB2689" s="2"/>
      <c r="AC2689" s="2"/>
    </row>
    <row r="2691" spans="20:29" x14ac:dyDescent="0.25">
      <c r="U2691" s="2"/>
    </row>
    <row r="2693" spans="20:29" x14ac:dyDescent="0.25">
      <c r="U2693" s="2"/>
      <c r="V2693" s="2"/>
      <c r="W2693" s="2"/>
      <c r="Y2693" s="2"/>
      <c r="AA2693" s="2"/>
      <c r="AB2693" s="2"/>
      <c r="AC2693" s="2"/>
    </row>
    <row r="2694" spans="20:29" x14ac:dyDescent="0.25">
      <c r="T2694" s="2"/>
      <c r="U2694" s="2"/>
      <c r="V2694" s="2"/>
      <c r="W2694" s="2"/>
      <c r="X2694" s="2"/>
      <c r="Y2694" s="2"/>
      <c r="Z2694" s="2"/>
      <c r="AA2694" s="2"/>
      <c r="AB2694" s="2"/>
      <c r="AC2694" s="2"/>
    </row>
    <row r="2695" spans="20:29" x14ac:dyDescent="0.25">
      <c r="U2695" s="2"/>
      <c r="V2695" s="2"/>
      <c r="W2695" s="2"/>
      <c r="X2695" s="2"/>
      <c r="Y2695" s="2"/>
      <c r="AA2695" s="2"/>
      <c r="AB2695" s="2"/>
      <c r="AC2695" s="2"/>
    </row>
    <row r="2696" spans="20:29" x14ac:dyDescent="0.25">
      <c r="T2696" s="2"/>
      <c r="U2696" s="2"/>
      <c r="V2696" s="2"/>
      <c r="W2696" s="2"/>
      <c r="X2696" s="2"/>
      <c r="Y2696" s="2"/>
      <c r="Z2696" s="2"/>
      <c r="AA2696" s="2"/>
      <c r="AB2696" s="2"/>
      <c r="AC2696" s="2"/>
    </row>
    <row r="2698" spans="20:29" x14ac:dyDescent="0.25">
      <c r="T2698" s="2"/>
      <c r="U2698" s="2"/>
      <c r="V2698" s="2"/>
      <c r="W2698" s="2"/>
      <c r="X2698" s="2"/>
      <c r="Y2698" s="2"/>
      <c r="Z2698" s="2"/>
      <c r="AA2698" s="2"/>
      <c r="AB2698" s="2"/>
      <c r="AC2698" s="2"/>
    </row>
    <row r="2699" spans="20:29" x14ac:dyDescent="0.25">
      <c r="T2699" s="2"/>
      <c r="U2699" s="2"/>
      <c r="V2699" s="2"/>
      <c r="W2699" s="2"/>
      <c r="X2699" s="2"/>
      <c r="Y2699" s="2"/>
      <c r="Z2699" s="2"/>
      <c r="AA2699" s="2"/>
      <c r="AB2699" s="2"/>
      <c r="AC2699" s="2"/>
    </row>
    <row r="2700" spans="20:29" x14ac:dyDescent="0.25">
      <c r="V2700" s="2"/>
    </row>
    <row r="2703" spans="20:29" x14ac:dyDescent="0.25">
      <c r="U2703" s="2"/>
      <c r="V2703" s="2"/>
      <c r="Y2703" s="2"/>
      <c r="Z2703" s="2"/>
      <c r="AA2703" s="2"/>
      <c r="AB2703" s="2"/>
      <c r="AC2703" s="2"/>
    </row>
    <row r="2704" spans="20:29" x14ac:dyDescent="0.25">
      <c r="T2704" s="2"/>
      <c r="U2704" s="2"/>
      <c r="W2704" s="2"/>
      <c r="X2704" s="2"/>
      <c r="Y2704" s="2"/>
      <c r="Z2704" s="2"/>
      <c r="AA2704" s="2"/>
      <c r="AB2704" s="2"/>
      <c r="AC2704" s="2"/>
    </row>
    <row r="2706" spans="20:29" x14ac:dyDescent="0.25">
      <c r="T2706" s="2"/>
      <c r="U2706" s="2"/>
      <c r="V2706" s="2"/>
      <c r="W2706" s="2"/>
      <c r="X2706" s="2"/>
      <c r="Y2706" s="2"/>
      <c r="Z2706" s="2"/>
      <c r="AA2706" s="2"/>
      <c r="AB2706" s="2"/>
      <c r="AC2706" s="2"/>
    </row>
    <row r="2707" spans="20:29" x14ac:dyDescent="0.25">
      <c r="T2707" s="2"/>
      <c r="U2707" s="2"/>
      <c r="V2707" s="2"/>
      <c r="W2707" s="2"/>
      <c r="X2707" s="2"/>
      <c r="Y2707" s="2"/>
      <c r="Z2707" s="2"/>
      <c r="AA2707" s="2"/>
      <c r="AB2707" s="2"/>
      <c r="AC2707" s="2"/>
    </row>
    <row r="2708" spans="20:29" x14ac:dyDescent="0.25">
      <c r="T2708" s="2"/>
      <c r="U2708" s="2"/>
      <c r="V2708" s="2"/>
      <c r="W2708" s="2"/>
      <c r="X2708" s="2"/>
      <c r="Y2708" s="2"/>
      <c r="Z2708" s="2"/>
      <c r="AA2708" s="2"/>
      <c r="AB2708" s="2"/>
      <c r="AC2708" s="2"/>
    </row>
    <row r="2709" spans="20:29" x14ac:dyDescent="0.25">
      <c r="U2709" s="2"/>
      <c r="Z2709" s="2"/>
      <c r="AA2709" s="2"/>
      <c r="AC2709" s="2"/>
    </row>
    <row r="2711" spans="20:29" x14ac:dyDescent="0.25">
      <c r="T2711" s="2"/>
      <c r="U2711" s="2"/>
      <c r="V2711" s="2"/>
      <c r="W2711" s="2"/>
      <c r="X2711" s="2"/>
      <c r="Y2711" s="2"/>
      <c r="Z2711" s="2"/>
      <c r="AA2711" s="2"/>
      <c r="AB2711" s="2"/>
      <c r="AC2711" s="2"/>
    </row>
    <row r="2712" spans="20:29" x14ac:dyDescent="0.25">
      <c r="T2712" s="2"/>
      <c r="U2712" s="2"/>
      <c r="V2712" s="2"/>
      <c r="W2712" s="2"/>
      <c r="X2712" s="2"/>
      <c r="Y2712" s="2"/>
      <c r="Z2712" s="2"/>
      <c r="AA2712" s="2"/>
      <c r="AB2712" s="2"/>
      <c r="AC2712" s="2"/>
    </row>
    <row r="2715" spans="20:29" x14ac:dyDescent="0.25">
      <c r="T2715" s="2"/>
      <c r="U2715" s="2"/>
      <c r="V2715" s="2"/>
      <c r="W2715" s="2"/>
      <c r="Y2715" s="2"/>
      <c r="Z2715" s="2"/>
      <c r="AA2715" s="2"/>
      <c r="AB2715" s="2"/>
      <c r="AC2715" s="2"/>
    </row>
  </sheetData>
  <autoFilter ref="C2:AC2726">
    <sortState ref="C3:AC2726">
      <sortCondition descending="1" ref="S2:S272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Filtre pValue&lt;0,05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IPMC</dc:creator>
  <cp:lastModifiedBy>IPMC</cp:lastModifiedBy>
  <dcterms:created xsi:type="dcterms:W3CDTF">2025-01-22T14:28:14Z</dcterms:created>
  <dcterms:modified xsi:type="dcterms:W3CDTF">2025-01-22T14:28:43Z</dcterms:modified>
</cp:coreProperties>
</file>