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PowerNutrientHydroTeam/Shared Documents/General/Matt's Work/Manuscripts/Metals_wetlands_NWCA/"/>
    </mc:Choice>
  </mc:AlternateContent>
  <xr:revisionPtr revIDLastSave="4" documentId="13_ncr:40009_{5604CF75-27B1-4100-A11F-2515A20E5D74}" xr6:coauthVersionLast="47" xr6:coauthVersionMax="47" xr10:uidLastSave="{6A843829-037A-431A-8FC5-B2F8A82B1B9D}"/>
  <bookViews>
    <workbookView xWindow="28680" yWindow="-120" windowWidth="29040" windowHeight="15720" xr2:uid="{00000000-000D-0000-FFFF-FFFF00000000}"/>
  </bookViews>
  <sheets>
    <sheet name="Key" sheetId="7" r:id="rId1"/>
    <sheet name="Total Excess Metal Urban Class" sheetId="1" r:id="rId2"/>
    <sheet name="Mean Excess Metal Urban Class" sheetId="2" r:id="rId3"/>
    <sheet name="Totals by Wetland Type" sheetId="3" r:id="rId4"/>
    <sheet name="Means by Wetland Type" sheetId="4" r:id="rId5"/>
    <sheet name="Means by NWCA Ecoregion" sheetId="5" r:id="rId6"/>
    <sheet name="Totals by NWCA Ecoregion" sheetId="6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" i="6" l="1"/>
  <c r="K3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2" i="6"/>
  <c r="J3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2" i="6"/>
  <c r="I3" i="6"/>
  <c r="I4" i="6"/>
  <c r="I5" i="6"/>
  <c r="I6" i="6"/>
  <c r="I7" i="6"/>
  <c r="I8" i="6"/>
  <c r="I9" i="6"/>
  <c r="I10" i="6"/>
  <c r="I11" i="6"/>
  <c r="I13" i="6"/>
  <c r="I14" i="6"/>
  <c r="I15" i="6"/>
  <c r="I16" i="6"/>
  <c r="I2" i="6"/>
</calcChain>
</file>

<file path=xl/sharedStrings.xml><?xml version="1.0" encoding="utf-8"?>
<sst xmlns="http://schemas.openxmlformats.org/spreadsheetml/2006/main" count="1486" uniqueCount="66">
  <si>
    <t>Key</t>
  </si>
  <si>
    <t>Type</t>
  </si>
  <si>
    <t>The original wetland type the subpopulation was derived from. Main types are NWCA Ecoregion, Tidal Influence, Redox Category (Oxic_State), HGM, and All Sites (entire target population across the conterminous U.S).</t>
  </si>
  <si>
    <t>Subpopulation</t>
  </si>
  <si>
    <t>The specific subpopulation analyzed for summary statistics.</t>
  </si>
  <si>
    <t>Urban Classification</t>
  </si>
  <si>
    <r>
      <t>Whether the subpopulation analyzed is classified as high urban (&gt; 15% urban land cover within the small-scale (HUC12) watershed that a wetland resides in) or low urban (</t>
    </r>
    <r>
      <rPr>
        <sz val="11"/>
        <color theme="1"/>
        <rFont val="Calibri"/>
        <family val="2"/>
      </rPr>
      <t>≤ 15% urban land cover)</t>
    </r>
    <r>
      <rPr>
        <sz val="11"/>
        <color theme="1"/>
        <rFont val="Calibri"/>
        <family val="2"/>
        <scheme val="minor"/>
      </rPr>
      <t>.</t>
    </r>
  </si>
  <si>
    <t>Indicator</t>
  </si>
  <si>
    <t>The parameter analyzed for summary statistics.</t>
  </si>
  <si>
    <t>nResp</t>
  </si>
  <si>
    <t>The sample size (number of wetland sites) of the target population analyzed.</t>
  </si>
  <si>
    <t>Estimate</t>
  </si>
  <si>
    <t>The estimated mean value for the target population analyzed (for totals, the "Estimated Total" column is in metric tons).</t>
  </si>
  <si>
    <t>StdError</t>
  </si>
  <si>
    <t>The standard error estimated for the target population analyzed.</t>
  </si>
  <si>
    <t>MarginofError</t>
  </si>
  <si>
    <t>The 95% margin of error estimated for the target population analyzed.</t>
  </si>
  <si>
    <t>LCB95Pct</t>
  </si>
  <si>
    <t>The lower confidence bound estimated (95% confidence interval).</t>
  </si>
  <si>
    <t>UCB95Pct</t>
  </si>
  <si>
    <t>The upper confidence bound estimated (95% confidence interval).</t>
  </si>
  <si>
    <t>Estimate Total (metric tons)</t>
  </si>
  <si>
    <t>LCB95Pct (metric tons)</t>
  </si>
  <si>
    <t>UCB95Pct (metric tons)</t>
  </si>
  <si>
    <t>Tidal_Urban</t>
  </si>
  <si>
    <t>NA</t>
  </si>
  <si>
    <t xml:space="preserve"> High Urban</t>
  </si>
  <si>
    <t>Excess_Pb_mg_cm2</t>
  </si>
  <si>
    <t xml:space="preserve"> Low Urban</t>
  </si>
  <si>
    <t>non-tidal</t>
  </si>
  <si>
    <t>tidal-FW</t>
  </si>
  <si>
    <t>tidal</t>
  </si>
  <si>
    <t>Excess_Cr_mg_cm2</t>
  </si>
  <si>
    <t>Excess_Cu_mg_cm2</t>
  </si>
  <si>
    <t>Oxic_State_Urban</t>
  </si>
  <si>
    <t>Frequent Oxic/Anoxic Shifts</t>
  </si>
  <si>
    <t>Primarily Anoxic</t>
  </si>
  <si>
    <t>Primarily Oxic</t>
  </si>
  <si>
    <t>HGM_Urban</t>
  </si>
  <si>
    <t>LACUSTRINE</t>
  </si>
  <si>
    <t>Non-Floodplain Wetlands</t>
  </si>
  <si>
    <t>RIVERINE</t>
  </si>
  <si>
    <t>TIDAL</t>
  </si>
  <si>
    <t>All_Sites</t>
  </si>
  <si>
    <t>All Sites</t>
  </si>
  <si>
    <t>Urban_Influence</t>
  </si>
  <si>
    <t>High Urban</t>
  </si>
  <si>
    <t>Low Urban</t>
  </si>
  <si>
    <t>WETCLS_HGM.1</t>
  </si>
  <si>
    <t>DEPRESSION</t>
  </si>
  <si>
    <t>FLATS</t>
  </si>
  <si>
    <t>SLOPE</t>
  </si>
  <si>
    <t>WETCLS_HGM.2</t>
  </si>
  <si>
    <t>WETCLS_HGM.3</t>
  </si>
  <si>
    <t>All Other Wetland Types</t>
  </si>
  <si>
    <t>Tidal_Influence</t>
  </si>
  <si>
    <t>Oxic_State</t>
  </si>
  <si>
    <t>Organic_C</t>
  </si>
  <si>
    <t>pH_soil_water</t>
  </si>
  <si>
    <t>URBAN_PCT_HUC12</t>
  </si>
  <si>
    <t>TRAFFIC_DENSITY_HUC12</t>
  </si>
  <si>
    <t>EMU</t>
  </si>
  <si>
    <t>ICP</t>
  </si>
  <si>
    <t>PLN</t>
  </si>
  <si>
    <t>TDL</t>
  </si>
  <si>
    <t>WST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</si>
</sst>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164" fontId="0" fillId="0" borderId="0" xfId="0" applyNumberFormat="1"/>
    <xf numFmtId="0" fontId="16" fillId="0" borderId="0" xfId="0" applyFont="1"/>
    <xf numFmtId="0" fontId="16" fillId="33" borderId="11" xfId="0" applyFont="1" applyFill="1" applyBorder="1" applyAlignment="1">
      <alignment horizontal="center" vertical="center"/>
    </xf>
    <xf numFmtId="0" fontId="0" fillId="33" borderId="11" xfId="0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tabSelected="1" workbookViewId="0">
      <selection activeCell="B17" sqref="B17"/>
    </sheetView>
  </sheetViews>
  <sheetFormatPr defaultRowHeight="15"/>
  <cols>
    <col min="1" max="1" width="18.85546875" bestFit="1" customWidth="1"/>
    <col min="2" max="2" width="106.28515625" customWidth="1"/>
  </cols>
  <sheetData>
    <row r="1" spans="1:2">
      <c r="A1" s="6" t="s">
        <v>0</v>
      </c>
      <c r="B1" s="6"/>
    </row>
    <row r="2" spans="1:2" ht="35.25" customHeight="1">
      <c r="A2" s="4" t="s">
        <v>1</v>
      </c>
      <c r="B2" s="5" t="s">
        <v>2</v>
      </c>
    </row>
    <row r="3" spans="1:2">
      <c r="A3" s="4" t="s">
        <v>3</v>
      </c>
      <c r="B3" s="5" t="s">
        <v>4</v>
      </c>
    </row>
    <row r="4" spans="1:2" ht="30">
      <c r="A4" s="4" t="s">
        <v>5</v>
      </c>
      <c r="B4" s="5" t="s">
        <v>6</v>
      </c>
    </row>
    <row r="5" spans="1:2">
      <c r="A5" s="4" t="s">
        <v>7</v>
      </c>
      <c r="B5" s="5" t="s">
        <v>8</v>
      </c>
    </row>
    <row r="6" spans="1:2">
      <c r="A6" s="4" t="s">
        <v>9</v>
      </c>
      <c r="B6" s="5" t="s">
        <v>10</v>
      </c>
    </row>
    <row r="7" spans="1:2" ht="30">
      <c r="A7" s="4" t="s">
        <v>11</v>
      </c>
      <c r="B7" s="5" t="s">
        <v>12</v>
      </c>
    </row>
    <row r="8" spans="1:2">
      <c r="A8" s="4" t="s">
        <v>13</v>
      </c>
      <c r="B8" s="5" t="s">
        <v>14</v>
      </c>
    </row>
    <row r="9" spans="1:2">
      <c r="A9" s="4" t="s">
        <v>15</v>
      </c>
      <c r="B9" s="5" t="s">
        <v>16</v>
      </c>
    </row>
    <row r="10" spans="1:2">
      <c r="A10" s="4" t="s">
        <v>17</v>
      </c>
      <c r="B10" s="5" t="s">
        <v>18</v>
      </c>
    </row>
    <row r="11" spans="1:2">
      <c r="A11" s="4" t="s">
        <v>19</v>
      </c>
      <c r="B11" s="5" t="s">
        <v>20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76"/>
  <sheetViews>
    <sheetView workbookViewId="0">
      <selection activeCell="K1" sqref="K1"/>
    </sheetView>
  </sheetViews>
  <sheetFormatPr defaultRowHeight="15"/>
  <cols>
    <col min="2" max="2" width="26.28515625" bestFit="1" customWidth="1"/>
    <col min="3" max="3" width="18.85546875" bestFit="1" customWidth="1"/>
    <col min="4" max="4" width="18.5703125" bestFit="1" customWidth="1"/>
    <col min="11" max="11" width="26" bestFit="1" customWidth="1"/>
    <col min="13" max="13" width="21.5703125" bestFit="1" customWidth="1"/>
  </cols>
  <sheetData>
    <row r="1" spans="1:13">
      <c r="A1" s="3" t="s">
        <v>1</v>
      </c>
      <c r="B1" s="3" t="s">
        <v>3</v>
      </c>
      <c r="C1" s="3" t="s">
        <v>5</v>
      </c>
      <c r="D1" s="3" t="s">
        <v>7</v>
      </c>
      <c r="E1" s="3" t="s">
        <v>9</v>
      </c>
      <c r="F1" s="3" t="s">
        <v>11</v>
      </c>
      <c r="G1" s="3" t="s">
        <v>13</v>
      </c>
      <c r="H1" s="3" t="s">
        <v>15</v>
      </c>
      <c r="I1" s="3" t="s">
        <v>17</v>
      </c>
      <c r="J1" s="3" t="s">
        <v>19</v>
      </c>
      <c r="K1" s="3" t="s">
        <v>21</v>
      </c>
      <c r="L1" s="3" t="s">
        <v>22</v>
      </c>
      <c r="M1" s="3" t="s">
        <v>23</v>
      </c>
    </row>
    <row r="2" spans="1:13">
      <c r="A2" t="s">
        <v>24</v>
      </c>
      <c r="B2" t="s">
        <v>25</v>
      </c>
      <c r="C2" t="s">
        <v>26</v>
      </c>
      <c r="D2" t="s">
        <v>27</v>
      </c>
      <c r="E2">
        <v>22</v>
      </c>
      <c r="F2">
        <v>102545.1372</v>
      </c>
      <c r="G2">
        <v>74528.105679999993</v>
      </c>
      <c r="H2">
        <v>146072.40299999999</v>
      </c>
      <c r="I2">
        <v>-43527.265720000003</v>
      </c>
      <c r="J2">
        <v>248617.54019999999</v>
      </c>
      <c r="K2">
        <v>4149.8999999999996</v>
      </c>
      <c r="L2">
        <v>-1761.5</v>
      </c>
      <c r="M2">
        <v>10061.200000000001</v>
      </c>
    </row>
    <row r="3" spans="1:13">
      <c r="A3" t="s">
        <v>24</v>
      </c>
      <c r="B3" t="s">
        <v>25</v>
      </c>
      <c r="C3" t="s">
        <v>28</v>
      </c>
      <c r="D3" t="s">
        <v>27</v>
      </c>
      <c r="E3">
        <v>167</v>
      </c>
      <c r="F3">
        <v>316177.85330000002</v>
      </c>
      <c r="G3">
        <v>166982.24340000001</v>
      </c>
      <c r="H3">
        <v>327279.18310000002</v>
      </c>
      <c r="I3">
        <v>-11101.329729999999</v>
      </c>
      <c r="J3">
        <v>643457.03639999998</v>
      </c>
      <c r="K3">
        <v>12795.3</v>
      </c>
      <c r="L3">
        <v>-449.3</v>
      </c>
      <c r="M3">
        <v>26039.8</v>
      </c>
    </row>
    <row r="4" spans="1:13">
      <c r="A4" t="s">
        <v>24</v>
      </c>
      <c r="B4" t="s">
        <v>29</v>
      </c>
      <c r="C4" t="s">
        <v>26</v>
      </c>
      <c r="D4" t="s">
        <v>27</v>
      </c>
      <c r="E4">
        <v>141</v>
      </c>
      <c r="F4">
        <v>605686.723</v>
      </c>
      <c r="G4">
        <v>127443.05</v>
      </c>
      <c r="H4">
        <v>249783.788</v>
      </c>
      <c r="I4">
        <v>355902.935</v>
      </c>
      <c r="J4">
        <v>855470.5111</v>
      </c>
      <c r="K4">
        <v>24511.3</v>
      </c>
      <c r="L4">
        <v>14402.9</v>
      </c>
      <c r="M4">
        <v>34619.699999999997</v>
      </c>
    </row>
    <row r="5" spans="1:13">
      <c r="A5" t="s">
        <v>24</v>
      </c>
      <c r="B5" t="s">
        <v>29</v>
      </c>
      <c r="C5" t="s">
        <v>28</v>
      </c>
      <c r="D5" t="s">
        <v>27</v>
      </c>
      <c r="E5">
        <v>904</v>
      </c>
      <c r="F5">
        <v>8340162.7470000004</v>
      </c>
      <c r="G5">
        <v>3343954.8679999998</v>
      </c>
      <c r="H5">
        <v>6554031.1069999998</v>
      </c>
      <c r="I5">
        <v>1786131.64</v>
      </c>
      <c r="J5">
        <v>14894193.85</v>
      </c>
      <c r="K5">
        <v>337514.7</v>
      </c>
      <c r="L5">
        <v>72282.2</v>
      </c>
      <c r="M5">
        <v>602747.19999999995</v>
      </c>
    </row>
    <row r="6" spans="1:13">
      <c r="A6" t="s">
        <v>24</v>
      </c>
      <c r="B6" t="s">
        <v>30</v>
      </c>
      <c r="C6" t="s">
        <v>26</v>
      </c>
      <c r="D6" t="s">
        <v>27</v>
      </c>
      <c r="E6">
        <v>14</v>
      </c>
      <c r="F6">
        <v>63254.784829999997</v>
      </c>
      <c r="G6">
        <v>24753.989399999999</v>
      </c>
      <c r="H6">
        <v>48516.927710000004</v>
      </c>
      <c r="I6">
        <v>14737.857120000001</v>
      </c>
      <c r="J6">
        <v>111771.71249999999</v>
      </c>
      <c r="K6">
        <v>2559.8000000000002</v>
      </c>
      <c r="L6">
        <v>596.4</v>
      </c>
      <c r="M6">
        <v>4523.2</v>
      </c>
    </row>
    <row r="7" spans="1:13">
      <c r="A7" t="s">
        <v>24</v>
      </c>
      <c r="B7" t="s">
        <v>30</v>
      </c>
      <c r="C7" t="s">
        <v>28</v>
      </c>
      <c r="D7" t="s">
        <v>27</v>
      </c>
      <c r="E7">
        <v>18</v>
      </c>
      <c r="F7">
        <v>5659.1586219999999</v>
      </c>
      <c r="G7">
        <v>2891.092607</v>
      </c>
      <c r="H7">
        <v>5666.4373859999996</v>
      </c>
      <c r="I7">
        <v>-7.2787644409999999</v>
      </c>
      <c r="J7">
        <v>11325.596009999999</v>
      </c>
      <c r="K7">
        <v>229</v>
      </c>
      <c r="L7">
        <v>-0.3</v>
      </c>
      <c r="M7">
        <v>458.3</v>
      </c>
    </row>
    <row r="8" spans="1:13">
      <c r="A8" t="s">
        <v>24</v>
      </c>
      <c r="B8" t="s">
        <v>31</v>
      </c>
      <c r="C8" t="s">
        <v>26</v>
      </c>
      <c r="D8" t="s">
        <v>27</v>
      </c>
      <c r="E8">
        <v>104</v>
      </c>
      <c r="F8">
        <v>162143.4602</v>
      </c>
      <c r="G8">
        <v>47184.934589999997</v>
      </c>
      <c r="H8">
        <v>92480.772400000002</v>
      </c>
      <c r="I8">
        <v>69662.687810000003</v>
      </c>
      <c r="J8">
        <v>254624.23259999999</v>
      </c>
      <c r="K8">
        <v>6561.7</v>
      </c>
      <c r="L8">
        <v>2819.2</v>
      </c>
      <c r="M8">
        <v>10304.299999999999</v>
      </c>
    </row>
    <row r="9" spans="1:13">
      <c r="A9" t="s">
        <v>24</v>
      </c>
      <c r="B9" t="s">
        <v>31</v>
      </c>
      <c r="C9" t="s">
        <v>28</v>
      </c>
      <c r="D9" t="s">
        <v>27</v>
      </c>
      <c r="E9">
        <v>259</v>
      </c>
      <c r="F9">
        <v>148040.28090000001</v>
      </c>
      <c r="G9">
        <v>32979.953780000003</v>
      </c>
      <c r="H9">
        <v>64639.521630000003</v>
      </c>
      <c r="I9">
        <v>83400.759229999996</v>
      </c>
      <c r="J9">
        <v>212679.80249999999</v>
      </c>
      <c r="K9">
        <v>5991</v>
      </c>
      <c r="L9">
        <v>3375.1</v>
      </c>
      <c r="M9">
        <v>8606.9</v>
      </c>
    </row>
    <row r="10" spans="1:13">
      <c r="A10" t="s">
        <v>24</v>
      </c>
      <c r="B10" t="s">
        <v>25</v>
      </c>
      <c r="C10" t="s">
        <v>26</v>
      </c>
      <c r="D10" t="s">
        <v>32</v>
      </c>
      <c r="E10">
        <v>22</v>
      </c>
      <c r="F10">
        <v>438571.02470000001</v>
      </c>
      <c r="G10">
        <v>304865.10369999998</v>
      </c>
      <c r="H10">
        <v>597524.62340000004</v>
      </c>
      <c r="I10">
        <v>-158953.5987</v>
      </c>
      <c r="J10">
        <v>1036095.648</v>
      </c>
      <c r="K10">
        <v>17748.400000000001</v>
      </c>
      <c r="L10">
        <v>-6432.6</v>
      </c>
      <c r="M10">
        <v>41929.300000000003</v>
      </c>
    </row>
    <row r="11" spans="1:13">
      <c r="A11" t="s">
        <v>24</v>
      </c>
      <c r="B11" t="s">
        <v>25</v>
      </c>
      <c r="C11" t="s">
        <v>28</v>
      </c>
      <c r="D11" t="s">
        <v>32</v>
      </c>
      <c r="E11">
        <v>167</v>
      </c>
      <c r="F11">
        <v>531420.56359999999</v>
      </c>
      <c r="G11">
        <v>202102.14240000001</v>
      </c>
      <c r="H11">
        <v>396112.9204</v>
      </c>
      <c r="I11">
        <v>135307.6433</v>
      </c>
      <c r="J11">
        <v>927533.48400000005</v>
      </c>
      <c r="K11">
        <v>21505.8</v>
      </c>
      <c r="L11">
        <v>5475.7</v>
      </c>
      <c r="M11">
        <v>37536</v>
      </c>
    </row>
    <row r="12" spans="1:13">
      <c r="A12" t="s">
        <v>24</v>
      </c>
      <c r="B12" t="s">
        <v>29</v>
      </c>
      <c r="C12" t="s">
        <v>26</v>
      </c>
      <c r="D12" t="s">
        <v>32</v>
      </c>
      <c r="E12">
        <v>141</v>
      </c>
      <c r="F12">
        <v>1146023.3319999999</v>
      </c>
      <c r="G12">
        <v>265858.94530000002</v>
      </c>
      <c r="H12">
        <v>521073.95779999997</v>
      </c>
      <c r="I12">
        <v>624949.37430000002</v>
      </c>
      <c r="J12">
        <v>1667097.29</v>
      </c>
      <c r="K12">
        <v>46378</v>
      </c>
      <c r="L12">
        <v>25290.799999999999</v>
      </c>
      <c r="M12">
        <v>67465.100000000006</v>
      </c>
    </row>
    <row r="13" spans="1:13">
      <c r="A13" t="s">
        <v>24</v>
      </c>
      <c r="B13" t="s">
        <v>29</v>
      </c>
      <c r="C13" t="s">
        <v>28</v>
      </c>
      <c r="D13" t="s">
        <v>32</v>
      </c>
      <c r="E13">
        <v>904</v>
      </c>
      <c r="F13">
        <v>9386923.9240000006</v>
      </c>
      <c r="G13">
        <v>1614099.6159999999</v>
      </c>
      <c r="H13">
        <v>3163577.1159999999</v>
      </c>
      <c r="I13">
        <v>6223346.8080000002</v>
      </c>
      <c r="J13">
        <v>12550501.039999999</v>
      </c>
      <c r="K13">
        <v>379875.7</v>
      </c>
      <c r="L13">
        <v>251850.1</v>
      </c>
      <c r="M13">
        <v>507901.2</v>
      </c>
    </row>
    <row r="14" spans="1:13">
      <c r="A14" t="s">
        <v>24</v>
      </c>
      <c r="B14" t="s">
        <v>30</v>
      </c>
      <c r="C14" t="s">
        <v>26</v>
      </c>
      <c r="D14" t="s">
        <v>32</v>
      </c>
      <c r="E14">
        <v>14</v>
      </c>
      <c r="F14">
        <v>43378.126989999997</v>
      </c>
      <c r="G14">
        <v>20004.25116</v>
      </c>
      <c r="H14">
        <v>39207.611819999998</v>
      </c>
      <c r="I14">
        <v>4170.5151779999997</v>
      </c>
      <c r="J14">
        <v>82585.738809999995</v>
      </c>
      <c r="K14">
        <v>1755.5</v>
      </c>
      <c r="L14">
        <v>168.8</v>
      </c>
      <c r="M14">
        <v>3342.1</v>
      </c>
    </row>
    <row r="15" spans="1:13">
      <c r="A15" t="s">
        <v>24</v>
      </c>
      <c r="B15" t="s">
        <v>30</v>
      </c>
      <c r="C15" t="s">
        <v>28</v>
      </c>
      <c r="D15" t="s">
        <v>32</v>
      </c>
      <c r="E15">
        <v>18</v>
      </c>
      <c r="F15">
        <v>11017.874529999999</v>
      </c>
      <c r="G15">
        <v>6978.6634610000001</v>
      </c>
      <c r="H15">
        <v>13677.929040000001</v>
      </c>
      <c r="I15">
        <v>-2660.0545109999998</v>
      </c>
      <c r="J15">
        <v>24695.80358</v>
      </c>
      <c r="K15">
        <v>445.9</v>
      </c>
      <c r="L15">
        <v>-107.6</v>
      </c>
      <c r="M15">
        <v>999.4</v>
      </c>
    </row>
    <row r="16" spans="1:13">
      <c r="A16" t="s">
        <v>24</v>
      </c>
      <c r="B16" t="s">
        <v>31</v>
      </c>
      <c r="C16" t="s">
        <v>26</v>
      </c>
      <c r="D16" t="s">
        <v>32</v>
      </c>
      <c r="E16">
        <v>104</v>
      </c>
      <c r="F16">
        <v>115856.18</v>
      </c>
      <c r="G16">
        <v>46936.380010000001</v>
      </c>
      <c r="H16">
        <v>91993.614379999999</v>
      </c>
      <c r="I16">
        <v>23862.565600000002</v>
      </c>
      <c r="J16">
        <v>207849.79440000001</v>
      </c>
      <c r="K16">
        <v>4688.5</v>
      </c>
      <c r="L16">
        <v>965.7</v>
      </c>
      <c r="M16">
        <v>8411.4</v>
      </c>
    </row>
    <row r="17" spans="1:13">
      <c r="A17" t="s">
        <v>24</v>
      </c>
      <c r="B17" t="s">
        <v>31</v>
      </c>
      <c r="C17" t="s">
        <v>28</v>
      </c>
      <c r="D17" t="s">
        <v>32</v>
      </c>
      <c r="E17">
        <v>259</v>
      </c>
      <c r="F17">
        <v>272056.90820000001</v>
      </c>
      <c r="G17">
        <v>40398.09734</v>
      </c>
      <c r="H17">
        <v>79178.815820000003</v>
      </c>
      <c r="I17">
        <v>192878.09239999999</v>
      </c>
      <c r="J17">
        <v>351235.72399999999</v>
      </c>
      <c r="K17">
        <v>11009.8</v>
      </c>
      <c r="L17">
        <v>7805.5</v>
      </c>
      <c r="M17">
        <v>14214</v>
      </c>
    </row>
    <row r="18" spans="1:13">
      <c r="A18" t="s">
        <v>24</v>
      </c>
      <c r="B18" t="s">
        <v>25</v>
      </c>
      <c r="C18" t="s">
        <v>26</v>
      </c>
      <c r="D18" t="s">
        <v>33</v>
      </c>
      <c r="E18">
        <v>22</v>
      </c>
      <c r="F18">
        <v>45853.480459999999</v>
      </c>
      <c r="G18">
        <v>14424.040069999999</v>
      </c>
      <c r="H18">
        <v>28270.59906</v>
      </c>
      <c r="I18">
        <v>17582.881399999998</v>
      </c>
      <c r="J18">
        <v>74124.079519999999</v>
      </c>
      <c r="K18">
        <v>1855.6</v>
      </c>
      <c r="L18">
        <v>711.6</v>
      </c>
      <c r="M18">
        <v>2999.7</v>
      </c>
    </row>
    <row r="19" spans="1:13">
      <c r="A19" t="s">
        <v>24</v>
      </c>
      <c r="B19" t="s">
        <v>25</v>
      </c>
      <c r="C19" t="s">
        <v>28</v>
      </c>
      <c r="D19" t="s">
        <v>33</v>
      </c>
      <c r="E19">
        <v>167</v>
      </c>
      <c r="F19">
        <v>649526.49</v>
      </c>
      <c r="G19">
        <v>164348.73509999999</v>
      </c>
      <c r="H19">
        <v>322117.60159999999</v>
      </c>
      <c r="I19">
        <v>327408.88829999999</v>
      </c>
      <c r="J19">
        <v>971644.09160000004</v>
      </c>
      <c r="K19">
        <v>26285.4</v>
      </c>
      <c r="L19">
        <v>13249.8</v>
      </c>
      <c r="M19">
        <v>39321.1</v>
      </c>
    </row>
    <row r="20" spans="1:13">
      <c r="A20" t="s">
        <v>24</v>
      </c>
      <c r="B20" t="s">
        <v>29</v>
      </c>
      <c r="C20" t="s">
        <v>26</v>
      </c>
      <c r="D20" t="s">
        <v>33</v>
      </c>
      <c r="E20">
        <v>141</v>
      </c>
      <c r="F20">
        <v>1053868.4580000001</v>
      </c>
      <c r="G20">
        <v>271576.18579999998</v>
      </c>
      <c r="H20">
        <v>532279.54310000001</v>
      </c>
      <c r="I20">
        <v>521588.91460000002</v>
      </c>
      <c r="J20">
        <v>1586148.0009999999</v>
      </c>
      <c r="K20">
        <v>42648.6</v>
      </c>
      <c r="L20">
        <v>21108</v>
      </c>
      <c r="M20">
        <v>64189.2</v>
      </c>
    </row>
    <row r="21" spans="1:13">
      <c r="A21" t="s">
        <v>24</v>
      </c>
      <c r="B21" t="s">
        <v>29</v>
      </c>
      <c r="C21" t="s">
        <v>28</v>
      </c>
      <c r="D21" t="s">
        <v>33</v>
      </c>
      <c r="E21">
        <v>904</v>
      </c>
      <c r="F21">
        <v>5247732.3820000002</v>
      </c>
      <c r="G21">
        <v>858887.85959999997</v>
      </c>
      <c r="H21">
        <v>1683389.2720000001</v>
      </c>
      <c r="I21">
        <v>3564343.111</v>
      </c>
      <c r="J21">
        <v>6931121.6540000001</v>
      </c>
      <c r="K21">
        <v>212368.4</v>
      </c>
      <c r="L21">
        <v>144244</v>
      </c>
      <c r="M21">
        <v>280492.79999999999</v>
      </c>
    </row>
    <row r="22" spans="1:13">
      <c r="A22" t="s">
        <v>24</v>
      </c>
      <c r="B22" t="s">
        <v>30</v>
      </c>
      <c r="C22" t="s">
        <v>26</v>
      </c>
      <c r="D22" t="s">
        <v>33</v>
      </c>
      <c r="E22">
        <v>14</v>
      </c>
      <c r="F22">
        <v>84949.685700000002</v>
      </c>
      <c r="G22">
        <v>55218.270060000003</v>
      </c>
      <c r="H22">
        <v>108225.82060000001</v>
      </c>
      <c r="I22">
        <v>-23276.134910000001</v>
      </c>
      <c r="J22">
        <v>193175.50630000001</v>
      </c>
      <c r="K22">
        <v>3437.8</v>
      </c>
      <c r="L22">
        <v>-942</v>
      </c>
      <c r="M22">
        <v>7817.5</v>
      </c>
    </row>
    <row r="23" spans="1:13">
      <c r="A23" t="s">
        <v>24</v>
      </c>
      <c r="B23" t="s">
        <v>30</v>
      </c>
      <c r="C23" t="s">
        <v>28</v>
      </c>
      <c r="D23" t="s">
        <v>33</v>
      </c>
      <c r="E23">
        <v>18</v>
      </c>
      <c r="F23">
        <v>4070.2895800000001</v>
      </c>
      <c r="G23">
        <v>2434.4229930000001</v>
      </c>
      <c r="H23">
        <v>4771.3813899999996</v>
      </c>
      <c r="I23">
        <v>-701.09181060000003</v>
      </c>
      <c r="J23">
        <v>8841.6709699999992</v>
      </c>
      <c r="K23">
        <v>164.7</v>
      </c>
      <c r="L23">
        <v>-28.4</v>
      </c>
      <c r="M23">
        <v>357.8</v>
      </c>
    </row>
    <row r="24" spans="1:13">
      <c r="A24" t="s">
        <v>24</v>
      </c>
      <c r="B24" t="s">
        <v>31</v>
      </c>
      <c r="C24" t="s">
        <v>26</v>
      </c>
      <c r="D24" t="s">
        <v>33</v>
      </c>
      <c r="E24">
        <v>104</v>
      </c>
      <c r="F24">
        <v>129696.07709999999</v>
      </c>
      <c r="G24">
        <v>53935.064189999997</v>
      </c>
      <c r="H24">
        <v>105710.7833</v>
      </c>
      <c r="I24">
        <v>23985.293799999999</v>
      </c>
      <c r="J24">
        <v>235406.86040000001</v>
      </c>
      <c r="K24">
        <v>5248.6</v>
      </c>
      <c r="L24">
        <v>970.7</v>
      </c>
      <c r="M24">
        <v>9526.6</v>
      </c>
    </row>
    <row r="25" spans="1:13">
      <c r="A25" t="s">
        <v>24</v>
      </c>
      <c r="B25" t="s">
        <v>31</v>
      </c>
      <c r="C25" t="s">
        <v>28</v>
      </c>
      <c r="D25" t="s">
        <v>33</v>
      </c>
      <c r="E25">
        <v>259</v>
      </c>
      <c r="F25">
        <v>186059.27729999999</v>
      </c>
      <c r="G25">
        <v>24680.81597</v>
      </c>
      <c r="H25">
        <v>48373.510410000003</v>
      </c>
      <c r="I25">
        <v>137685.76689999999</v>
      </c>
      <c r="J25">
        <v>234432.78769999999</v>
      </c>
      <c r="K25">
        <v>7529.6</v>
      </c>
      <c r="L25">
        <v>5572</v>
      </c>
      <c r="M25">
        <v>9487.2000000000007</v>
      </c>
    </row>
    <row r="26" spans="1:13">
      <c r="A26" t="s">
        <v>34</v>
      </c>
      <c r="B26" t="s">
        <v>35</v>
      </c>
      <c r="C26" t="s">
        <v>26</v>
      </c>
      <c r="D26" t="s">
        <v>27</v>
      </c>
      <c r="E26">
        <v>106</v>
      </c>
      <c r="F26">
        <v>194795.8124</v>
      </c>
      <c r="G26">
        <v>55571.393989999997</v>
      </c>
      <c r="H26">
        <v>108917.9308</v>
      </c>
      <c r="I26">
        <v>85877.881649999996</v>
      </c>
      <c r="J26">
        <v>303713.74320000003</v>
      </c>
      <c r="K26">
        <v>7883.1</v>
      </c>
      <c r="L26">
        <v>3475.4</v>
      </c>
      <c r="M26">
        <v>12290.9</v>
      </c>
    </row>
    <row r="27" spans="1:13">
      <c r="A27" t="s">
        <v>34</v>
      </c>
      <c r="B27" t="s">
        <v>35</v>
      </c>
      <c r="C27" t="s">
        <v>28</v>
      </c>
      <c r="D27" t="s">
        <v>27</v>
      </c>
      <c r="E27">
        <v>261</v>
      </c>
      <c r="F27">
        <v>122431.863</v>
      </c>
      <c r="G27">
        <v>19427.887849999999</v>
      </c>
      <c r="H27">
        <v>38077.960469999998</v>
      </c>
      <c r="I27">
        <v>84353.902570000006</v>
      </c>
      <c r="J27">
        <v>160509.8235</v>
      </c>
      <c r="K27">
        <v>4954.6000000000004</v>
      </c>
      <c r="L27">
        <v>3413.7</v>
      </c>
      <c r="M27">
        <v>6495.6</v>
      </c>
    </row>
    <row r="28" spans="1:13">
      <c r="A28" t="s">
        <v>34</v>
      </c>
      <c r="B28" t="s">
        <v>25</v>
      </c>
      <c r="C28" t="s">
        <v>26</v>
      </c>
      <c r="D28" t="s">
        <v>27</v>
      </c>
      <c r="E28">
        <v>22</v>
      </c>
      <c r="F28">
        <v>102545.1372</v>
      </c>
      <c r="G28">
        <v>74528.105679999993</v>
      </c>
      <c r="H28">
        <v>146072.40299999999</v>
      </c>
      <c r="I28">
        <v>-43527.265720000003</v>
      </c>
      <c r="J28">
        <v>248617.54019999999</v>
      </c>
      <c r="K28">
        <v>4149.8999999999996</v>
      </c>
      <c r="L28">
        <v>-1761.5</v>
      </c>
      <c r="M28">
        <v>10061.200000000001</v>
      </c>
    </row>
    <row r="29" spans="1:13">
      <c r="A29" t="s">
        <v>34</v>
      </c>
      <c r="B29" t="s">
        <v>25</v>
      </c>
      <c r="C29" t="s">
        <v>28</v>
      </c>
      <c r="D29" t="s">
        <v>27</v>
      </c>
      <c r="E29">
        <v>167</v>
      </c>
      <c r="F29">
        <v>316177.85330000002</v>
      </c>
      <c r="G29">
        <v>166982.24340000001</v>
      </c>
      <c r="H29">
        <v>327279.18310000002</v>
      </c>
      <c r="I29">
        <v>-11101.329729999999</v>
      </c>
      <c r="J29">
        <v>643457.03639999998</v>
      </c>
      <c r="K29">
        <v>12795.3</v>
      </c>
      <c r="L29">
        <v>-449.3</v>
      </c>
      <c r="M29">
        <v>26039.8</v>
      </c>
    </row>
    <row r="30" spans="1:13">
      <c r="A30" t="s">
        <v>34</v>
      </c>
      <c r="B30" t="s">
        <v>36</v>
      </c>
      <c r="C30" t="s">
        <v>26</v>
      </c>
      <c r="D30" t="s">
        <v>27</v>
      </c>
      <c r="E30">
        <v>120</v>
      </c>
      <c r="F30">
        <v>481429.3</v>
      </c>
      <c r="G30">
        <v>113532.5569</v>
      </c>
      <c r="H30">
        <v>222519.72270000001</v>
      </c>
      <c r="I30">
        <v>258909.5773</v>
      </c>
      <c r="J30">
        <v>703949.02269999997</v>
      </c>
      <c r="K30">
        <v>19482.8</v>
      </c>
      <c r="L30">
        <v>10477.700000000001</v>
      </c>
      <c r="M30">
        <v>28487.8</v>
      </c>
    </row>
    <row r="31" spans="1:13">
      <c r="A31" t="s">
        <v>34</v>
      </c>
      <c r="B31" t="s">
        <v>36</v>
      </c>
      <c r="C31" t="s">
        <v>28</v>
      </c>
      <c r="D31" t="s">
        <v>27</v>
      </c>
      <c r="E31">
        <v>668</v>
      </c>
      <c r="F31">
        <v>3606741.3160000001</v>
      </c>
      <c r="G31">
        <v>1215757.4099999999</v>
      </c>
      <c r="H31">
        <v>2382840.7379999999</v>
      </c>
      <c r="I31">
        <v>1223900.578</v>
      </c>
      <c r="J31">
        <v>5989582.0539999995</v>
      </c>
      <c r="K31">
        <v>145959.79999999999</v>
      </c>
      <c r="L31">
        <v>49529.5</v>
      </c>
      <c r="M31">
        <v>242390</v>
      </c>
    </row>
    <row r="32" spans="1:13">
      <c r="A32" t="s">
        <v>34</v>
      </c>
      <c r="B32" t="s">
        <v>37</v>
      </c>
      <c r="C32" t="s">
        <v>26</v>
      </c>
      <c r="D32" t="s">
        <v>27</v>
      </c>
      <c r="E32">
        <v>33</v>
      </c>
      <c r="F32">
        <v>154859.85560000001</v>
      </c>
      <c r="G32">
        <v>63248.395530000002</v>
      </c>
      <c r="H32">
        <v>123964.5773</v>
      </c>
      <c r="I32">
        <v>30895.278289999998</v>
      </c>
      <c r="J32">
        <v>278824.43290000001</v>
      </c>
      <c r="K32">
        <v>6267</v>
      </c>
      <c r="L32">
        <v>1250.3</v>
      </c>
      <c r="M32">
        <v>11283.6</v>
      </c>
    </row>
    <row r="33" spans="1:13">
      <c r="A33" t="s">
        <v>34</v>
      </c>
      <c r="B33" t="s">
        <v>37</v>
      </c>
      <c r="C33" t="s">
        <v>28</v>
      </c>
      <c r="D33" t="s">
        <v>27</v>
      </c>
      <c r="E33">
        <v>252</v>
      </c>
      <c r="F33">
        <v>4764689.0080000004</v>
      </c>
      <c r="G33">
        <v>3471847.5249999999</v>
      </c>
      <c r="H33">
        <v>6804696.1090000002</v>
      </c>
      <c r="I33">
        <v>-2040007.101</v>
      </c>
      <c r="J33">
        <v>11569385.119999999</v>
      </c>
      <c r="K33">
        <v>192820.3</v>
      </c>
      <c r="L33">
        <v>-82556.2</v>
      </c>
      <c r="M33">
        <v>468196.8</v>
      </c>
    </row>
    <row r="34" spans="1:13">
      <c r="A34" t="s">
        <v>34</v>
      </c>
      <c r="B34" t="s">
        <v>35</v>
      </c>
      <c r="C34" t="s">
        <v>26</v>
      </c>
      <c r="D34" t="s">
        <v>32</v>
      </c>
      <c r="E34">
        <v>106</v>
      </c>
      <c r="F34">
        <v>157365.85630000001</v>
      </c>
      <c r="G34">
        <v>51591.598299999998</v>
      </c>
      <c r="H34">
        <v>101117.6746</v>
      </c>
      <c r="I34">
        <v>56248.181680000002</v>
      </c>
      <c r="J34">
        <v>258483.53080000001</v>
      </c>
      <c r="K34">
        <v>6368.4</v>
      </c>
      <c r="L34">
        <v>2276.3000000000002</v>
      </c>
      <c r="M34">
        <v>10460.5</v>
      </c>
    </row>
    <row r="35" spans="1:13">
      <c r="A35" t="s">
        <v>34</v>
      </c>
      <c r="B35" t="s">
        <v>35</v>
      </c>
      <c r="C35" t="s">
        <v>28</v>
      </c>
      <c r="D35" t="s">
        <v>32</v>
      </c>
      <c r="E35">
        <v>261</v>
      </c>
      <c r="F35">
        <v>279673.4289</v>
      </c>
      <c r="G35">
        <v>42699.088360000002</v>
      </c>
      <c r="H35">
        <v>83688.675350000005</v>
      </c>
      <c r="I35">
        <v>195984.75349999999</v>
      </c>
      <c r="J35">
        <v>363362.1042</v>
      </c>
      <c r="K35">
        <v>11318</v>
      </c>
      <c r="L35">
        <v>7931.2</v>
      </c>
      <c r="M35">
        <v>14704.8</v>
      </c>
    </row>
    <row r="36" spans="1:13">
      <c r="A36" t="s">
        <v>34</v>
      </c>
      <c r="B36" t="s">
        <v>25</v>
      </c>
      <c r="C36" t="s">
        <v>26</v>
      </c>
      <c r="D36" t="s">
        <v>32</v>
      </c>
      <c r="E36">
        <v>22</v>
      </c>
      <c r="F36">
        <v>438571.02470000001</v>
      </c>
      <c r="G36">
        <v>304865.10369999998</v>
      </c>
      <c r="H36">
        <v>597524.62340000004</v>
      </c>
      <c r="I36">
        <v>-158953.5987</v>
      </c>
      <c r="J36">
        <v>1036095.648</v>
      </c>
      <c r="K36">
        <v>17748.400000000001</v>
      </c>
      <c r="L36">
        <v>-6432.6</v>
      </c>
      <c r="M36">
        <v>41929.300000000003</v>
      </c>
    </row>
    <row r="37" spans="1:13">
      <c r="A37" t="s">
        <v>34</v>
      </c>
      <c r="B37" t="s">
        <v>25</v>
      </c>
      <c r="C37" t="s">
        <v>28</v>
      </c>
      <c r="D37" t="s">
        <v>32</v>
      </c>
      <c r="E37">
        <v>167</v>
      </c>
      <c r="F37">
        <v>531420.56359999999</v>
      </c>
      <c r="G37">
        <v>202102.14240000001</v>
      </c>
      <c r="H37">
        <v>396112.9204</v>
      </c>
      <c r="I37">
        <v>135307.6433</v>
      </c>
      <c r="J37">
        <v>927533.48400000005</v>
      </c>
      <c r="K37">
        <v>21505.8</v>
      </c>
      <c r="L37">
        <v>5475.7</v>
      </c>
      <c r="M37">
        <v>37536</v>
      </c>
    </row>
    <row r="38" spans="1:13">
      <c r="A38" t="s">
        <v>34</v>
      </c>
      <c r="B38" t="s">
        <v>36</v>
      </c>
      <c r="C38" t="s">
        <v>26</v>
      </c>
      <c r="D38" t="s">
        <v>32</v>
      </c>
      <c r="E38">
        <v>120</v>
      </c>
      <c r="F38">
        <v>816883.44590000005</v>
      </c>
      <c r="G38">
        <v>260874.68799999999</v>
      </c>
      <c r="H38">
        <v>511304.99290000001</v>
      </c>
      <c r="I38">
        <v>305578.45299999998</v>
      </c>
      <c r="J38">
        <v>1328188.439</v>
      </c>
      <c r="K38">
        <v>33058.1</v>
      </c>
      <c r="L38">
        <v>12366.3</v>
      </c>
      <c r="M38">
        <v>53749.9</v>
      </c>
    </row>
    <row r="39" spans="1:13">
      <c r="A39" t="s">
        <v>34</v>
      </c>
      <c r="B39" t="s">
        <v>36</v>
      </c>
      <c r="C39" t="s">
        <v>28</v>
      </c>
      <c r="D39" t="s">
        <v>32</v>
      </c>
      <c r="E39">
        <v>668</v>
      </c>
      <c r="F39">
        <v>7019646.1569999997</v>
      </c>
      <c r="G39">
        <v>1588406.0889999999</v>
      </c>
      <c r="H39">
        <v>3113218.727</v>
      </c>
      <c r="I39">
        <v>3906427.43</v>
      </c>
      <c r="J39">
        <v>10132864.880000001</v>
      </c>
      <c r="K39">
        <v>284075.3</v>
      </c>
      <c r="L39">
        <v>158087.6</v>
      </c>
      <c r="M39">
        <v>410062.9</v>
      </c>
    </row>
    <row r="40" spans="1:13">
      <c r="A40" t="s">
        <v>34</v>
      </c>
      <c r="B40" t="s">
        <v>37</v>
      </c>
      <c r="C40" t="s">
        <v>26</v>
      </c>
      <c r="D40" t="s">
        <v>32</v>
      </c>
      <c r="E40">
        <v>33</v>
      </c>
      <c r="F40">
        <v>331008.33679999999</v>
      </c>
      <c r="G40">
        <v>97458.221420000002</v>
      </c>
      <c r="H40">
        <v>191014.60399999999</v>
      </c>
      <c r="I40">
        <v>139993.7329</v>
      </c>
      <c r="J40">
        <v>522022.94079999998</v>
      </c>
      <c r="K40">
        <v>13395.4</v>
      </c>
      <c r="L40">
        <v>5665.4</v>
      </c>
      <c r="M40">
        <v>21125.5</v>
      </c>
    </row>
    <row r="41" spans="1:13">
      <c r="A41" t="s">
        <v>34</v>
      </c>
      <c r="B41" t="s">
        <v>37</v>
      </c>
      <c r="C41" t="s">
        <v>28</v>
      </c>
      <c r="D41" t="s">
        <v>32</v>
      </c>
      <c r="E41">
        <v>252</v>
      </c>
      <c r="F41">
        <v>2370679.12</v>
      </c>
      <c r="G41">
        <v>322170.71149999998</v>
      </c>
      <c r="H41">
        <v>631442.99140000006</v>
      </c>
      <c r="I41">
        <v>1739236.129</v>
      </c>
      <c r="J41">
        <v>3002122.1120000002</v>
      </c>
      <c r="K41">
        <v>95938.1</v>
      </c>
      <c r="L41">
        <v>70384.5</v>
      </c>
      <c r="M41">
        <v>121491.7</v>
      </c>
    </row>
    <row r="42" spans="1:13">
      <c r="A42" t="s">
        <v>34</v>
      </c>
      <c r="B42" t="s">
        <v>35</v>
      </c>
      <c r="C42" t="s">
        <v>26</v>
      </c>
      <c r="D42" t="s">
        <v>33</v>
      </c>
      <c r="E42">
        <v>106</v>
      </c>
      <c r="F42">
        <v>208088.91899999999</v>
      </c>
      <c r="G42">
        <v>78819.259430000006</v>
      </c>
      <c r="H42">
        <v>154482.90979999999</v>
      </c>
      <c r="I42">
        <v>53606.009230000003</v>
      </c>
      <c r="J42">
        <v>362571.82880000002</v>
      </c>
      <c r="K42">
        <v>8421.1</v>
      </c>
      <c r="L42">
        <v>2169.4</v>
      </c>
      <c r="M42">
        <v>14672.8</v>
      </c>
    </row>
    <row r="43" spans="1:13">
      <c r="A43" t="s">
        <v>34</v>
      </c>
      <c r="B43" t="s">
        <v>35</v>
      </c>
      <c r="C43" t="s">
        <v>28</v>
      </c>
      <c r="D43" t="s">
        <v>33</v>
      </c>
      <c r="E43">
        <v>261</v>
      </c>
      <c r="F43">
        <v>189042.63430000001</v>
      </c>
      <c r="G43">
        <v>24948.354340000002</v>
      </c>
      <c r="H43">
        <v>48897.875979999997</v>
      </c>
      <c r="I43">
        <v>140144.75829999999</v>
      </c>
      <c r="J43">
        <v>237940.51029999999</v>
      </c>
      <c r="K43">
        <v>7650.3</v>
      </c>
      <c r="L43">
        <v>5671.5</v>
      </c>
      <c r="M43">
        <v>9629.1</v>
      </c>
    </row>
    <row r="44" spans="1:13">
      <c r="A44" t="s">
        <v>34</v>
      </c>
      <c r="B44" t="s">
        <v>25</v>
      </c>
      <c r="C44" t="s">
        <v>26</v>
      </c>
      <c r="D44" t="s">
        <v>33</v>
      </c>
      <c r="E44">
        <v>22</v>
      </c>
      <c r="F44">
        <v>45853.480459999999</v>
      </c>
      <c r="G44">
        <v>14424.040069999999</v>
      </c>
      <c r="H44">
        <v>28270.59906</v>
      </c>
      <c r="I44">
        <v>17582.881399999998</v>
      </c>
      <c r="J44">
        <v>74124.079519999999</v>
      </c>
      <c r="K44">
        <v>1855.6</v>
      </c>
      <c r="L44">
        <v>711.6</v>
      </c>
      <c r="M44">
        <v>2999.7</v>
      </c>
    </row>
    <row r="45" spans="1:13">
      <c r="A45" t="s">
        <v>34</v>
      </c>
      <c r="B45" t="s">
        <v>25</v>
      </c>
      <c r="C45" t="s">
        <v>28</v>
      </c>
      <c r="D45" t="s">
        <v>33</v>
      </c>
      <c r="E45">
        <v>167</v>
      </c>
      <c r="F45">
        <v>649526.49</v>
      </c>
      <c r="G45">
        <v>164348.73509999999</v>
      </c>
      <c r="H45">
        <v>322117.60159999999</v>
      </c>
      <c r="I45">
        <v>327408.88829999999</v>
      </c>
      <c r="J45">
        <v>971644.09160000004</v>
      </c>
      <c r="K45">
        <v>26285.4</v>
      </c>
      <c r="L45">
        <v>13249.8</v>
      </c>
      <c r="M45">
        <v>39321.1</v>
      </c>
    </row>
    <row r="46" spans="1:13">
      <c r="A46" t="s">
        <v>34</v>
      </c>
      <c r="B46" t="s">
        <v>36</v>
      </c>
      <c r="C46" t="s">
        <v>26</v>
      </c>
      <c r="D46" t="s">
        <v>33</v>
      </c>
      <c r="E46">
        <v>120</v>
      </c>
      <c r="F46">
        <v>684907.61309999996</v>
      </c>
      <c r="G46">
        <v>226590.18609999999</v>
      </c>
      <c r="H46">
        <v>444108.60399999999</v>
      </c>
      <c r="I46">
        <v>240799.0091</v>
      </c>
      <c r="J46">
        <v>1129016.2169999999</v>
      </c>
      <c r="K46">
        <v>27717.3</v>
      </c>
      <c r="L46">
        <v>9744.7999999999993</v>
      </c>
      <c r="M46">
        <v>45689.7</v>
      </c>
    </row>
    <row r="47" spans="1:13">
      <c r="A47" t="s">
        <v>34</v>
      </c>
      <c r="B47" t="s">
        <v>36</v>
      </c>
      <c r="C47" t="s">
        <v>28</v>
      </c>
      <c r="D47" t="s">
        <v>33</v>
      </c>
      <c r="E47">
        <v>668</v>
      </c>
      <c r="F47">
        <v>3943861.054</v>
      </c>
      <c r="G47">
        <v>826283.77229999995</v>
      </c>
      <c r="H47">
        <v>1619486.4350000001</v>
      </c>
      <c r="I47">
        <v>2324374.6189999999</v>
      </c>
      <c r="J47">
        <v>5563347.4890000001</v>
      </c>
      <c r="K47">
        <v>159602.5</v>
      </c>
      <c r="L47">
        <v>94064.2</v>
      </c>
      <c r="M47">
        <v>225140.9</v>
      </c>
    </row>
    <row r="48" spans="1:13">
      <c r="A48" t="s">
        <v>34</v>
      </c>
      <c r="B48" t="s">
        <v>37</v>
      </c>
      <c r="C48" t="s">
        <v>26</v>
      </c>
      <c r="D48" t="s">
        <v>33</v>
      </c>
      <c r="E48">
        <v>33</v>
      </c>
      <c r="F48">
        <v>375517.68849999999</v>
      </c>
      <c r="G48">
        <v>172597.2568</v>
      </c>
      <c r="H48">
        <v>338284.40720000002</v>
      </c>
      <c r="I48">
        <v>37233.281269999999</v>
      </c>
      <c r="J48">
        <v>713802.09569999995</v>
      </c>
      <c r="K48">
        <v>15196.7</v>
      </c>
      <c r="L48">
        <v>1506.8</v>
      </c>
      <c r="M48">
        <v>28886.6</v>
      </c>
    </row>
    <row r="49" spans="1:13">
      <c r="A49" t="s">
        <v>34</v>
      </c>
      <c r="B49" t="s">
        <v>37</v>
      </c>
      <c r="C49" t="s">
        <v>28</v>
      </c>
      <c r="D49" t="s">
        <v>33</v>
      </c>
      <c r="E49">
        <v>252</v>
      </c>
      <c r="F49">
        <v>1304958.2609999999</v>
      </c>
      <c r="G49">
        <v>234108.7764</v>
      </c>
      <c r="H49">
        <v>458844.77020000003</v>
      </c>
      <c r="I49">
        <v>846113.49060000002</v>
      </c>
      <c r="J49">
        <v>1763803.031</v>
      </c>
      <c r="K49">
        <v>52809.8</v>
      </c>
      <c r="L49">
        <v>34241</v>
      </c>
      <c r="M49">
        <v>71378.600000000006</v>
      </c>
    </row>
    <row r="50" spans="1:13">
      <c r="A50" t="s">
        <v>38</v>
      </c>
      <c r="B50" t="s">
        <v>39</v>
      </c>
      <c r="C50" t="s">
        <v>26</v>
      </c>
      <c r="D50" t="s">
        <v>27</v>
      </c>
      <c r="E50">
        <v>8</v>
      </c>
      <c r="F50">
        <v>11772.534309999999</v>
      </c>
      <c r="G50">
        <v>7595.7613629999996</v>
      </c>
      <c r="H50">
        <v>14887.41871</v>
      </c>
      <c r="I50">
        <v>-3114.884395</v>
      </c>
      <c r="J50">
        <v>26659.953020000001</v>
      </c>
      <c r="K50">
        <v>476.4</v>
      </c>
      <c r="L50">
        <v>-126.1</v>
      </c>
      <c r="M50">
        <v>1078.9000000000001</v>
      </c>
    </row>
    <row r="51" spans="1:13">
      <c r="A51" t="s">
        <v>38</v>
      </c>
      <c r="B51" t="s">
        <v>39</v>
      </c>
      <c r="C51" t="s">
        <v>28</v>
      </c>
      <c r="D51" t="s">
        <v>27</v>
      </c>
      <c r="E51">
        <v>80</v>
      </c>
      <c r="F51">
        <v>128309.4935</v>
      </c>
      <c r="G51">
        <v>63181.095849999998</v>
      </c>
      <c r="H51">
        <v>123832.6724</v>
      </c>
      <c r="I51">
        <v>4476.8211339999998</v>
      </c>
      <c r="J51">
        <v>252142.16589999999</v>
      </c>
      <c r="K51">
        <v>5192.5</v>
      </c>
      <c r="L51">
        <v>181.2</v>
      </c>
      <c r="M51">
        <v>10203.799999999999</v>
      </c>
    </row>
    <row r="52" spans="1:13">
      <c r="A52" t="s">
        <v>38</v>
      </c>
      <c r="B52" t="s">
        <v>40</v>
      </c>
      <c r="C52" t="s">
        <v>26</v>
      </c>
      <c r="D52" t="s">
        <v>27</v>
      </c>
      <c r="E52">
        <v>100</v>
      </c>
      <c r="F52">
        <v>457387.18030000001</v>
      </c>
      <c r="G52">
        <v>119371.84149999999</v>
      </c>
      <c r="H52">
        <v>233964.51</v>
      </c>
      <c r="I52">
        <v>223422.6703</v>
      </c>
      <c r="J52">
        <v>691351.69030000002</v>
      </c>
      <c r="K52">
        <v>18509.8</v>
      </c>
      <c r="L52">
        <v>9041.6</v>
      </c>
      <c r="M52">
        <v>27978</v>
      </c>
    </row>
    <row r="53" spans="1:13">
      <c r="A53" t="s">
        <v>38</v>
      </c>
      <c r="B53" t="s">
        <v>40</v>
      </c>
      <c r="C53" t="s">
        <v>28</v>
      </c>
      <c r="D53" t="s">
        <v>27</v>
      </c>
      <c r="E53">
        <v>539</v>
      </c>
      <c r="F53">
        <v>1851760.763</v>
      </c>
      <c r="G53">
        <v>498555.04249999998</v>
      </c>
      <c r="H53">
        <v>977149.92760000005</v>
      </c>
      <c r="I53">
        <v>874610.83559999999</v>
      </c>
      <c r="J53">
        <v>2828910.6910000001</v>
      </c>
      <c r="K53">
        <v>74938.2</v>
      </c>
      <c r="L53">
        <v>35394.300000000003</v>
      </c>
      <c r="M53">
        <v>114482.1</v>
      </c>
    </row>
    <row r="54" spans="1:13">
      <c r="A54" t="s">
        <v>38</v>
      </c>
      <c r="B54" t="s">
        <v>41</v>
      </c>
      <c r="C54" t="s">
        <v>26</v>
      </c>
      <c r="D54" t="s">
        <v>27</v>
      </c>
      <c r="E54">
        <v>62</v>
      </c>
      <c r="F54">
        <v>304800.67969999998</v>
      </c>
      <c r="G54">
        <v>91744.243440000006</v>
      </c>
      <c r="H54">
        <v>179815.4129</v>
      </c>
      <c r="I54">
        <v>124985.26669999999</v>
      </c>
      <c r="J54">
        <v>484616.09259999997</v>
      </c>
      <c r="K54">
        <v>12334.9</v>
      </c>
      <c r="L54">
        <v>5058</v>
      </c>
      <c r="M54">
        <v>19611.7</v>
      </c>
    </row>
    <row r="55" spans="1:13">
      <c r="A55" t="s">
        <v>38</v>
      </c>
      <c r="B55" t="s">
        <v>41</v>
      </c>
      <c r="C55" t="s">
        <v>28</v>
      </c>
      <c r="D55" t="s">
        <v>27</v>
      </c>
      <c r="E55">
        <v>469</v>
      </c>
      <c r="F55">
        <v>6661954.7620000001</v>
      </c>
      <c r="G55">
        <v>3797467.9210000001</v>
      </c>
      <c r="H55">
        <v>7442900.358</v>
      </c>
      <c r="I55">
        <v>-780945.59519999998</v>
      </c>
      <c r="J55">
        <v>14104855.119999999</v>
      </c>
      <c r="K55">
        <v>269600</v>
      </c>
      <c r="L55">
        <v>-31603.8</v>
      </c>
      <c r="M55">
        <v>570803.69999999995</v>
      </c>
    </row>
    <row r="56" spans="1:13">
      <c r="A56" t="s">
        <v>38</v>
      </c>
      <c r="B56" t="s">
        <v>42</v>
      </c>
      <c r="C56" t="s">
        <v>26</v>
      </c>
      <c r="D56" t="s">
        <v>27</v>
      </c>
      <c r="E56">
        <v>111</v>
      </c>
      <c r="F56">
        <v>159669.71100000001</v>
      </c>
      <c r="G56">
        <v>47060.729500000001</v>
      </c>
      <c r="H56">
        <v>92237.334910000005</v>
      </c>
      <c r="I56">
        <v>67432.376109999997</v>
      </c>
      <c r="J56">
        <v>251907.0459</v>
      </c>
      <c r="K56">
        <v>6461.6</v>
      </c>
      <c r="L56">
        <v>2728.9</v>
      </c>
      <c r="M56">
        <v>10194.299999999999</v>
      </c>
    </row>
    <row r="57" spans="1:13">
      <c r="A57" t="s">
        <v>38</v>
      </c>
      <c r="B57" t="s">
        <v>42</v>
      </c>
      <c r="C57" t="s">
        <v>28</v>
      </c>
      <c r="D57" t="s">
        <v>27</v>
      </c>
      <c r="E57">
        <v>260</v>
      </c>
      <c r="F57">
        <v>168015.02119999999</v>
      </c>
      <c r="G57">
        <v>36241.209909999998</v>
      </c>
      <c r="H57">
        <v>71031.466180000003</v>
      </c>
      <c r="I57">
        <v>96983.555030000003</v>
      </c>
      <c r="J57">
        <v>239046.48740000001</v>
      </c>
      <c r="K57">
        <v>6799.3</v>
      </c>
      <c r="L57">
        <v>3924.8</v>
      </c>
      <c r="M57">
        <v>9673.9</v>
      </c>
    </row>
    <row r="58" spans="1:13">
      <c r="A58" t="s">
        <v>38</v>
      </c>
      <c r="B58" t="s">
        <v>39</v>
      </c>
      <c r="C58" t="s">
        <v>26</v>
      </c>
      <c r="D58" t="s">
        <v>32</v>
      </c>
      <c r="E58">
        <v>8</v>
      </c>
      <c r="F58">
        <v>30843.763800000001</v>
      </c>
      <c r="G58">
        <v>25100.643319999999</v>
      </c>
      <c r="H58">
        <v>49196.356899999999</v>
      </c>
      <c r="I58">
        <v>-18352.593099999998</v>
      </c>
      <c r="J58">
        <v>80040.120699999999</v>
      </c>
      <c r="K58">
        <v>1248.2</v>
      </c>
      <c r="L58">
        <v>-742.7</v>
      </c>
      <c r="M58">
        <v>3239.1</v>
      </c>
    </row>
    <row r="59" spans="1:13">
      <c r="A59" t="s">
        <v>38</v>
      </c>
      <c r="B59" t="s">
        <v>39</v>
      </c>
      <c r="C59" t="s">
        <v>28</v>
      </c>
      <c r="D59" t="s">
        <v>32</v>
      </c>
      <c r="E59">
        <v>80</v>
      </c>
      <c r="F59">
        <v>222140.5955</v>
      </c>
      <c r="G59">
        <v>75164.921440000006</v>
      </c>
      <c r="H59">
        <v>147320.53890000001</v>
      </c>
      <c r="I59">
        <v>74820.056599999996</v>
      </c>
      <c r="J59">
        <v>369461.13439999998</v>
      </c>
      <c r="K59">
        <v>8989.7000000000007</v>
      </c>
      <c r="L59">
        <v>3027.9</v>
      </c>
      <c r="M59">
        <v>14951.6</v>
      </c>
    </row>
    <row r="60" spans="1:13">
      <c r="A60" t="s">
        <v>38</v>
      </c>
      <c r="B60" t="s">
        <v>40</v>
      </c>
      <c r="C60" t="s">
        <v>26</v>
      </c>
      <c r="D60" t="s">
        <v>32</v>
      </c>
      <c r="E60">
        <v>100</v>
      </c>
      <c r="F60">
        <v>947802.40339999995</v>
      </c>
      <c r="G60">
        <v>392680.57760000002</v>
      </c>
      <c r="H60">
        <v>769639.78960000002</v>
      </c>
      <c r="I60">
        <v>178162.61379999999</v>
      </c>
      <c r="J60">
        <v>1717442.193</v>
      </c>
      <c r="K60">
        <v>38356.199999999997</v>
      </c>
      <c r="L60">
        <v>7210</v>
      </c>
      <c r="M60">
        <v>69502.5</v>
      </c>
    </row>
    <row r="61" spans="1:13">
      <c r="A61" t="s">
        <v>38</v>
      </c>
      <c r="B61" t="s">
        <v>40</v>
      </c>
      <c r="C61" t="s">
        <v>28</v>
      </c>
      <c r="D61" t="s">
        <v>32</v>
      </c>
      <c r="E61">
        <v>539</v>
      </c>
      <c r="F61">
        <v>6097221.1399999997</v>
      </c>
      <c r="G61">
        <v>1612788.956</v>
      </c>
      <c r="H61">
        <v>3161008.2689999999</v>
      </c>
      <c r="I61">
        <v>2936212.872</v>
      </c>
      <c r="J61">
        <v>9258229.409</v>
      </c>
      <c r="K61">
        <v>246746</v>
      </c>
      <c r="L61">
        <v>118824.4</v>
      </c>
      <c r="M61">
        <v>374667.6</v>
      </c>
    </row>
    <row r="62" spans="1:13">
      <c r="A62" t="s">
        <v>38</v>
      </c>
      <c r="B62" t="s">
        <v>41</v>
      </c>
      <c r="C62" t="s">
        <v>26</v>
      </c>
      <c r="D62" t="s">
        <v>32</v>
      </c>
      <c r="E62">
        <v>62</v>
      </c>
      <c r="F62">
        <v>649640.32299999997</v>
      </c>
      <c r="G62">
        <v>146530.9731</v>
      </c>
      <c r="H62">
        <v>287195.42989999999</v>
      </c>
      <c r="I62">
        <v>362444.89309999999</v>
      </c>
      <c r="J62">
        <v>936835.75289999996</v>
      </c>
      <c r="K62">
        <v>26290</v>
      </c>
      <c r="L62">
        <v>14667.6</v>
      </c>
      <c r="M62">
        <v>37912.400000000001</v>
      </c>
    </row>
    <row r="63" spans="1:13">
      <c r="A63" t="s">
        <v>38</v>
      </c>
      <c r="B63" t="s">
        <v>41</v>
      </c>
      <c r="C63" t="s">
        <v>28</v>
      </c>
      <c r="D63" t="s">
        <v>32</v>
      </c>
      <c r="E63">
        <v>469</v>
      </c>
      <c r="F63">
        <v>3438518.6809999999</v>
      </c>
      <c r="G63">
        <v>381218.11589999998</v>
      </c>
      <c r="H63">
        <v>747173.77749999997</v>
      </c>
      <c r="I63">
        <v>2691344.9040000001</v>
      </c>
      <c r="J63">
        <v>4185692.4589999998</v>
      </c>
      <c r="K63">
        <v>139152</v>
      </c>
      <c r="L63">
        <v>108915</v>
      </c>
      <c r="M63">
        <v>169389.1</v>
      </c>
    </row>
    <row r="64" spans="1:13">
      <c r="A64" t="s">
        <v>38</v>
      </c>
      <c r="B64" t="s">
        <v>42</v>
      </c>
      <c r="C64" t="s">
        <v>26</v>
      </c>
      <c r="D64" t="s">
        <v>32</v>
      </c>
      <c r="E64">
        <v>111</v>
      </c>
      <c r="F64">
        <v>115542.1735</v>
      </c>
      <c r="G64">
        <v>47090.023959999999</v>
      </c>
      <c r="H64">
        <v>92294.751000000004</v>
      </c>
      <c r="I64">
        <v>23247.42251</v>
      </c>
      <c r="J64">
        <v>207836.92449999999</v>
      </c>
      <c r="K64">
        <v>4675.8</v>
      </c>
      <c r="L64">
        <v>940.8</v>
      </c>
      <c r="M64">
        <v>8410.9</v>
      </c>
    </row>
    <row r="65" spans="1:13">
      <c r="A65" t="s">
        <v>38</v>
      </c>
      <c r="B65" t="s">
        <v>42</v>
      </c>
      <c r="C65" t="s">
        <v>28</v>
      </c>
      <c r="D65" t="s">
        <v>32</v>
      </c>
      <c r="E65">
        <v>260</v>
      </c>
      <c r="F65">
        <v>443538.8529</v>
      </c>
      <c r="G65">
        <v>88520.574999999997</v>
      </c>
      <c r="H65">
        <v>173497.13889999999</v>
      </c>
      <c r="I65">
        <v>270041.71399999998</v>
      </c>
      <c r="J65">
        <v>617035.99179999996</v>
      </c>
      <c r="K65">
        <v>17949.400000000001</v>
      </c>
      <c r="L65">
        <v>10928.2</v>
      </c>
      <c r="M65">
        <v>24970.6</v>
      </c>
    </row>
    <row r="66" spans="1:13">
      <c r="A66" t="s">
        <v>38</v>
      </c>
      <c r="B66" t="s">
        <v>39</v>
      </c>
      <c r="C66" t="s">
        <v>26</v>
      </c>
      <c r="D66" t="s">
        <v>33</v>
      </c>
      <c r="E66">
        <v>8</v>
      </c>
      <c r="F66">
        <v>41757.465799999998</v>
      </c>
      <c r="G66">
        <v>29812.44687</v>
      </c>
      <c r="H66">
        <v>58431.322160000003</v>
      </c>
      <c r="I66">
        <v>-16673.856360000002</v>
      </c>
      <c r="J66">
        <v>100188.788</v>
      </c>
      <c r="K66">
        <v>1689.9</v>
      </c>
      <c r="L66">
        <v>-674.8</v>
      </c>
      <c r="M66">
        <v>4054.5</v>
      </c>
    </row>
    <row r="67" spans="1:13">
      <c r="A67" t="s">
        <v>38</v>
      </c>
      <c r="B67" t="s">
        <v>39</v>
      </c>
      <c r="C67" t="s">
        <v>28</v>
      </c>
      <c r="D67" t="s">
        <v>33</v>
      </c>
      <c r="E67">
        <v>80</v>
      </c>
      <c r="F67">
        <v>84259.870460000006</v>
      </c>
      <c r="G67">
        <v>20633.790959999998</v>
      </c>
      <c r="H67">
        <v>40441.487139999997</v>
      </c>
      <c r="I67">
        <v>43818.383320000001</v>
      </c>
      <c r="J67">
        <v>124701.3576</v>
      </c>
      <c r="K67">
        <v>3409.9</v>
      </c>
      <c r="L67">
        <v>1773.3</v>
      </c>
      <c r="M67">
        <v>5046.5</v>
      </c>
    </row>
    <row r="68" spans="1:13">
      <c r="A68" t="s">
        <v>38</v>
      </c>
      <c r="B68" t="s">
        <v>40</v>
      </c>
      <c r="C68" t="s">
        <v>26</v>
      </c>
      <c r="D68" t="s">
        <v>33</v>
      </c>
      <c r="E68">
        <v>100</v>
      </c>
      <c r="F68">
        <v>695645.63410000002</v>
      </c>
      <c r="G68">
        <v>267986.18320000003</v>
      </c>
      <c r="H68">
        <v>525243.26740000001</v>
      </c>
      <c r="I68">
        <v>170402.36670000001</v>
      </c>
      <c r="J68">
        <v>1220888.902</v>
      </c>
      <c r="K68">
        <v>28151.8</v>
      </c>
      <c r="L68">
        <v>6895.9</v>
      </c>
      <c r="M68">
        <v>49407.7</v>
      </c>
    </row>
    <row r="69" spans="1:13">
      <c r="A69" t="s">
        <v>38</v>
      </c>
      <c r="B69" t="s">
        <v>40</v>
      </c>
      <c r="C69" t="s">
        <v>28</v>
      </c>
      <c r="D69" t="s">
        <v>33</v>
      </c>
      <c r="E69">
        <v>539</v>
      </c>
      <c r="F69">
        <v>3479168.298</v>
      </c>
      <c r="G69">
        <v>784178.61959999998</v>
      </c>
      <c r="H69">
        <v>1536961.852</v>
      </c>
      <c r="I69">
        <v>1942206.446</v>
      </c>
      <c r="J69">
        <v>5016130.1500000004</v>
      </c>
      <c r="K69">
        <v>140797.1</v>
      </c>
      <c r="L69">
        <v>78598.399999999994</v>
      </c>
      <c r="M69">
        <v>202995.8</v>
      </c>
    </row>
    <row r="70" spans="1:13">
      <c r="A70" t="s">
        <v>38</v>
      </c>
      <c r="B70" t="s">
        <v>41</v>
      </c>
      <c r="C70" t="s">
        <v>26</v>
      </c>
      <c r="D70" t="s">
        <v>33</v>
      </c>
      <c r="E70">
        <v>62</v>
      </c>
      <c r="F70">
        <v>447095.1238</v>
      </c>
      <c r="G70">
        <v>112877.5343</v>
      </c>
      <c r="H70">
        <v>221235.902</v>
      </c>
      <c r="I70">
        <v>225859.2218</v>
      </c>
      <c r="J70">
        <v>668331.02579999994</v>
      </c>
      <c r="K70">
        <v>18093.3</v>
      </c>
      <c r="L70">
        <v>9140.2000000000007</v>
      </c>
      <c r="M70">
        <v>27046.400000000001</v>
      </c>
    </row>
    <row r="71" spans="1:13">
      <c r="A71" t="s">
        <v>38</v>
      </c>
      <c r="B71" t="s">
        <v>41</v>
      </c>
      <c r="C71" t="s">
        <v>28</v>
      </c>
      <c r="D71" t="s">
        <v>33</v>
      </c>
      <c r="E71">
        <v>469</v>
      </c>
      <c r="F71">
        <v>2286726.8190000001</v>
      </c>
      <c r="G71">
        <v>379194.69469999999</v>
      </c>
      <c r="H71">
        <v>743207.94469999999</v>
      </c>
      <c r="I71">
        <v>1543518.8740000001</v>
      </c>
      <c r="J71">
        <v>3029934.764</v>
      </c>
      <c r="K71">
        <v>92540.6</v>
      </c>
      <c r="L71">
        <v>62464</v>
      </c>
      <c r="M71">
        <v>122617.2</v>
      </c>
    </row>
    <row r="72" spans="1:13">
      <c r="A72" t="s">
        <v>38</v>
      </c>
      <c r="B72" t="s">
        <v>42</v>
      </c>
      <c r="C72" t="s">
        <v>26</v>
      </c>
      <c r="D72" t="s">
        <v>33</v>
      </c>
      <c r="E72">
        <v>111</v>
      </c>
      <c r="F72">
        <v>129869.4773</v>
      </c>
      <c r="G72">
        <v>53946.320829999997</v>
      </c>
      <c r="H72">
        <v>105732.8459</v>
      </c>
      <c r="I72">
        <v>24136.631410000002</v>
      </c>
      <c r="J72">
        <v>235602.32320000001</v>
      </c>
      <c r="K72">
        <v>5255.6</v>
      </c>
      <c r="L72">
        <v>976.8</v>
      </c>
      <c r="M72">
        <v>9534.5</v>
      </c>
    </row>
    <row r="73" spans="1:13">
      <c r="A73" t="s">
        <v>38</v>
      </c>
      <c r="B73" t="s">
        <v>42</v>
      </c>
      <c r="C73" t="s">
        <v>28</v>
      </c>
      <c r="D73" t="s">
        <v>33</v>
      </c>
      <c r="E73">
        <v>260</v>
      </c>
      <c r="F73">
        <v>237233.45189999999</v>
      </c>
      <c r="G73">
        <v>26527.982909999999</v>
      </c>
      <c r="H73">
        <v>51993.891080000001</v>
      </c>
      <c r="I73">
        <v>185239.56080000001</v>
      </c>
      <c r="J73">
        <v>289227.34299999999</v>
      </c>
      <c r="K73">
        <v>9600.5</v>
      </c>
      <c r="L73">
        <v>7496.4</v>
      </c>
      <c r="M73">
        <v>11704.6</v>
      </c>
    </row>
    <row r="74" spans="1:13">
      <c r="A74" t="s">
        <v>43</v>
      </c>
      <c r="B74" t="s">
        <v>44</v>
      </c>
      <c r="D74" t="s">
        <v>27</v>
      </c>
      <c r="E74">
        <v>1629</v>
      </c>
      <c r="F74">
        <v>9743670.1459999997</v>
      </c>
      <c r="G74">
        <v>3343188.872</v>
      </c>
      <c r="H74">
        <v>6552529.7829999998</v>
      </c>
      <c r="I74">
        <v>3191140.3629999999</v>
      </c>
      <c r="J74">
        <v>16296199.93</v>
      </c>
      <c r="K74">
        <v>394312.7</v>
      </c>
      <c r="L74">
        <v>129141</v>
      </c>
      <c r="M74">
        <v>659484.4</v>
      </c>
    </row>
    <row r="75" spans="1:13">
      <c r="A75" t="s">
        <v>43</v>
      </c>
      <c r="B75" t="s">
        <v>44</v>
      </c>
      <c r="D75" t="s">
        <v>32</v>
      </c>
      <c r="E75">
        <v>1629</v>
      </c>
      <c r="F75">
        <v>11945247.93</v>
      </c>
      <c r="G75">
        <v>1665474.9469999999</v>
      </c>
      <c r="H75">
        <v>3264270.9130000002</v>
      </c>
      <c r="I75">
        <v>8680977.0209999997</v>
      </c>
      <c r="J75">
        <v>15209518.85</v>
      </c>
      <c r="K75">
        <v>483407.5</v>
      </c>
      <c r="L75">
        <v>351307</v>
      </c>
      <c r="M75">
        <v>615507.9</v>
      </c>
    </row>
    <row r="76" spans="1:13">
      <c r="A76" t="s">
        <v>43</v>
      </c>
      <c r="B76" t="s">
        <v>44</v>
      </c>
      <c r="D76" t="s">
        <v>33</v>
      </c>
      <c r="E76">
        <v>1629</v>
      </c>
      <c r="F76">
        <v>7401756.1399999997</v>
      </c>
      <c r="G76">
        <v>922539.80409999995</v>
      </c>
      <c r="H76">
        <v>1808144.79</v>
      </c>
      <c r="I76">
        <v>5593611.3499999996</v>
      </c>
      <c r="J76">
        <v>9209900.9299999997</v>
      </c>
      <c r="K76">
        <v>299538.7</v>
      </c>
      <c r="L76">
        <v>226365.6</v>
      </c>
      <c r="M76">
        <v>372711.8</v>
      </c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6"/>
  <sheetViews>
    <sheetView workbookViewId="0">
      <selection activeCell="H1" sqref="H1"/>
    </sheetView>
  </sheetViews>
  <sheetFormatPr defaultRowHeight="15"/>
  <cols>
    <col min="2" max="2" width="26.28515625" bestFit="1" customWidth="1"/>
    <col min="3" max="3" width="16" bestFit="1" customWidth="1"/>
    <col min="4" max="4" width="18.5703125" bestFit="1" customWidth="1"/>
    <col min="8" max="8" width="13.5703125" bestFit="1" customWidth="1"/>
  </cols>
  <sheetData>
    <row r="1" spans="1:10">
      <c r="A1" s="3" t="s">
        <v>1</v>
      </c>
      <c r="B1" s="3" t="s">
        <v>3</v>
      </c>
      <c r="C1" s="3" t="s">
        <v>45</v>
      </c>
      <c r="D1" s="3" t="s">
        <v>7</v>
      </c>
      <c r="E1" s="3" t="s">
        <v>9</v>
      </c>
      <c r="F1" s="3" t="s">
        <v>11</v>
      </c>
      <c r="G1" s="3" t="s">
        <v>13</v>
      </c>
      <c r="H1" s="3" t="s">
        <v>15</v>
      </c>
      <c r="I1" s="3" t="s">
        <v>17</v>
      </c>
      <c r="J1" s="3" t="s">
        <v>19</v>
      </c>
    </row>
    <row r="2" spans="1:10">
      <c r="A2" t="s">
        <v>24</v>
      </c>
      <c r="B2" t="s">
        <v>25</v>
      </c>
      <c r="C2" t="s">
        <v>46</v>
      </c>
      <c r="D2" t="s">
        <v>27</v>
      </c>
      <c r="E2">
        <v>22</v>
      </c>
      <c r="F2">
        <v>0.17080647199999999</v>
      </c>
      <c r="G2">
        <v>0.13672381</v>
      </c>
      <c r="H2">
        <v>0.26797374299999999</v>
      </c>
      <c r="I2">
        <v>-9.7167271E-2</v>
      </c>
      <c r="J2">
        <v>0.438780214</v>
      </c>
    </row>
    <row r="3" spans="1:10">
      <c r="A3" t="s">
        <v>24</v>
      </c>
      <c r="B3" t="s">
        <v>25</v>
      </c>
      <c r="C3" t="s">
        <v>47</v>
      </c>
      <c r="D3" t="s">
        <v>27</v>
      </c>
      <c r="E3">
        <v>167</v>
      </c>
      <c r="F3">
        <v>2.6872709000000002E-2</v>
      </c>
      <c r="G3">
        <v>1.4063384E-2</v>
      </c>
      <c r="H3">
        <v>2.7563726E-2</v>
      </c>
      <c r="I3">
        <v>-6.9101700000000004E-4</v>
      </c>
      <c r="J3">
        <v>5.4436434999999998E-2</v>
      </c>
    </row>
    <row r="4" spans="1:10">
      <c r="A4" t="s">
        <v>24</v>
      </c>
      <c r="B4" t="s">
        <v>29</v>
      </c>
      <c r="C4" t="s">
        <v>46</v>
      </c>
      <c r="D4" t="s">
        <v>27</v>
      </c>
      <c r="E4">
        <v>141</v>
      </c>
      <c r="F4">
        <v>7.3016840999999999E-2</v>
      </c>
      <c r="G4">
        <v>1.5536818000000001E-2</v>
      </c>
      <c r="H4">
        <v>3.0451604E-2</v>
      </c>
      <c r="I4">
        <v>4.2565236999999999E-2</v>
      </c>
      <c r="J4">
        <v>0.10346844500000001</v>
      </c>
    </row>
    <row r="5" spans="1:10">
      <c r="A5" t="s">
        <v>24</v>
      </c>
      <c r="B5" t="s">
        <v>29</v>
      </c>
      <c r="C5" t="s">
        <v>47</v>
      </c>
      <c r="D5" t="s">
        <v>27</v>
      </c>
      <c r="E5">
        <v>904</v>
      </c>
      <c r="F5">
        <v>0.12966048199999999</v>
      </c>
      <c r="G5">
        <v>5.1962130000000002E-2</v>
      </c>
      <c r="H5">
        <v>0.101843903</v>
      </c>
      <c r="I5">
        <v>2.7816579000000001E-2</v>
      </c>
      <c r="J5">
        <v>0.23150438500000001</v>
      </c>
    </row>
    <row r="6" spans="1:10">
      <c r="A6" t="s">
        <v>24</v>
      </c>
      <c r="B6" t="s">
        <v>30</v>
      </c>
      <c r="C6" t="s">
        <v>46</v>
      </c>
      <c r="D6" t="s">
        <v>27</v>
      </c>
      <c r="E6">
        <v>14</v>
      </c>
      <c r="F6">
        <v>0.14194485500000001</v>
      </c>
      <c r="G6">
        <v>3.4172361999999998E-2</v>
      </c>
      <c r="H6">
        <v>6.6976597999999998E-2</v>
      </c>
      <c r="I6">
        <v>7.4968256999999996E-2</v>
      </c>
      <c r="J6">
        <v>0.20892145300000001</v>
      </c>
    </row>
    <row r="7" spans="1:10">
      <c r="A7" t="s">
        <v>24</v>
      </c>
      <c r="B7" t="s">
        <v>30</v>
      </c>
      <c r="C7" t="s">
        <v>47</v>
      </c>
      <c r="D7" t="s">
        <v>27</v>
      </c>
      <c r="E7">
        <v>18</v>
      </c>
      <c r="F7">
        <v>1.0930458000000001E-2</v>
      </c>
      <c r="G7">
        <v>6.1319909999999998E-3</v>
      </c>
      <c r="H7">
        <v>1.2018482E-2</v>
      </c>
      <c r="I7">
        <v>-1.0880239999999999E-3</v>
      </c>
      <c r="J7">
        <v>2.2948940000000001E-2</v>
      </c>
    </row>
    <row r="8" spans="1:10">
      <c r="A8" t="s">
        <v>24</v>
      </c>
      <c r="B8" t="s">
        <v>31</v>
      </c>
      <c r="C8" t="s">
        <v>46</v>
      </c>
      <c r="D8" t="s">
        <v>27</v>
      </c>
      <c r="E8">
        <v>104</v>
      </c>
      <c r="F8">
        <v>0.16521195</v>
      </c>
      <c r="G8">
        <v>4.4691496999999997E-2</v>
      </c>
      <c r="H8">
        <v>8.7593724999999997E-2</v>
      </c>
      <c r="I8">
        <v>7.7618224999999999E-2</v>
      </c>
      <c r="J8">
        <v>0.25280567500000001</v>
      </c>
    </row>
    <row r="9" spans="1:10">
      <c r="A9" t="s">
        <v>24</v>
      </c>
      <c r="B9" t="s">
        <v>31</v>
      </c>
      <c r="C9" t="s">
        <v>47</v>
      </c>
      <c r="D9" t="s">
        <v>27</v>
      </c>
      <c r="E9">
        <v>259</v>
      </c>
      <c r="F9">
        <v>3.8059032999999999E-2</v>
      </c>
      <c r="G9">
        <v>9.2904000000000007E-3</v>
      </c>
      <c r="H9">
        <v>1.8208848999999999E-2</v>
      </c>
      <c r="I9">
        <v>1.9850184E-2</v>
      </c>
      <c r="J9">
        <v>5.6267880999999999E-2</v>
      </c>
    </row>
    <row r="10" spans="1:10">
      <c r="A10" t="s">
        <v>24</v>
      </c>
      <c r="B10" t="s">
        <v>25</v>
      </c>
      <c r="C10" t="s">
        <v>46</v>
      </c>
      <c r="D10" t="s">
        <v>32</v>
      </c>
      <c r="E10">
        <v>22</v>
      </c>
      <c r="F10">
        <v>0.73051508200000004</v>
      </c>
      <c r="G10">
        <v>0.26523803299999998</v>
      </c>
      <c r="H10">
        <v>0.51985699200000002</v>
      </c>
      <c r="I10">
        <v>0.21065808899999999</v>
      </c>
      <c r="J10">
        <v>1.2503720739999999</v>
      </c>
    </row>
    <row r="11" spans="1:10">
      <c r="A11" t="s">
        <v>24</v>
      </c>
      <c r="B11" t="s">
        <v>25</v>
      </c>
      <c r="C11" t="s">
        <v>47</v>
      </c>
      <c r="D11" t="s">
        <v>32</v>
      </c>
      <c r="E11">
        <v>167</v>
      </c>
      <c r="F11">
        <v>4.5166699999999997E-2</v>
      </c>
      <c r="G11">
        <v>1.7291147E-2</v>
      </c>
      <c r="H11">
        <v>3.3890025999999997E-2</v>
      </c>
      <c r="I11">
        <v>1.1276674E-2</v>
      </c>
      <c r="J11">
        <v>7.9056725999999994E-2</v>
      </c>
    </row>
    <row r="12" spans="1:10">
      <c r="A12" t="s">
        <v>24</v>
      </c>
      <c r="B12" t="s">
        <v>29</v>
      </c>
      <c r="C12" t="s">
        <v>46</v>
      </c>
      <c r="D12" t="s">
        <v>32</v>
      </c>
      <c r="E12">
        <v>141</v>
      </c>
      <c r="F12">
        <v>0.138155584</v>
      </c>
      <c r="G12">
        <v>3.0906929999999999E-2</v>
      </c>
      <c r="H12">
        <v>6.057647E-2</v>
      </c>
      <c r="I12">
        <v>7.7579114000000005E-2</v>
      </c>
      <c r="J12">
        <v>0.19873205499999999</v>
      </c>
    </row>
    <row r="13" spans="1:10">
      <c r="A13" t="s">
        <v>24</v>
      </c>
      <c r="B13" t="s">
        <v>29</v>
      </c>
      <c r="C13" t="s">
        <v>47</v>
      </c>
      <c r="D13" t="s">
        <v>32</v>
      </c>
      <c r="E13">
        <v>904</v>
      </c>
      <c r="F13">
        <v>0.14593397299999999</v>
      </c>
      <c r="G13">
        <v>2.2345019000000001E-2</v>
      </c>
      <c r="H13">
        <v>4.3795433000000002E-2</v>
      </c>
      <c r="I13">
        <v>0.10213854</v>
      </c>
      <c r="J13">
        <v>0.18972940599999999</v>
      </c>
    </row>
    <row r="14" spans="1:10">
      <c r="A14" t="s">
        <v>24</v>
      </c>
      <c r="B14" t="s">
        <v>30</v>
      </c>
      <c r="C14" t="s">
        <v>46</v>
      </c>
      <c r="D14" t="s">
        <v>32</v>
      </c>
      <c r="E14">
        <v>14</v>
      </c>
      <c r="F14">
        <v>9.7341283000000001E-2</v>
      </c>
      <c r="G14">
        <v>4.4363126000000003E-2</v>
      </c>
      <c r="H14">
        <v>8.695013E-2</v>
      </c>
      <c r="I14">
        <v>1.0391154E-2</v>
      </c>
      <c r="J14">
        <v>0.18429141299999999</v>
      </c>
    </row>
    <row r="15" spans="1:10">
      <c r="A15" t="s">
        <v>24</v>
      </c>
      <c r="B15" t="s">
        <v>30</v>
      </c>
      <c r="C15" t="s">
        <v>47</v>
      </c>
      <c r="D15" t="s">
        <v>32</v>
      </c>
      <c r="E15">
        <v>18</v>
      </c>
      <c r="F15">
        <v>2.1280621E-2</v>
      </c>
      <c r="G15">
        <v>1.0771363000000001E-2</v>
      </c>
      <c r="H15">
        <v>2.1111483E-2</v>
      </c>
      <c r="I15">
        <v>1.6913799999999999E-4</v>
      </c>
      <c r="J15">
        <v>4.2392104E-2</v>
      </c>
    </row>
    <row r="16" spans="1:10">
      <c r="A16" t="s">
        <v>24</v>
      </c>
      <c r="B16" t="s">
        <v>31</v>
      </c>
      <c r="C16" t="s">
        <v>46</v>
      </c>
      <c r="D16" t="s">
        <v>32</v>
      </c>
      <c r="E16">
        <v>104</v>
      </c>
      <c r="F16">
        <v>0.118048704</v>
      </c>
      <c r="G16">
        <v>4.4809099999999998E-2</v>
      </c>
      <c r="H16">
        <v>8.7824223000000007E-2</v>
      </c>
      <c r="I16">
        <v>3.0224482E-2</v>
      </c>
      <c r="J16">
        <v>0.20587292700000001</v>
      </c>
    </row>
    <row r="17" spans="1:10">
      <c r="A17" t="s">
        <v>24</v>
      </c>
      <c r="B17" t="s">
        <v>31</v>
      </c>
      <c r="C17" t="s">
        <v>47</v>
      </c>
      <c r="D17" t="s">
        <v>32</v>
      </c>
      <c r="E17">
        <v>259</v>
      </c>
      <c r="F17">
        <v>6.9941928E-2</v>
      </c>
      <c r="G17">
        <v>1.2070898E-2</v>
      </c>
      <c r="H17">
        <v>2.3658525E-2</v>
      </c>
      <c r="I17">
        <v>4.6283404E-2</v>
      </c>
      <c r="J17">
        <v>9.3600453E-2</v>
      </c>
    </row>
    <row r="18" spans="1:10">
      <c r="A18" t="s">
        <v>24</v>
      </c>
      <c r="B18" t="s">
        <v>25</v>
      </c>
      <c r="C18" t="s">
        <v>46</v>
      </c>
      <c r="D18" t="s">
        <v>33</v>
      </c>
      <c r="E18">
        <v>22</v>
      </c>
      <c r="F18">
        <v>7.6376817E-2</v>
      </c>
      <c r="G18">
        <v>3.5246230000000003E-2</v>
      </c>
      <c r="H18">
        <v>6.9081341000000004E-2</v>
      </c>
      <c r="I18">
        <v>7.2954760000000004E-3</v>
      </c>
      <c r="J18">
        <v>0.145458159</v>
      </c>
    </row>
    <row r="19" spans="1:10">
      <c r="A19" t="s">
        <v>24</v>
      </c>
      <c r="B19" t="s">
        <v>25</v>
      </c>
      <c r="C19" t="s">
        <v>47</v>
      </c>
      <c r="D19" t="s">
        <v>33</v>
      </c>
      <c r="E19">
        <v>167</v>
      </c>
      <c r="F19">
        <v>5.5204804000000003E-2</v>
      </c>
      <c r="G19">
        <v>1.3409888E-2</v>
      </c>
      <c r="H19">
        <v>2.6282897E-2</v>
      </c>
      <c r="I19">
        <v>2.8921907E-2</v>
      </c>
      <c r="J19">
        <v>8.1487700999999996E-2</v>
      </c>
    </row>
    <row r="20" spans="1:10">
      <c r="A20" t="s">
        <v>24</v>
      </c>
      <c r="B20" t="s">
        <v>29</v>
      </c>
      <c r="C20" t="s">
        <v>46</v>
      </c>
      <c r="D20" t="s">
        <v>33</v>
      </c>
      <c r="E20">
        <v>141</v>
      </c>
      <c r="F20">
        <v>0.12704611599999999</v>
      </c>
      <c r="G20">
        <v>3.1963819999999997E-2</v>
      </c>
      <c r="H20">
        <v>6.2647936000000001E-2</v>
      </c>
      <c r="I20">
        <v>6.4398179999999999E-2</v>
      </c>
      <c r="J20">
        <v>0.189694051</v>
      </c>
    </row>
    <row r="21" spans="1:10">
      <c r="A21" t="s">
        <v>24</v>
      </c>
      <c r="B21" t="s">
        <v>29</v>
      </c>
      <c r="C21" t="s">
        <v>47</v>
      </c>
      <c r="D21" t="s">
        <v>33</v>
      </c>
      <c r="E21">
        <v>904</v>
      </c>
      <c r="F21">
        <v>8.1583960999999997E-2</v>
      </c>
      <c r="G21">
        <v>1.1617147E-2</v>
      </c>
      <c r="H21">
        <v>2.2769190000000002E-2</v>
      </c>
      <c r="I21">
        <v>5.8814771000000002E-2</v>
      </c>
      <c r="J21">
        <v>0.10435315100000001</v>
      </c>
    </row>
    <row r="22" spans="1:10">
      <c r="A22" t="s">
        <v>24</v>
      </c>
      <c r="B22" t="s">
        <v>30</v>
      </c>
      <c r="C22" t="s">
        <v>46</v>
      </c>
      <c r="D22" t="s">
        <v>33</v>
      </c>
      <c r="E22">
        <v>14</v>
      </c>
      <c r="F22">
        <v>0.19062859600000001</v>
      </c>
      <c r="G22">
        <v>9.4748942000000003E-2</v>
      </c>
      <c r="H22">
        <v>0.18570451499999999</v>
      </c>
      <c r="I22">
        <v>4.9240810000000003E-3</v>
      </c>
      <c r="J22">
        <v>0.37633311000000003</v>
      </c>
    </row>
    <row r="23" spans="1:10">
      <c r="A23" t="s">
        <v>24</v>
      </c>
      <c r="B23" t="s">
        <v>30</v>
      </c>
      <c r="C23" t="s">
        <v>47</v>
      </c>
      <c r="D23" t="s">
        <v>33</v>
      </c>
      <c r="E23">
        <v>18</v>
      </c>
      <c r="F23">
        <v>7.8616150000000006E-3</v>
      </c>
      <c r="G23">
        <v>5.9739720000000001E-3</v>
      </c>
      <c r="H23">
        <v>1.1708769000000001E-2</v>
      </c>
      <c r="I23">
        <v>-3.8471540000000002E-3</v>
      </c>
      <c r="J23">
        <v>1.9570384999999999E-2</v>
      </c>
    </row>
    <row r="24" spans="1:10">
      <c r="A24" t="s">
        <v>24</v>
      </c>
      <c r="B24" t="s">
        <v>31</v>
      </c>
      <c r="C24" t="s">
        <v>46</v>
      </c>
      <c r="D24" t="s">
        <v>33</v>
      </c>
      <c r="E24">
        <v>104</v>
      </c>
      <c r="F24">
        <v>0.132150515</v>
      </c>
      <c r="G24">
        <v>5.3575930000000001E-2</v>
      </c>
      <c r="H24">
        <v>0.105006894</v>
      </c>
      <c r="I24">
        <v>2.7143621999999999E-2</v>
      </c>
      <c r="J24">
        <v>0.23715740900000001</v>
      </c>
    </row>
    <row r="25" spans="1:10">
      <c r="A25" t="s">
        <v>24</v>
      </c>
      <c r="B25" t="s">
        <v>31</v>
      </c>
      <c r="C25" t="s">
        <v>47</v>
      </c>
      <c r="D25" t="s">
        <v>33</v>
      </c>
      <c r="E25">
        <v>259</v>
      </c>
      <c r="F25">
        <v>4.7833171000000001E-2</v>
      </c>
      <c r="G25">
        <v>5.0999130000000002E-3</v>
      </c>
      <c r="H25">
        <v>9.9956460000000004E-3</v>
      </c>
      <c r="I25">
        <v>3.7837524999999997E-2</v>
      </c>
      <c r="J25">
        <v>5.7828816999999998E-2</v>
      </c>
    </row>
    <row r="26" spans="1:10">
      <c r="A26" t="s">
        <v>34</v>
      </c>
      <c r="B26" t="s">
        <v>35</v>
      </c>
      <c r="C26" t="s">
        <v>46</v>
      </c>
      <c r="D26" t="s">
        <v>27</v>
      </c>
      <c r="E26">
        <v>106</v>
      </c>
      <c r="F26">
        <v>0.14510447200000001</v>
      </c>
      <c r="G26">
        <v>3.5618022999999999E-2</v>
      </c>
      <c r="H26">
        <v>6.9810042000000003E-2</v>
      </c>
      <c r="I26">
        <v>7.5294429999999996E-2</v>
      </c>
      <c r="J26">
        <v>0.214914514</v>
      </c>
    </row>
    <row r="27" spans="1:10">
      <c r="A27" t="s">
        <v>34</v>
      </c>
      <c r="B27" t="s">
        <v>35</v>
      </c>
      <c r="C27" t="s">
        <v>47</v>
      </c>
      <c r="D27" t="s">
        <v>27</v>
      </c>
      <c r="E27">
        <v>261</v>
      </c>
      <c r="F27">
        <v>2.9195997000000001E-2</v>
      </c>
      <c r="G27">
        <v>5.4869020000000001E-3</v>
      </c>
      <c r="H27">
        <v>1.0754131E-2</v>
      </c>
      <c r="I27">
        <v>1.8441866000000001E-2</v>
      </c>
      <c r="J27">
        <v>3.9950127000000002E-2</v>
      </c>
    </row>
    <row r="28" spans="1:10">
      <c r="A28" t="s">
        <v>34</v>
      </c>
      <c r="B28" t="s">
        <v>25</v>
      </c>
      <c r="C28" t="s">
        <v>46</v>
      </c>
      <c r="D28" t="s">
        <v>27</v>
      </c>
      <c r="E28">
        <v>22</v>
      </c>
      <c r="F28">
        <v>0.17080647199999999</v>
      </c>
      <c r="G28">
        <v>0.13672381</v>
      </c>
      <c r="H28">
        <v>0.26797374299999999</v>
      </c>
      <c r="I28">
        <v>-9.7167271E-2</v>
      </c>
      <c r="J28">
        <v>0.438780214</v>
      </c>
    </row>
    <row r="29" spans="1:10">
      <c r="A29" t="s">
        <v>34</v>
      </c>
      <c r="B29" t="s">
        <v>25</v>
      </c>
      <c r="C29" t="s">
        <v>47</v>
      </c>
      <c r="D29" t="s">
        <v>27</v>
      </c>
      <c r="E29">
        <v>167</v>
      </c>
      <c r="F29">
        <v>2.6872709000000002E-2</v>
      </c>
      <c r="G29">
        <v>1.4063384E-2</v>
      </c>
      <c r="H29">
        <v>2.7563726E-2</v>
      </c>
      <c r="I29">
        <v>-6.9101700000000004E-4</v>
      </c>
      <c r="J29">
        <v>5.4436434999999998E-2</v>
      </c>
    </row>
    <row r="30" spans="1:10">
      <c r="A30" t="s">
        <v>34</v>
      </c>
      <c r="B30" t="s">
        <v>36</v>
      </c>
      <c r="C30" t="s">
        <v>46</v>
      </c>
      <c r="D30" t="s">
        <v>27</v>
      </c>
      <c r="E30">
        <v>120</v>
      </c>
      <c r="F30">
        <v>7.6437886999999996E-2</v>
      </c>
      <c r="G30">
        <v>1.6869559999999999E-2</v>
      </c>
      <c r="H30">
        <v>3.306373E-2</v>
      </c>
      <c r="I30">
        <v>4.3374157000000003E-2</v>
      </c>
      <c r="J30">
        <v>0.109501617</v>
      </c>
    </row>
    <row r="31" spans="1:10">
      <c r="A31" t="s">
        <v>34</v>
      </c>
      <c r="B31" t="s">
        <v>36</v>
      </c>
      <c r="C31" t="s">
        <v>47</v>
      </c>
      <c r="D31" t="s">
        <v>27</v>
      </c>
      <c r="E31">
        <v>668</v>
      </c>
      <c r="F31">
        <v>6.9808591000000003E-2</v>
      </c>
      <c r="G31">
        <v>2.3217404000000001E-2</v>
      </c>
      <c r="H31">
        <v>4.5505275999999997E-2</v>
      </c>
      <c r="I31">
        <v>2.4303315999999998E-2</v>
      </c>
      <c r="J31">
        <v>0.115313867</v>
      </c>
    </row>
    <row r="32" spans="1:10">
      <c r="A32" t="s">
        <v>34</v>
      </c>
      <c r="B32" t="s">
        <v>37</v>
      </c>
      <c r="C32" t="s">
        <v>46</v>
      </c>
      <c r="D32" t="s">
        <v>27</v>
      </c>
      <c r="E32">
        <v>33</v>
      </c>
      <c r="F32">
        <v>7.4399575999999995E-2</v>
      </c>
      <c r="G32">
        <v>3.7287328000000002E-2</v>
      </c>
      <c r="H32">
        <v>7.3081820000000006E-2</v>
      </c>
      <c r="I32">
        <v>1.317756E-3</v>
      </c>
      <c r="J32">
        <v>0.14748139599999999</v>
      </c>
    </row>
    <row r="33" spans="1:10">
      <c r="A33" t="s">
        <v>34</v>
      </c>
      <c r="B33" t="s">
        <v>37</v>
      </c>
      <c r="C33" t="s">
        <v>47</v>
      </c>
      <c r="D33" t="s">
        <v>27</v>
      </c>
      <c r="E33">
        <v>252</v>
      </c>
      <c r="F33">
        <v>0.37018834099999998</v>
      </c>
      <c r="G33">
        <v>0.27061042499999999</v>
      </c>
      <c r="H33">
        <v>0.53038668600000005</v>
      </c>
      <c r="I33">
        <v>-0.16019834499999999</v>
      </c>
      <c r="J33">
        <v>0.90057502700000003</v>
      </c>
    </row>
    <row r="34" spans="1:10">
      <c r="A34" t="s">
        <v>34</v>
      </c>
      <c r="B34" t="s">
        <v>35</v>
      </c>
      <c r="C34" t="s">
        <v>46</v>
      </c>
      <c r="D34" t="s">
        <v>32</v>
      </c>
      <c r="E34">
        <v>106</v>
      </c>
      <c r="F34">
        <v>0.117222692</v>
      </c>
      <c r="G34">
        <v>3.8177759999999998E-2</v>
      </c>
      <c r="H34">
        <v>7.4827034000000001E-2</v>
      </c>
      <c r="I34">
        <v>4.2395658000000003E-2</v>
      </c>
      <c r="J34">
        <v>0.192049725</v>
      </c>
    </row>
    <row r="35" spans="1:10">
      <c r="A35" t="s">
        <v>34</v>
      </c>
      <c r="B35" t="s">
        <v>35</v>
      </c>
      <c r="C35" t="s">
        <v>47</v>
      </c>
      <c r="D35" t="s">
        <v>32</v>
      </c>
      <c r="E35">
        <v>261</v>
      </c>
      <c r="F35">
        <v>6.6692969000000005E-2</v>
      </c>
      <c r="G35">
        <v>1.1882901E-2</v>
      </c>
      <c r="H35">
        <v>2.3290057999999999E-2</v>
      </c>
      <c r="I35">
        <v>4.3402911000000002E-2</v>
      </c>
      <c r="J35">
        <v>8.9983026999999993E-2</v>
      </c>
    </row>
    <row r="36" spans="1:10">
      <c r="A36" t="s">
        <v>34</v>
      </c>
      <c r="B36" t="s">
        <v>25</v>
      </c>
      <c r="C36" t="s">
        <v>46</v>
      </c>
      <c r="D36" t="s">
        <v>32</v>
      </c>
      <c r="E36">
        <v>22</v>
      </c>
      <c r="F36">
        <v>0.73051508200000004</v>
      </c>
      <c r="G36">
        <v>0.26523803299999998</v>
      </c>
      <c r="H36">
        <v>0.51985699200000002</v>
      </c>
      <c r="I36">
        <v>0.21065808899999999</v>
      </c>
      <c r="J36">
        <v>1.2503720739999999</v>
      </c>
    </row>
    <row r="37" spans="1:10">
      <c r="A37" t="s">
        <v>34</v>
      </c>
      <c r="B37" t="s">
        <v>25</v>
      </c>
      <c r="C37" t="s">
        <v>47</v>
      </c>
      <c r="D37" t="s">
        <v>32</v>
      </c>
      <c r="E37">
        <v>167</v>
      </c>
      <c r="F37">
        <v>4.5166699999999997E-2</v>
      </c>
      <c r="G37">
        <v>1.7291147E-2</v>
      </c>
      <c r="H37">
        <v>3.3890025999999997E-2</v>
      </c>
      <c r="I37">
        <v>1.1276674E-2</v>
      </c>
      <c r="J37">
        <v>7.9056725999999994E-2</v>
      </c>
    </row>
    <row r="38" spans="1:10">
      <c r="A38" t="s">
        <v>34</v>
      </c>
      <c r="B38" t="s">
        <v>36</v>
      </c>
      <c r="C38" t="s">
        <v>46</v>
      </c>
      <c r="D38" t="s">
        <v>32</v>
      </c>
      <c r="E38">
        <v>120</v>
      </c>
      <c r="F38">
        <v>0.12969888800000001</v>
      </c>
      <c r="G38">
        <v>3.8668379000000003E-2</v>
      </c>
      <c r="H38">
        <v>7.5788629999999996E-2</v>
      </c>
      <c r="I38">
        <v>5.3910258000000003E-2</v>
      </c>
      <c r="J38">
        <v>0.20548751700000001</v>
      </c>
    </row>
    <row r="39" spans="1:10">
      <c r="A39" t="s">
        <v>34</v>
      </c>
      <c r="B39" t="s">
        <v>36</v>
      </c>
      <c r="C39" t="s">
        <v>47</v>
      </c>
      <c r="D39" t="s">
        <v>32</v>
      </c>
      <c r="E39">
        <v>668</v>
      </c>
      <c r="F39">
        <v>0.13586547199999999</v>
      </c>
      <c r="G39">
        <v>2.7436715E-2</v>
      </c>
      <c r="H39">
        <v>5.3774974000000003E-2</v>
      </c>
      <c r="I39">
        <v>8.2090497999999998E-2</v>
      </c>
      <c r="J39">
        <v>0.18964044599999999</v>
      </c>
    </row>
    <row r="40" spans="1:10">
      <c r="A40" t="s">
        <v>34</v>
      </c>
      <c r="B40" t="s">
        <v>37</v>
      </c>
      <c r="C40" t="s">
        <v>46</v>
      </c>
      <c r="D40" t="s">
        <v>32</v>
      </c>
      <c r="E40">
        <v>33</v>
      </c>
      <c r="F40">
        <v>0.15902688100000001</v>
      </c>
      <c r="G40">
        <v>6.3617638000000004E-2</v>
      </c>
      <c r="H40">
        <v>0.124688279</v>
      </c>
      <c r="I40">
        <v>3.4338602000000003E-2</v>
      </c>
      <c r="J40">
        <v>0.28371515899999999</v>
      </c>
    </row>
    <row r="41" spans="1:10">
      <c r="A41" t="s">
        <v>34</v>
      </c>
      <c r="B41" t="s">
        <v>37</v>
      </c>
      <c r="C41" t="s">
        <v>47</v>
      </c>
      <c r="D41" t="s">
        <v>32</v>
      </c>
      <c r="E41">
        <v>252</v>
      </c>
      <c r="F41">
        <v>0.18418783899999999</v>
      </c>
      <c r="G41">
        <v>2.5592314000000001E-2</v>
      </c>
      <c r="H41">
        <v>5.0160014000000003E-2</v>
      </c>
      <c r="I41">
        <v>0.13402782499999999</v>
      </c>
      <c r="J41">
        <v>0.23434785299999999</v>
      </c>
    </row>
    <row r="42" spans="1:10">
      <c r="A42" t="s">
        <v>34</v>
      </c>
      <c r="B42" t="s">
        <v>35</v>
      </c>
      <c r="C42" t="s">
        <v>46</v>
      </c>
      <c r="D42" t="s">
        <v>33</v>
      </c>
      <c r="E42">
        <v>106</v>
      </c>
      <c r="F42">
        <v>0.15500658</v>
      </c>
      <c r="G42">
        <v>5.4086120000000001E-2</v>
      </c>
      <c r="H42">
        <v>0.106006848</v>
      </c>
      <c r="I42">
        <v>4.8999731999999997E-2</v>
      </c>
      <c r="J42">
        <v>0.26101342799999999</v>
      </c>
    </row>
    <row r="43" spans="1:10">
      <c r="A43" t="s">
        <v>34</v>
      </c>
      <c r="B43" t="s">
        <v>35</v>
      </c>
      <c r="C43" t="s">
        <v>47</v>
      </c>
      <c r="D43" t="s">
        <v>33</v>
      </c>
      <c r="E43">
        <v>261</v>
      </c>
      <c r="F43">
        <v>4.5080488000000002E-2</v>
      </c>
      <c r="G43">
        <v>5.2201519999999996E-3</v>
      </c>
      <c r="H43">
        <v>1.0231311E-2</v>
      </c>
      <c r="I43">
        <v>3.4849177000000002E-2</v>
      </c>
      <c r="J43">
        <v>5.5311798000000002E-2</v>
      </c>
    </row>
    <row r="44" spans="1:10">
      <c r="A44" t="s">
        <v>34</v>
      </c>
      <c r="B44" t="s">
        <v>25</v>
      </c>
      <c r="C44" t="s">
        <v>46</v>
      </c>
      <c r="D44" t="s">
        <v>33</v>
      </c>
      <c r="E44">
        <v>22</v>
      </c>
      <c r="F44">
        <v>7.6376817E-2</v>
      </c>
      <c r="G44">
        <v>3.5246230000000003E-2</v>
      </c>
      <c r="H44">
        <v>6.9081341000000004E-2</v>
      </c>
      <c r="I44">
        <v>7.2954760000000004E-3</v>
      </c>
      <c r="J44">
        <v>0.145458159</v>
      </c>
    </row>
    <row r="45" spans="1:10">
      <c r="A45" t="s">
        <v>34</v>
      </c>
      <c r="B45" t="s">
        <v>25</v>
      </c>
      <c r="C45" t="s">
        <v>47</v>
      </c>
      <c r="D45" t="s">
        <v>33</v>
      </c>
      <c r="E45">
        <v>167</v>
      </c>
      <c r="F45">
        <v>5.5204804000000003E-2</v>
      </c>
      <c r="G45">
        <v>1.3409888E-2</v>
      </c>
      <c r="H45">
        <v>2.6282897E-2</v>
      </c>
      <c r="I45">
        <v>2.8921907E-2</v>
      </c>
      <c r="J45">
        <v>8.1487700999999996E-2</v>
      </c>
    </row>
    <row r="46" spans="1:10">
      <c r="A46" t="s">
        <v>34</v>
      </c>
      <c r="B46" t="s">
        <v>36</v>
      </c>
      <c r="C46" t="s">
        <v>46</v>
      </c>
      <c r="D46" t="s">
        <v>33</v>
      </c>
      <c r="E46">
        <v>120</v>
      </c>
      <c r="F46">
        <v>0.10874471300000001</v>
      </c>
      <c r="G46">
        <v>3.6519918999999998E-2</v>
      </c>
      <c r="H46">
        <v>7.1577726999999994E-2</v>
      </c>
      <c r="I46">
        <v>3.7166985999999999E-2</v>
      </c>
      <c r="J46">
        <v>0.180322439</v>
      </c>
    </row>
    <row r="47" spans="1:10">
      <c r="A47" t="s">
        <v>34</v>
      </c>
      <c r="B47" t="s">
        <v>36</v>
      </c>
      <c r="C47" t="s">
        <v>47</v>
      </c>
      <c r="D47" t="s">
        <v>33</v>
      </c>
      <c r="E47">
        <v>668</v>
      </c>
      <c r="F47">
        <v>7.6333554999999997E-2</v>
      </c>
      <c r="G47">
        <v>1.3848839999999999E-2</v>
      </c>
      <c r="H47">
        <v>2.7143226999999999E-2</v>
      </c>
      <c r="I47">
        <v>4.9190327999999998E-2</v>
      </c>
      <c r="J47">
        <v>0.103476782</v>
      </c>
    </row>
    <row r="48" spans="1:10">
      <c r="A48" t="s">
        <v>34</v>
      </c>
      <c r="B48" t="s">
        <v>37</v>
      </c>
      <c r="C48" t="s">
        <v>46</v>
      </c>
      <c r="D48" t="s">
        <v>33</v>
      </c>
      <c r="E48">
        <v>33</v>
      </c>
      <c r="F48">
        <v>0.18041058200000001</v>
      </c>
      <c r="G48">
        <v>7.2101681000000001E-2</v>
      </c>
      <c r="H48">
        <v>0.14131669699999999</v>
      </c>
      <c r="I48">
        <v>3.9093885000000002E-2</v>
      </c>
      <c r="J48">
        <v>0.32172727899999998</v>
      </c>
    </row>
    <row r="49" spans="1:10">
      <c r="A49" t="s">
        <v>34</v>
      </c>
      <c r="B49" t="s">
        <v>37</v>
      </c>
      <c r="C49" t="s">
        <v>47</v>
      </c>
      <c r="D49" t="s">
        <v>33</v>
      </c>
      <c r="E49">
        <v>252</v>
      </c>
      <c r="F49">
        <v>0.10138759</v>
      </c>
      <c r="G49">
        <v>1.8465506999999999E-2</v>
      </c>
      <c r="H49">
        <v>3.6191727999999999E-2</v>
      </c>
      <c r="I49">
        <v>6.5195861999999993E-2</v>
      </c>
      <c r="J49">
        <v>0.13757931700000001</v>
      </c>
    </row>
    <row r="50" spans="1:10">
      <c r="A50" t="s">
        <v>38</v>
      </c>
      <c r="B50" t="s">
        <v>39</v>
      </c>
      <c r="C50" t="s">
        <v>46</v>
      </c>
      <c r="D50" t="s">
        <v>27</v>
      </c>
      <c r="E50">
        <v>8</v>
      </c>
      <c r="F50">
        <v>3.4218471E-2</v>
      </c>
      <c r="G50">
        <v>1.1838969E-2</v>
      </c>
      <c r="H50">
        <v>2.3203952E-2</v>
      </c>
      <c r="I50">
        <v>1.1014519E-2</v>
      </c>
      <c r="J50">
        <v>5.7422424E-2</v>
      </c>
    </row>
    <row r="51" spans="1:10">
      <c r="A51" t="s">
        <v>38</v>
      </c>
      <c r="B51" t="s">
        <v>39</v>
      </c>
      <c r="C51" t="s">
        <v>47</v>
      </c>
      <c r="D51" t="s">
        <v>27</v>
      </c>
      <c r="E51">
        <v>80</v>
      </c>
      <c r="F51">
        <v>3.7893883000000003E-2</v>
      </c>
      <c r="G51">
        <v>1.9104652E-2</v>
      </c>
      <c r="H51">
        <v>3.7444429000000001E-2</v>
      </c>
      <c r="I51">
        <v>4.4945299999999999E-4</v>
      </c>
      <c r="J51">
        <v>7.5338312000000004E-2</v>
      </c>
    </row>
    <row r="52" spans="1:10">
      <c r="A52" t="s">
        <v>38</v>
      </c>
      <c r="B52" t="s">
        <v>40</v>
      </c>
      <c r="C52" t="s">
        <v>46</v>
      </c>
      <c r="D52" t="s">
        <v>27</v>
      </c>
      <c r="E52">
        <v>100</v>
      </c>
      <c r="F52">
        <v>8.4034797999999994E-2</v>
      </c>
      <c r="G52">
        <v>2.0661255E-2</v>
      </c>
      <c r="H52">
        <v>4.0495314999999997E-2</v>
      </c>
      <c r="I52">
        <v>4.3539482999999997E-2</v>
      </c>
      <c r="J52">
        <v>0.124530114</v>
      </c>
    </row>
    <row r="53" spans="1:10">
      <c r="A53" t="s">
        <v>38</v>
      </c>
      <c r="B53" t="s">
        <v>40</v>
      </c>
      <c r="C53" t="s">
        <v>47</v>
      </c>
      <c r="D53" t="s">
        <v>27</v>
      </c>
      <c r="E53">
        <v>539</v>
      </c>
      <c r="F53">
        <v>4.0121338999999999E-2</v>
      </c>
      <c r="G53">
        <v>1.0120639000000001E-2</v>
      </c>
      <c r="H53">
        <v>1.9836088000000002E-2</v>
      </c>
      <c r="I53">
        <v>2.0285251000000001E-2</v>
      </c>
      <c r="J53">
        <v>5.9957426000000001E-2</v>
      </c>
    </row>
    <row r="54" spans="1:10">
      <c r="A54" t="s">
        <v>38</v>
      </c>
      <c r="B54" t="s">
        <v>41</v>
      </c>
      <c r="C54" t="s">
        <v>46</v>
      </c>
      <c r="D54" t="s">
        <v>27</v>
      </c>
      <c r="E54">
        <v>62</v>
      </c>
      <c r="F54">
        <v>9.2751762000000001E-2</v>
      </c>
      <c r="G54">
        <v>3.0575680000000001E-2</v>
      </c>
      <c r="H54">
        <v>5.9927233000000003E-2</v>
      </c>
      <c r="I54">
        <v>3.2824529999999998E-2</v>
      </c>
      <c r="J54">
        <v>0.15267899500000001</v>
      </c>
    </row>
    <row r="55" spans="1:10">
      <c r="A55" t="s">
        <v>38</v>
      </c>
      <c r="B55" t="s">
        <v>41</v>
      </c>
      <c r="C55" t="s">
        <v>47</v>
      </c>
      <c r="D55" t="s">
        <v>27</v>
      </c>
      <c r="E55">
        <v>469</v>
      </c>
      <c r="F55">
        <v>0.25022103299999998</v>
      </c>
      <c r="G55">
        <v>0.14305512000000001</v>
      </c>
      <c r="H55">
        <v>0.280382882</v>
      </c>
      <c r="I55">
        <v>-3.016185E-2</v>
      </c>
      <c r="J55">
        <v>0.53060391500000004</v>
      </c>
    </row>
    <row r="56" spans="1:10">
      <c r="A56" t="s">
        <v>38</v>
      </c>
      <c r="B56" t="s">
        <v>42</v>
      </c>
      <c r="C56" t="s">
        <v>46</v>
      </c>
      <c r="D56" t="s">
        <v>27</v>
      </c>
      <c r="E56">
        <v>111</v>
      </c>
      <c r="F56">
        <v>0.12778583099999999</v>
      </c>
      <c r="G56">
        <v>3.704259E-2</v>
      </c>
      <c r="H56">
        <v>7.2602142999999994E-2</v>
      </c>
      <c r="I56">
        <v>5.5183688000000002E-2</v>
      </c>
      <c r="J56">
        <v>0.200387974</v>
      </c>
    </row>
    <row r="57" spans="1:10">
      <c r="A57" t="s">
        <v>38</v>
      </c>
      <c r="B57" t="s">
        <v>42</v>
      </c>
      <c r="C57" t="s">
        <v>47</v>
      </c>
      <c r="D57" t="s">
        <v>27</v>
      </c>
      <c r="E57">
        <v>260</v>
      </c>
      <c r="F57">
        <v>3.8784341999999999E-2</v>
      </c>
      <c r="G57">
        <v>9.8164729999999992E-3</v>
      </c>
      <c r="H57">
        <v>1.9239934E-2</v>
      </c>
      <c r="I57">
        <v>1.9544407999999999E-2</v>
      </c>
      <c r="J57">
        <v>5.8024276E-2</v>
      </c>
    </row>
    <row r="58" spans="1:10">
      <c r="A58" t="s">
        <v>38</v>
      </c>
      <c r="B58" t="s">
        <v>39</v>
      </c>
      <c r="C58" t="s">
        <v>46</v>
      </c>
      <c r="D58" t="s">
        <v>32</v>
      </c>
      <c r="E58">
        <v>8</v>
      </c>
      <c r="F58">
        <v>8.9651592000000002E-2</v>
      </c>
      <c r="G58">
        <v>9.2501554E-2</v>
      </c>
      <c r="H58">
        <v>0.181299714</v>
      </c>
      <c r="I58">
        <v>-9.1648121999999999E-2</v>
      </c>
      <c r="J58">
        <v>0.27095130499999998</v>
      </c>
    </row>
    <row r="59" spans="1:10">
      <c r="A59" t="s">
        <v>38</v>
      </c>
      <c r="B59" t="s">
        <v>39</v>
      </c>
      <c r="C59" t="s">
        <v>47</v>
      </c>
      <c r="D59" t="s">
        <v>32</v>
      </c>
      <c r="E59">
        <v>80</v>
      </c>
      <c r="F59">
        <v>6.5605198000000003E-2</v>
      </c>
      <c r="G59">
        <v>2.2741956000000001E-2</v>
      </c>
      <c r="H59">
        <v>4.4573414999999998E-2</v>
      </c>
      <c r="I59">
        <v>2.1031782999999998E-2</v>
      </c>
      <c r="J59">
        <v>0.110178612</v>
      </c>
    </row>
    <row r="60" spans="1:10">
      <c r="A60" t="s">
        <v>38</v>
      </c>
      <c r="B60" t="s">
        <v>40</v>
      </c>
      <c r="C60" t="s">
        <v>46</v>
      </c>
      <c r="D60" t="s">
        <v>32</v>
      </c>
      <c r="E60">
        <v>100</v>
      </c>
      <c r="F60">
        <v>0.17413777</v>
      </c>
      <c r="G60">
        <v>6.5870116000000006E-2</v>
      </c>
      <c r="H60">
        <v>0.12910305399999999</v>
      </c>
      <c r="I60">
        <v>4.5034716000000002E-2</v>
      </c>
      <c r="J60">
        <v>0.30324082499999999</v>
      </c>
    </row>
    <row r="61" spans="1:10">
      <c r="A61" t="s">
        <v>38</v>
      </c>
      <c r="B61" t="s">
        <v>40</v>
      </c>
      <c r="C61" t="s">
        <v>47</v>
      </c>
      <c r="D61" t="s">
        <v>32</v>
      </c>
      <c r="E61">
        <v>539</v>
      </c>
      <c r="F61">
        <v>0.13210598200000001</v>
      </c>
      <c r="G61">
        <v>3.1357204999999999E-2</v>
      </c>
      <c r="H61">
        <v>6.1458991999999997E-2</v>
      </c>
      <c r="I61">
        <v>7.0646990000000007E-2</v>
      </c>
      <c r="J61">
        <v>0.193564975</v>
      </c>
    </row>
    <row r="62" spans="1:10">
      <c r="A62" t="s">
        <v>38</v>
      </c>
      <c r="B62" t="s">
        <v>41</v>
      </c>
      <c r="C62" t="s">
        <v>46</v>
      </c>
      <c r="D62" t="s">
        <v>32</v>
      </c>
      <c r="E62">
        <v>62</v>
      </c>
      <c r="F62">
        <v>0.19768750199999999</v>
      </c>
      <c r="G62">
        <v>5.0489718000000003E-2</v>
      </c>
      <c r="H62">
        <v>9.8958028000000003E-2</v>
      </c>
      <c r="I62">
        <v>9.8729472999999998E-2</v>
      </c>
      <c r="J62">
        <v>0.29664552999999999</v>
      </c>
    </row>
    <row r="63" spans="1:10">
      <c r="A63" t="s">
        <v>38</v>
      </c>
      <c r="B63" t="s">
        <v>41</v>
      </c>
      <c r="C63" t="s">
        <v>47</v>
      </c>
      <c r="D63" t="s">
        <v>32</v>
      </c>
      <c r="E63">
        <v>469</v>
      </c>
      <c r="F63">
        <v>0.12914973499999999</v>
      </c>
      <c r="G63">
        <v>1.4863723000000001E-2</v>
      </c>
      <c r="H63">
        <v>2.9132361999999998E-2</v>
      </c>
      <c r="I63">
        <v>0.10001737400000001</v>
      </c>
      <c r="J63">
        <v>0.15828209700000001</v>
      </c>
    </row>
    <row r="64" spans="1:10">
      <c r="A64" t="s">
        <v>38</v>
      </c>
      <c r="B64" t="s">
        <v>42</v>
      </c>
      <c r="C64" t="s">
        <v>46</v>
      </c>
      <c r="D64" t="s">
        <v>32</v>
      </c>
      <c r="E64">
        <v>111</v>
      </c>
      <c r="F64">
        <v>9.2469965000000001E-2</v>
      </c>
      <c r="G64">
        <v>3.6355374000000003E-2</v>
      </c>
      <c r="H64">
        <v>7.1255223000000006E-2</v>
      </c>
      <c r="I64">
        <v>2.1214742000000002E-2</v>
      </c>
      <c r="J64">
        <v>0.16372518799999999</v>
      </c>
    </row>
    <row r="65" spans="1:10">
      <c r="A65" t="s">
        <v>38</v>
      </c>
      <c r="B65" t="s">
        <v>42</v>
      </c>
      <c r="C65" t="s">
        <v>47</v>
      </c>
      <c r="D65" t="s">
        <v>32</v>
      </c>
      <c r="E65">
        <v>260</v>
      </c>
      <c r="F65">
        <v>0.10238586</v>
      </c>
      <c r="G65">
        <v>2.2427211999999998E-2</v>
      </c>
      <c r="H65">
        <v>4.3956528000000002E-2</v>
      </c>
      <c r="I65">
        <v>5.8429332E-2</v>
      </c>
      <c r="J65">
        <v>0.14634238799999999</v>
      </c>
    </row>
    <row r="66" spans="1:10">
      <c r="A66" t="s">
        <v>38</v>
      </c>
      <c r="B66" t="s">
        <v>39</v>
      </c>
      <c r="C66" t="s">
        <v>46</v>
      </c>
      <c r="D66" t="s">
        <v>33</v>
      </c>
      <c r="E66">
        <v>8</v>
      </c>
      <c r="F66">
        <v>0.12137375</v>
      </c>
      <c r="G66">
        <v>1.2054588999999999E-2</v>
      </c>
      <c r="H66">
        <v>2.3626558999999998E-2</v>
      </c>
      <c r="I66">
        <v>9.7747190999999997E-2</v>
      </c>
      <c r="J66">
        <v>0.14500030999999999</v>
      </c>
    </row>
    <row r="67" spans="1:10">
      <c r="A67" t="s">
        <v>38</v>
      </c>
      <c r="B67" t="s">
        <v>39</v>
      </c>
      <c r="C67" t="s">
        <v>47</v>
      </c>
      <c r="D67" t="s">
        <v>33</v>
      </c>
      <c r="E67">
        <v>80</v>
      </c>
      <c r="F67">
        <v>2.4884625E-2</v>
      </c>
      <c r="G67">
        <v>6.2714340000000002E-3</v>
      </c>
      <c r="H67">
        <v>1.2291784E-2</v>
      </c>
      <c r="I67">
        <v>1.2592841E-2</v>
      </c>
      <c r="J67">
        <v>3.717641E-2</v>
      </c>
    </row>
    <row r="68" spans="1:10">
      <c r="A68" t="s">
        <v>38</v>
      </c>
      <c r="B68" t="s">
        <v>40</v>
      </c>
      <c r="C68" t="s">
        <v>46</v>
      </c>
      <c r="D68" t="s">
        <v>33</v>
      </c>
      <c r="E68">
        <v>100</v>
      </c>
      <c r="F68">
        <v>0.12780953</v>
      </c>
      <c r="G68">
        <v>4.8572417E-2</v>
      </c>
      <c r="H68">
        <v>9.5200188000000005E-2</v>
      </c>
      <c r="I68">
        <v>3.2609341E-2</v>
      </c>
      <c r="J68">
        <v>0.223009718</v>
      </c>
    </row>
    <row r="69" spans="1:10">
      <c r="A69" t="s">
        <v>38</v>
      </c>
      <c r="B69" t="s">
        <v>40</v>
      </c>
      <c r="C69" t="s">
        <v>47</v>
      </c>
      <c r="D69" t="s">
        <v>33</v>
      </c>
      <c r="E69">
        <v>539</v>
      </c>
      <c r="F69">
        <v>7.5381708000000006E-2</v>
      </c>
      <c r="G69">
        <v>1.4633729E-2</v>
      </c>
      <c r="H69">
        <v>2.8681582000000001E-2</v>
      </c>
      <c r="I69">
        <v>4.6700126000000002E-2</v>
      </c>
      <c r="J69">
        <v>0.104063291</v>
      </c>
    </row>
    <row r="70" spans="1:10">
      <c r="A70" t="s">
        <v>38</v>
      </c>
      <c r="B70" t="s">
        <v>41</v>
      </c>
      <c r="C70" t="s">
        <v>46</v>
      </c>
      <c r="D70" t="s">
        <v>33</v>
      </c>
      <c r="E70">
        <v>62</v>
      </c>
      <c r="F70">
        <v>0.136052389</v>
      </c>
      <c r="G70">
        <v>2.6580151E-2</v>
      </c>
      <c r="H70">
        <v>5.2096138E-2</v>
      </c>
      <c r="I70">
        <v>8.3956250999999996E-2</v>
      </c>
      <c r="J70">
        <v>0.18814852700000001</v>
      </c>
    </row>
    <row r="71" spans="1:10">
      <c r="A71" t="s">
        <v>38</v>
      </c>
      <c r="B71" t="s">
        <v>41</v>
      </c>
      <c r="C71" t="s">
        <v>47</v>
      </c>
      <c r="D71" t="s">
        <v>33</v>
      </c>
      <c r="E71">
        <v>469</v>
      </c>
      <c r="F71">
        <v>8.5888776999999999E-2</v>
      </c>
      <c r="G71">
        <v>1.3861599E-2</v>
      </c>
      <c r="H71">
        <v>2.7168235999999998E-2</v>
      </c>
      <c r="I71">
        <v>5.8720541000000001E-2</v>
      </c>
      <c r="J71">
        <v>0.113057012</v>
      </c>
    </row>
    <row r="72" spans="1:10">
      <c r="A72" t="s">
        <v>38</v>
      </c>
      <c r="B72" t="s">
        <v>42</v>
      </c>
      <c r="C72" t="s">
        <v>46</v>
      </c>
      <c r="D72" t="s">
        <v>33</v>
      </c>
      <c r="E72">
        <v>111</v>
      </c>
      <c r="F72">
        <v>0.1039363</v>
      </c>
      <c r="G72">
        <v>4.2972429999999999E-2</v>
      </c>
      <c r="H72">
        <v>8.4224415999999996E-2</v>
      </c>
      <c r="I72">
        <v>1.9711884999999998E-2</v>
      </c>
      <c r="J72">
        <v>0.18816071600000001</v>
      </c>
    </row>
    <row r="73" spans="1:10">
      <c r="A73" t="s">
        <v>38</v>
      </c>
      <c r="B73" t="s">
        <v>42</v>
      </c>
      <c r="C73" t="s">
        <v>47</v>
      </c>
      <c r="D73" t="s">
        <v>33</v>
      </c>
      <c r="E73">
        <v>260</v>
      </c>
      <c r="F73">
        <v>5.4762623000000003E-2</v>
      </c>
      <c r="G73">
        <v>6.4129579999999999E-3</v>
      </c>
      <c r="H73">
        <v>1.2569166999999999E-2</v>
      </c>
      <c r="I73">
        <v>4.2193455999999997E-2</v>
      </c>
      <c r="J73">
        <v>6.7331790000000002E-2</v>
      </c>
    </row>
    <row r="74" spans="1:10">
      <c r="A74" t="s">
        <v>43</v>
      </c>
      <c r="B74" t="s">
        <v>44</v>
      </c>
      <c r="C74" t="s">
        <v>25</v>
      </c>
      <c r="D74" t="s">
        <v>27</v>
      </c>
      <c r="E74">
        <v>1629</v>
      </c>
      <c r="F74">
        <v>0.107286781</v>
      </c>
      <c r="G74">
        <v>3.6791662000000003E-2</v>
      </c>
      <c r="H74">
        <v>7.2110332999999999E-2</v>
      </c>
      <c r="I74">
        <v>3.5176447999999999E-2</v>
      </c>
      <c r="J74">
        <v>0.179397114</v>
      </c>
    </row>
    <row r="75" spans="1:10">
      <c r="A75" t="s">
        <v>43</v>
      </c>
      <c r="B75" t="s">
        <v>44</v>
      </c>
      <c r="C75" t="s">
        <v>25</v>
      </c>
      <c r="D75" t="s">
        <v>32</v>
      </c>
      <c r="E75">
        <v>1629</v>
      </c>
      <c r="F75">
        <v>0.13152817999999999</v>
      </c>
      <c r="G75">
        <v>1.6633003E-2</v>
      </c>
      <c r="H75">
        <v>3.2600087E-2</v>
      </c>
      <c r="I75">
        <v>9.8928091999999995E-2</v>
      </c>
      <c r="J75">
        <v>0.16412826699999999</v>
      </c>
    </row>
    <row r="76" spans="1:10">
      <c r="A76" t="s">
        <v>43</v>
      </c>
      <c r="B76" t="s">
        <v>44</v>
      </c>
      <c r="C76" t="s">
        <v>25</v>
      </c>
      <c r="D76" t="s">
        <v>33</v>
      </c>
      <c r="E76">
        <v>1629</v>
      </c>
      <c r="F76">
        <v>8.1500151000000007E-2</v>
      </c>
      <c r="G76">
        <v>8.9694939999999997E-3</v>
      </c>
      <c r="H76">
        <v>1.7579884E-2</v>
      </c>
      <c r="I76">
        <v>6.3920267000000003E-2</v>
      </c>
      <c r="J76">
        <v>9.9080034999999997E-2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85"/>
  <sheetViews>
    <sheetView workbookViewId="0">
      <selection activeCell="E16" sqref="E16"/>
    </sheetView>
  </sheetViews>
  <sheetFormatPr defaultRowHeight="15"/>
  <cols>
    <col min="2" max="2" width="26.28515625" bestFit="1" customWidth="1"/>
    <col min="3" max="3" width="23.5703125" bestFit="1" customWidth="1"/>
    <col min="10" max="10" width="26" bestFit="1" customWidth="1"/>
    <col min="12" max="12" width="21.5703125" bestFit="1" customWidth="1"/>
  </cols>
  <sheetData>
    <row r="1" spans="1:12">
      <c r="A1" s="3" t="s">
        <v>1</v>
      </c>
      <c r="B1" s="3" t="s">
        <v>3</v>
      </c>
      <c r="C1" s="3" t="s">
        <v>7</v>
      </c>
      <c r="D1" s="3" t="s">
        <v>9</v>
      </c>
      <c r="E1" s="3" t="s">
        <v>11</v>
      </c>
      <c r="F1" s="3" t="s">
        <v>13</v>
      </c>
      <c r="G1" s="3" t="s">
        <v>15</v>
      </c>
      <c r="H1" s="3" t="s">
        <v>17</v>
      </c>
      <c r="I1" s="3" t="s">
        <v>19</v>
      </c>
      <c r="J1" s="3" t="s">
        <v>21</v>
      </c>
      <c r="K1" s="3" t="s">
        <v>22</v>
      </c>
      <c r="L1" s="3" t="s">
        <v>23</v>
      </c>
    </row>
    <row r="2" spans="1:12">
      <c r="A2" t="s">
        <v>48</v>
      </c>
      <c r="B2" t="s">
        <v>49</v>
      </c>
      <c r="C2" t="s">
        <v>32</v>
      </c>
      <c r="D2">
        <v>328</v>
      </c>
      <c r="E2">
        <v>4529858.1050000004</v>
      </c>
      <c r="F2">
        <v>1570770.7720000001</v>
      </c>
      <c r="G2">
        <v>3078654.1409999998</v>
      </c>
      <c r="H2">
        <v>1451203.963</v>
      </c>
      <c r="I2">
        <v>7608512.2460000003</v>
      </c>
      <c r="J2">
        <v>183317</v>
      </c>
      <c r="K2">
        <v>58728.2</v>
      </c>
      <c r="L2">
        <v>307905.8</v>
      </c>
    </row>
    <row r="3" spans="1:12">
      <c r="A3" t="s">
        <v>48</v>
      </c>
      <c r="B3" t="s">
        <v>50</v>
      </c>
      <c r="C3" t="s">
        <v>32</v>
      </c>
      <c r="D3">
        <v>219</v>
      </c>
      <c r="E3">
        <v>1415943.939</v>
      </c>
      <c r="F3">
        <v>380782.52049999998</v>
      </c>
      <c r="G3">
        <v>746320.02610000002</v>
      </c>
      <c r="H3">
        <v>669623.91339999996</v>
      </c>
      <c r="I3">
        <v>2162263.966</v>
      </c>
      <c r="J3">
        <v>57301.3</v>
      </c>
      <c r="K3">
        <v>27098.7</v>
      </c>
      <c r="L3">
        <v>87503.8</v>
      </c>
    </row>
    <row r="4" spans="1:12">
      <c r="A4" t="s">
        <v>48</v>
      </c>
      <c r="B4" t="s">
        <v>39</v>
      </c>
      <c r="C4" t="s">
        <v>32</v>
      </c>
      <c r="D4">
        <v>88</v>
      </c>
      <c r="E4">
        <v>252984.35930000001</v>
      </c>
      <c r="F4">
        <v>75235.476020000002</v>
      </c>
      <c r="G4">
        <v>147458.82339999999</v>
      </c>
      <c r="H4">
        <v>105525.53599999999</v>
      </c>
      <c r="I4">
        <v>400443.1827</v>
      </c>
      <c r="J4">
        <v>10237.9</v>
      </c>
      <c r="K4">
        <v>4270.5</v>
      </c>
      <c r="L4">
        <v>16205.4</v>
      </c>
    </row>
    <row r="5" spans="1:12">
      <c r="A5" t="s">
        <v>48</v>
      </c>
      <c r="B5" t="s">
        <v>41</v>
      </c>
      <c r="C5" t="s">
        <v>32</v>
      </c>
      <c r="D5">
        <v>531</v>
      </c>
      <c r="E5">
        <v>4088159.0040000002</v>
      </c>
      <c r="F5">
        <v>420543.21309999999</v>
      </c>
      <c r="G5">
        <v>824249.55160000001</v>
      </c>
      <c r="H5">
        <v>3263909.4530000002</v>
      </c>
      <c r="I5">
        <v>4912408.5559999999</v>
      </c>
      <c r="J5">
        <v>165442.1</v>
      </c>
      <c r="K5">
        <v>132085.79999999999</v>
      </c>
      <c r="L5">
        <v>198798.3</v>
      </c>
    </row>
    <row r="6" spans="1:12">
      <c r="A6" t="s">
        <v>48</v>
      </c>
      <c r="B6" t="s">
        <v>51</v>
      </c>
      <c r="C6" t="s">
        <v>32</v>
      </c>
      <c r="D6">
        <v>92</v>
      </c>
      <c r="E6">
        <v>1099221.5</v>
      </c>
      <c r="F6">
        <v>302436.56040000002</v>
      </c>
      <c r="G6">
        <v>592764.7659</v>
      </c>
      <c r="H6">
        <v>506456.73369999998</v>
      </c>
      <c r="I6">
        <v>1691986.2660000001</v>
      </c>
      <c r="J6">
        <v>44484</v>
      </c>
      <c r="K6">
        <v>20495.599999999999</v>
      </c>
      <c r="L6">
        <v>68472.3</v>
      </c>
    </row>
    <row r="7" spans="1:12">
      <c r="A7" t="s">
        <v>48</v>
      </c>
      <c r="B7" t="s">
        <v>42</v>
      </c>
      <c r="C7" t="s">
        <v>32</v>
      </c>
      <c r="D7">
        <v>371</v>
      </c>
      <c r="E7">
        <v>559081.02639999997</v>
      </c>
      <c r="F7">
        <v>101696.5192</v>
      </c>
      <c r="G7">
        <v>199321.51500000001</v>
      </c>
      <c r="H7">
        <v>359759.51140000002</v>
      </c>
      <c r="I7">
        <v>758402.54139999999</v>
      </c>
      <c r="J7">
        <v>22625.200000000001</v>
      </c>
      <c r="K7">
        <v>14559</v>
      </c>
      <c r="L7">
        <v>30691.5</v>
      </c>
    </row>
    <row r="8" spans="1:12">
      <c r="A8" t="s">
        <v>52</v>
      </c>
      <c r="B8" t="s">
        <v>39</v>
      </c>
      <c r="C8" t="s">
        <v>32</v>
      </c>
      <c r="D8">
        <v>88</v>
      </c>
      <c r="E8">
        <v>252984.35930000001</v>
      </c>
      <c r="F8">
        <v>75235.476020000002</v>
      </c>
      <c r="G8">
        <v>147458.82339999999</v>
      </c>
      <c r="H8">
        <v>105525.53599999999</v>
      </c>
      <c r="I8">
        <v>400443.1827</v>
      </c>
      <c r="J8">
        <v>10237.9</v>
      </c>
      <c r="K8">
        <v>4270.5</v>
      </c>
      <c r="L8">
        <v>16205.4</v>
      </c>
    </row>
    <row r="9" spans="1:12">
      <c r="A9" t="s">
        <v>52</v>
      </c>
      <c r="B9" t="s">
        <v>40</v>
      </c>
      <c r="C9" t="s">
        <v>32</v>
      </c>
      <c r="D9">
        <v>639</v>
      </c>
      <c r="E9">
        <v>7045023.5439999998</v>
      </c>
      <c r="F9">
        <v>1646227.49</v>
      </c>
      <c r="G9">
        <v>3226546.591</v>
      </c>
      <c r="H9">
        <v>3818476.9530000002</v>
      </c>
      <c r="I9">
        <v>10271570.140000001</v>
      </c>
      <c r="J9">
        <v>285102.2</v>
      </c>
      <c r="K9">
        <v>154528.4</v>
      </c>
      <c r="L9">
        <v>415676.1</v>
      </c>
    </row>
    <row r="10" spans="1:12">
      <c r="A10" t="s">
        <v>52</v>
      </c>
      <c r="B10" t="s">
        <v>41</v>
      </c>
      <c r="C10" t="s">
        <v>32</v>
      </c>
      <c r="D10">
        <v>531</v>
      </c>
      <c r="E10">
        <v>4088159.0040000002</v>
      </c>
      <c r="F10">
        <v>420543.21309999999</v>
      </c>
      <c r="G10">
        <v>824249.55160000001</v>
      </c>
      <c r="H10">
        <v>3263909.4530000002</v>
      </c>
      <c r="I10">
        <v>4912408.5559999999</v>
      </c>
      <c r="J10">
        <v>165442.1</v>
      </c>
      <c r="K10">
        <v>132085.79999999999</v>
      </c>
      <c r="L10">
        <v>198798.3</v>
      </c>
    </row>
    <row r="11" spans="1:12">
      <c r="A11" t="s">
        <v>52</v>
      </c>
      <c r="B11" t="s">
        <v>42</v>
      </c>
      <c r="C11" t="s">
        <v>32</v>
      </c>
      <c r="D11">
        <v>371</v>
      </c>
      <c r="E11">
        <v>559081.02639999997</v>
      </c>
      <c r="F11">
        <v>101696.5192</v>
      </c>
      <c r="G11">
        <v>199321.51500000001</v>
      </c>
      <c r="H11">
        <v>359759.51140000002</v>
      </c>
      <c r="I11">
        <v>758402.54139999999</v>
      </c>
      <c r="J11">
        <v>22625.200000000001</v>
      </c>
      <c r="K11">
        <v>14559</v>
      </c>
      <c r="L11">
        <v>30691.5</v>
      </c>
    </row>
    <row r="12" spans="1:12">
      <c r="A12" t="s">
        <v>53</v>
      </c>
      <c r="B12" t="s">
        <v>54</v>
      </c>
      <c r="C12" t="s">
        <v>32</v>
      </c>
      <c r="D12">
        <v>990</v>
      </c>
      <c r="E12">
        <v>4900224.3899999997</v>
      </c>
      <c r="F12">
        <v>438700.22979999997</v>
      </c>
      <c r="G12">
        <v>859836.65040000004</v>
      </c>
      <c r="H12">
        <v>4040387.74</v>
      </c>
      <c r="I12">
        <v>5760061.0410000002</v>
      </c>
      <c r="J12">
        <v>198305.2</v>
      </c>
      <c r="K12">
        <v>163508.79999999999</v>
      </c>
      <c r="L12">
        <v>233101.6</v>
      </c>
    </row>
    <row r="13" spans="1:12">
      <c r="A13" t="s">
        <v>53</v>
      </c>
      <c r="B13" t="s">
        <v>40</v>
      </c>
      <c r="C13" t="s">
        <v>32</v>
      </c>
      <c r="D13">
        <v>639</v>
      </c>
      <c r="E13">
        <v>7045023.5439999998</v>
      </c>
      <c r="F13">
        <v>1646227.49</v>
      </c>
      <c r="G13">
        <v>3226546.591</v>
      </c>
      <c r="H13">
        <v>3818476.9530000002</v>
      </c>
      <c r="I13">
        <v>10271570.140000001</v>
      </c>
      <c r="J13">
        <v>285102.2</v>
      </c>
      <c r="K13">
        <v>154528.4</v>
      </c>
      <c r="L13">
        <v>415676.1</v>
      </c>
    </row>
    <row r="14" spans="1:12">
      <c r="A14" t="s">
        <v>55</v>
      </c>
      <c r="B14" t="s">
        <v>25</v>
      </c>
      <c r="C14" t="s">
        <v>32</v>
      </c>
      <c r="D14">
        <v>189</v>
      </c>
      <c r="E14">
        <v>969991.58829999994</v>
      </c>
      <c r="F14">
        <v>369846.36739999999</v>
      </c>
      <c r="G14">
        <v>724885.55989999999</v>
      </c>
      <c r="H14">
        <v>245106.02840000001</v>
      </c>
      <c r="I14">
        <v>1694877.148</v>
      </c>
      <c r="J14">
        <v>39254.199999999997</v>
      </c>
      <c r="K14">
        <v>9919.1</v>
      </c>
      <c r="L14">
        <v>68589.3</v>
      </c>
    </row>
    <row r="15" spans="1:12">
      <c r="A15" t="s">
        <v>55</v>
      </c>
      <c r="B15" t="s">
        <v>29</v>
      </c>
      <c r="C15" t="s">
        <v>32</v>
      </c>
      <c r="D15">
        <v>1045</v>
      </c>
      <c r="E15">
        <v>10532947.26</v>
      </c>
      <c r="F15">
        <v>1635764.2760000001</v>
      </c>
      <c r="G15">
        <v>3206039.0690000001</v>
      </c>
      <c r="H15">
        <v>7326908.1869999999</v>
      </c>
      <c r="I15">
        <v>13738986.32</v>
      </c>
      <c r="J15">
        <v>426253.6</v>
      </c>
      <c r="K15">
        <v>296509.7</v>
      </c>
      <c r="L15">
        <v>555997.5</v>
      </c>
    </row>
    <row r="16" spans="1:12">
      <c r="A16" t="s">
        <v>55</v>
      </c>
      <c r="B16" t="s">
        <v>31</v>
      </c>
      <c r="C16" t="s">
        <v>32</v>
      </c>
      <c r="D16">
        <v>363</v>
      </c>
      <c r="E16">
        <v>387913.0882</v>
      </c>
      <c r="F16">
        <v>65024.441449999998</v>
      </c>
      <c r="G16">
        <v>127445.56329999999</v>
      </c>
      <c r="H16">
        <v>260467.52480000001</v>
      </c>
      <c r="I16">
        <v>515358.65149999998</v>
      </c>
      <c r="J16">
        <v>15698.3</v>
      </c>
      <c r="K16">
        <v>10540.8</v>
      </c>
      <c r="L16">
        <v>20855.8</v>
      </c>
    </row>
    <row r="17" spans="1:12">
      <c r="A17" t="s">
        <v>55</v>
      </c>
      <c r="B17" t="s">
        <v>30</v>
      </c>
      <c r="C17" t="s">
        <v>32</v>
      </c>
      <c r="D17">
        <v>32</v>
      </c>
      <c r="E17">
        <v>54396.001530000001</v>
      </c>
      <c r="F17">
        <v>21517.58037</v>
      </c>
      <c r="G17">
        <v>42173.682560000001</v>
      </c>
      <c r="H17">
        <v>12222.318960000001</v>
      </c>
      <c r="I17">
        <v>96569.684089999995</v>
      </c>
      <c r="J17">
        <v>2201.3000000000002</v>
      </c>
      <c r="K17">
        <v>494.6</v>
      </c>
      <c r="L17">
        <v>3908</v>
      </c>
    </row>
    <row r="18" spans="1:12">
      <c r="A18" t="s">
        <v>56</v>
      </c>
      <c r="B18" t="s">
        <v>35</v>
      </c>
      <c r="C18" t="s">
        <v>32</v>
      </c>
      <c r="D18">
        <v>367</v>
      </c>
      <c r="E18">
        <v>437039.28509999998</v>
      </c>
      <c r="F18">
        <v>67701.51208</v>
      </c>
      <c r="G18">
        <v>132692.52540000001</v>
      </c>
      <c r="H18">
        <v>304346.7598</v>
      </c>
      <c r="I18">
        <v>569731.81050000002</v>
      </c>
      <c r="J18">
        <v>17686.400000000001</v>
      </c>
      <c r="K18">
        <v>12316.5</v>
      </c>
      <c r="L18">
        <v>23056.2</v>
      </c>
    </row>
    <row r="19" spans="1:12">
      <c r="A19" t="s">
        <v>56</v>
      </c>
      <c r="B19" t="s">
        <v>25</v>
      </c>
      <c r="C19" t="s">
        <v>32</v>
      </c>
      <c r="D19">
        <v>189</v>
      </c>
      <c r="E19">
        <v>969991.58829999994</v>
      </c>
      <c r="F19">
        <v>369846.36739999999</v>
      </c>
      <c r="G19">
        <v>724885.55989999999</v>
      </c>
      <c r="H19">
        <v>245106.02840000001</v>
      </c>
      <c r="I19">
        <v>1694877.148</v>
      </c>
      <c r="J19">
        <v>39254.199999999997</v>
      </c>
      <c r="K19">
        <v>9919.1</v>
      </c>
      <c r="L19">
        <v>68589.3</v>
      </c>
    </row>
    <row r="20" spans="1:12">
      <c r="A20" t="s">
        <v>56</v>
      </c>
      <c r="B20" t="s">
        <v>36</v>
      </c>
      <c r="C20" t="s">
        <v>32</v>
      </c>
      <c r="D20">
        <v>788</v>
      </c>
      <c r="E20">
        <v>7836529.6030000001</v>
      </c>
      <c r="F20">
        <v>1603485.852</v>
      </c>
      <c r="G20">
        <v>3142774.52</v>
      </c>
      <c r="H20">
        <v>4693755.0829999996</v>
      </c>
      <c r="I20">
        <v>10979304.119999999</v>
      </c>
      <c r="J20">
        <v>317133.40000000002</v>
      </c>
      <c r="K20">
        <v>189949.7</v>
      </c>
      <c r="L20">
        <v>444317.1</v>
      </c>
    </row>
    <row r="21" spans="1:12">
      <c r="A21" t="s">
        <v>56</v>
      </c>
      <c r="B21" t="s">
        <v>37</v>
      </c>
      <c r="C21" t="s">
        <v>32</v>
      </c>
      <c r="D21">
        <v>285</v>
      </c>
      <c r="E21">
        <v>2701687.4569999999</v>
      </c>
      <c r="F21">
        <v>342517.26770000003</v>
      </c>
      <c r="G21">
        <v>671321.50890000002</v>
      </c>
      <c r="H21">
        <v>2030365.9480000001</v>
      </c>
      <c r="I21">
        <v>3373008.966</v>
      </c>
      <c r="J21">
        <v>109333.5</v>
      </c>
      <c r="K21">
        <v>82166.100000000006</v>
      </c>
      <c r="L21">
        <v>136501</v>
      </c>
    </row>
    <row r="22" spans="1:12">
      <c r="A22" t="s">
        <v>43</v>
      </c>
      <c r="B22" t="s">
        <v>44</v>
      </c>
      <c r="C22" t="s">
        <v>32</v>
      </c>
      <c r="D22">
        <v>1629</v>
      </c>
      <c r="E22">
        <v>11945247.93</v>
      </c>
      <c r="F22">
        <v>1665474.9469999999</v>
      </c>
      <c r="G22">
        <v>3264270.9130000002</v>
      </c>
      <c r="H22">
        <v>8680977.0209999997</v>
      </c>
      <c r="I22">
        <v>15209518.85</v>
      </c>
      <c r="J22">
        <v>483407.5</v>
      </c>
      <c r="K22">
        <v>351307</v>
      </c>
      <c r="L22">
        <v>615507.9</v>
      </c>
    </row>
    <row r="23" spans="1:12">
      <c r="A23" t="s">
        <v>48</v>
      </c>
      <c r="B23" t="s">
        <v>49</v>
      </c>
      <c r="C23" t="s">
        <v>33</v>
      </c>
      <c r="D23">
        <v>328</v>
      </c>
      <c r="E23">
        <v>2334709.88</v>
      </c>
      <c r="F23">
        <v>749811.60329999996</v>
      </c>
      <c r="G23">
        <v>1469603.7379999999</v>
      </c>
      <c r="H23">
        <v>865106.14260000002</v>
      </c>
      <c r="I23">
        <v>3804313.6179999998</v>
      </c>
      <c r="J23">
        <v>94482.4</v>
      </c>
      <c r="K23">
        <v>35009.599999999999</v>
      </c>
      <c r="L23">
        <v>153955.20000000001</v>
      </c>
    </row>
    <row r="24" spans="1:12">
      <c r="A24" t="s">
        <v>48</v>
      </c>
      <c r="B24" t="s">
        <v>50</v>
      </c>
      <c r="C24" t="s">
        <v>33</v>
      </c>
      <c r="D24">
        <v>219</v>
      </c>
      <c r="E24">
        <v>1121971.865</v>
      </c>
      <c r="F24">
        <v>277083.5858</v>
      </c>
      <c r="G24">
        <v>543073.84889999998</v>
      </c>
      <c r="H24">
        <v>578898.01599999995</v>
      </c>
      <c r="I24">
        <v>1665045.7139999999</v>
      </c>
      <c r="J24">
        <v>45404.6</v>
      </c>
      <c r="K24">
        <v>23427.200000000001</v>
      </c>
      <c r="L24">
        <v>67382.100000000006</v>
      </c>
    </row>
    <row r="25" spans="1:12">
      <c r="A25" t="s">
        <v>48</v>
      </c>
      <c r="B25" t="s">
        <v>39</v>
      </c>
      <c r="C25" t="s">
        <v>33</v>
      </c>
      <c r="D25">
        <v>88</v>
      </c>
      <c r="E25">
        <v>126017.3363</v>
      </c>
      <c r="F25">
        <v>36314.996489999998</v>
      </c>
      <c r="G25">
        <v>71176.085229999997</v>
      </c>
      <c r="H25">
        <v>54841.251040000003</v>
      </c>
      <c r="I25">
        <v>197193.4215</v>
      </c>
      <c r="J25">
        <v>5099.7</v>
      </c>
      <c r="K25">
        <v>2219.3000000000002</v>
      </c>
      <c r="L25">
        <v>7980.1</v>
      </c>
    </row>
    <row r="26" spans="1:12">
      <c r="A26" t="s">
        <v>48</v>
      </c>
      <c r="B26" t="s">
        <v>41</v>
      </c>
      <c r="C26" t="s">
        <v>33</v>
      </c>
      <c r="D26">
        <v>531</v>
      </c>
      <c r="E26">
        <v>2733821.943</v>
      </c>
      <c r="F26">
        <v>395474.3823</v>
      </c>
      <c r="G26">
        <v>775115.54599999997</v>
      </c>
      <c r="H26">
        <v>1958706.3970000001</v>
      </c>
      <c r="I26">
        <v>3508937.4890000001</v>
      </c>
      <c r="J26">
        <v>110633.9</v>
      </c>
      <c r="K26">
        <v>79266.100000000006</v>
      </c>
      <c r="L26">
        <v>142001.79999999999</v>
      </c>
    </row>
    <row r="27" spans="1:12">
      <c r="A27" t="s">
        <v>48</v>
      </c>
      <c r="B27" t="s">
        <v>51</v>
      </c>
      <c r="C27" t="s">
        <v>33</v>
      </c>
      <c r="D27">
        <v>92</v>
      </c>
      <c r="E27">
        <v>718132.18649999995</v>
      </c>
      <c r="F27">
        <v>224287.5601</v>
      </c>
      <c r="G27">
        <v>439595.54</v>
      </c>
      <c r="H27">
        <v>278536.64640000003</v>
      </c>
      <c r="I27">
        <v>1157727.726</v>
      </c>
      <c r="J27">
        <v>29061.8</v>
      </c>
      <c r="K27">
        <v>11272</v>
      </c>
      <c r="L27">
        <v>46851.6</v>
      </c>
    </row>
    <row r="28" spans="1:12">
      <c r="A28" t="s">
        <v>48</v>
      </c>
      <c r="B28" t="s">
        <v>42</v>
      </c>
      <c r="C28" t="s">
        <v>33</v>
      </c>
      <c r="D28">
        <v>371</v>
      </c>
      <c r="E28">
        <v>367102.92920000001</v>
      </c>
      <c r="F28">
        <v>64761.772490000003</v>
      </c>
      <c r="G28">
        <v>126930.7417</v>
      </c>
      <c r="H28">
        <v>240172.1876</v>
      </c>
      <c r="I28">
        <v>494033.67090000003</v>
      </c>
      <c r="J28">
        <v>14856.1</v>
      </c>
      <c r="K28">
        <v>9719.4</v>
      </c>
      <c r="L28">
        <v>19992.900000000001</v>
      </c>
    </row>
    <row r="29" spans="1:12">
      <c r="A29" t="s">
        <v>52</v>
      </c>
      <c r="B29" t="s">
        <v>39</v>
      </c>
      <c r="C29" t="s">
        <v>33</v>
      </c>
      <c r="D29">
        <v>88</v>
      </c>
      <c r="E29">
        <v>126017.3363</v>
      </c>
      <c r="F29">
        <v>36314.996489999998</v>
      </c>
      <c r="G29">
        <v>71176.085229999997</v>
      </c>
      <c r="H29">
        <v>54841.251040000003</v>
      </c>
      <c r="I29">
        <v>197193.4215</v>
      </c>
      <c r="J29">
        <v>5099.7</v>
      </c>
      <c r="K29">
        <v>2219.3000000000002</v>
      </c>
      <c r="L29">
        <v>7980.1</v>
      </c>
    </row>
    <row r="30" spans="1:12">
      <c r="A30" t="s">
        <v>52</v>
      </c>
      <c r="B30" t="s">
        <v>40</v>
      </c>
      <c r="C30" t="s">
        <v>33</v>
      </c>
      <c r="D30">
        <v>639</v>
      </c>
      <c r="E30">
        <v>4174813.932</v>
      </c>
      <c r="F30">
        <v>814735.54130000004</v>
      </c>
      <c r="G30">
        <v>1596852.318</v>
      </c>
      <c r="H30">
        <v>2577961.6140000001</v>
      </c>
      <c r="I30">
        <v>5771666.25</v>
      </c>
      <c r="J30">
        <v>168948.9</v>
      </c>
      <c r="K30">
        <v>104326.5</v>
      </c>
      <c r="L30">
        <v>233571.3</v>
      </c>
    </row>
    <row r="31" spans="1:12">
      <c r="A31" t="s">
        <v>52</v>
      </c>
      <c r="B31" t="s">
        <v>41</v>
      </c>
      <c r="C31" t="s">
        <v>33</v>
      </c>
      <c r="D31">
        <v>531</v>
      </c>
      <c r="E31">
        <v>2733821.943</v>
      </c>
      <c r="F31">
        <v>395474.3823</v>
      </c>
      <c r="G31">
        <v>775115.54599999997</v>
      </c>
      <c r="H31">
        <v>1958706.3970000001</v>
      </c>
      <c r="I31">
        <v>3508937.4890000001</v>
      </c>
      <c r="J31">
        <v>110633.9</v>
      </c>
      <c r="K31">
        <v>79266.100000000006</v>
      </c>
      <c r="L31">
        <v>142001.79999999999</v>
      </c>
    </row>
    <row r="32" spans="1:12">
      <c r="A32" t="s">
        <v>52</v>
      </c>
      <c r="B32" t="s">
        <v>42</v>
      </c>
      <c r="C32" t="s">
        <v>33</v>
      </c>
      <c r="D32">
        <v>371</v>
      </c>
      <c r="E32">
        <v>367102.92920000001</v>
      </c>
      <c r="F32">
        <v>64761.772490000003</v>
      </c>
      <c r="G32">
        <v>126930.7417</v>
      </c>
      <c r="H32">
        <v>240172.1876</v>
      </c>
      <c r="I32">
        <v>494033.67090000003</v>
      </c>
      <c r="J32">
        <v>14856.1</v>
      </c>
      <c r="K32">
        <v>9719.4</v>
      </c>
      <c r="L32">
        <v>19992.900000000001</v>
      </c>
    </row>
    <row r="33" spans="1:12">
      <c r="A33" t="s">
        <v>53</v>
      </c>
      <c r="B33" t="s">
        <v>54</v>
      </c>
      <c r="C33" t="s">
        <v>33</v>
      </c>
      <c r="D33">
        <v>990</v>
      </c>
      <c r="E33">
        <v>3226942.2080000001</v>
      </c>
      <c r="F33">
        <v>406405.36410000001</v>
      </c>
      <c r="G33">
        <v>796539.87679999997</v>
      </c>
      <c r="H33">
        <v>2430402.3309999998</v>
      </c>
      <c r="I33">
        <v>4023482.085</v>
      </c>
      <c r="J33">
        <v>130589.8</v>
      </c>
      <c r="K33">
        <v>98355</v>
      </c>
      <c r="L33">
        <v>162824.70000000001</v>
      </c>
    </row>
    <row r="34" spans="1:12">
      <c r="A34" t="s">
        <v>53</v>
      </c>
      <c r="B34" t="s">
        <v>40</v>
      </c>
      <c r="C34" t="s">
        <v>33</v>
      </c>
      <c r="D34">
        <v>639</v>
      </c>
      <c r="E34">
        <v>4174813.932</v>
      </c>
      <c r="F34">
        <v>814735.54130000004</v>
      </c>
      <c r="G34">
        <v>1596852.318</v>
      </c>
      <c r="H34">
        <v>2577961.6140000001</v>
      </c>
      <c r="I34">
        <v>5771666.25</v>
      </c>
      <c r="J34">
        <v>168948.9</v>
      </c>
      <c r="K34">
        <v>104326.5</v>
      </c>
      <c r="L34">
        <v>233571.3</v>
      </c>
    </row>
    <row r="35" spans="1:12">
      <c r="A35" t="s">
        <v>55</v>
      </c>
      <c r="B35" t="s">
        <v>25</v>
      </c>
      <c r="C35" t="s">
        <v>33</v>
      </c>
      <c r="D35">
        <v>189</v>
      </c>
      <c r="E35">
        <v>695379.97039999999</v>
      </c>
      <c r="F35">
        <v>159613.30790000001</v>
      </c>
      <c r="G35">
        <v>312836.33490000002</v>
      </c>
      <c r="H35">
        <v>382543.63549999997</v>
      </c>
      <c r="I35">
        <v>1008216.3050000001</v>
      </c>
      <c r="J35">
        <v>28141.1</v>
      </c>
      <c r="K35">
        <v>15481</v>
      </c>
      <c r="L35">
        <v>40801.1</v>
      </c>
    </row>
    <row r="36" spans="1:12">
      <c r="A36" t="s">
        <v>55</v>
      </c>
      <c r="B36" t="s">
        <v>29</v>
      </c>
      <c r="C36" t="s">
        <v>33</v>
      </c>
      <c r="D36">
        <v>1045</v>
      </c>
      <c r="E36">
        <v>6301600.8399999999</v>
      </c>
      <c r="F36">
        <v>899998.65619999997</v>
      </c>
      <c r="G36">
        <v>1763964.952</v>
      </c>
      <c r="H36">
        <v>4537635.8880000003</v>
      </c>
      <c r="I36">
        <v>8065565.7920000004</v>
      </c>
      <c r="J36">
        <v>255017</v>
      </c>
      <c r="K36">
        <v>183631.8</v>
      </c>
      <c r="L36">
        <v>326402.2</v>
      </c>
    </row>
    <row r="37" spans="1:12">
      <c r="A37" t="s">
        <v>55</v>
      </c>
      <c r="B37" t="s">
        <v>31</v>
      </c>
      <c r="C37" t="s">
        <v>33</v>
      </c>
      <c r="D37">
        <v>363</v>
      </c>
      <c r="E37">
        <v>315755.35440000001</v>
      </c>
      <c r="F37">
        <v>64501.326529999998</v>
      </c>
      <c r="G37">
        <v>126420.277</v>
      </c>
      <c r="H37">
        <v>189335.07740000001</v>
      </c>
      <c r="I37">
        <v>442175.63130000001</v>
      </c>
      <c r="J37">
        <v>12778.2</v>
      </c>
      <c r="K37">
        <v>7662.1</v>
      </c>
      <c r="L37">
        <v>17894.2</v>
      </c>
    </row>
    <row r="38" spans="1:12">
      <c r="A38" t="s">
        <v>55</v>
      </c>
      <c r="B38" t="s">
        <v>30</v>
      </c>
      <c r="C38" t="s">
        <v>33</v>
      </c>
      <c r="D38">
        <v>32</v>
      </c>
      <c r="E38">
        <v>89019.975279999999</v>
      </c>
      <c r="F38">
        <v>56876.60471</v>
      </c>
      <c r="G38">
        <v>111476.0968</v>
      </c>
      <c r="H38">
        <v>-22456.121520000001</v>
      </c>
      <c r="I38">
        <v>200496.07209999999</v>
      </c>
      <c r="J38">
        <v>3602.5</v>
      </c>
      <c r="K38">
        <v>-908.8</v>
      </c>
      <c r="L38">
        <v>8113.8</v>
      </c>
    </row>
    <row r="39" spans="1:12">
      <c r="A39" t="s">
        <v>56</v>
      </c>
      <c r="B39" t="s">
        <v>35</v>
      </c>
      <c r="C39" t="s">
        <v>33</v>
      </c>
      <c r="D39">
        <v>367</v>
      </c>
      <c r="E39">
        <v>397131.55330000003</v>
      </c>
      <c r="F39">
        <v>80667.157089999993</v>
      </c>
      <c r="G39">
        <v>158104.72260000001</v>
      </c>
      <c r="H39">
        <v>239026.83059999999</v>
      </c>
      <c r="I39">
        <v>555236.27590000001</v>
      </c>
      <c r="J39">
        <v>16071.4</v>
      </c>
      <c r="K39">
        <v>9673.1</v>
      </c>
      <c r="L39">
        <v>22469.599999999999</v>
      </c>
    </row>
    <row r="40" spans="1:12">
      <c r="A40" t="s">
        <v>56</v>
      </c>
      <c r="B40" t="s">
        <v>25</v>
      </c>
      <c r="C40" t="s">
        <v>33</v>
      </c>
      <c r="D40">
        <v>189</v>
      </c>
      <c r="E40">
        <v>695379.97039999999</v>
      </c>
      <c r="F40">
        <v>159613.30790000001</v>
      </c>
      <c r="G40">
        <v>312836.33490000002</v>
      </c>
      <c r="H40">
        <v>382543.63549999997</v>
      </c>
      <c r="I40">
        <v>1008216.3050000001</v>
      </c>
      <c r="J40">
        <v>28141.1</v>
      </c>
      <c r="K40">
        <v>15481</v>
      </c>
      <c r="L40">
        <v>40801.1</v>
      </c>
    </row>
    <row r="41" spans="1:12">
      <c r="A41" t="s">
        <v>56</v>
      </c>
      <c r="B41" t="s">
        <v>36</v>
      </c>
      <c r="C41" t="s">
        <v>33</v>
      </c>
      <c r="D41">
        <v>788</v>
      </c>
      <c r="E41">
        <v>4628768.6670000004</v>
      </c>
      <c r="F41">
        <v>854353.46160000004</v>
      </c>
      <c r="G41">
        <v>1674502.0149999999</v>
      </c>
      <c r="H41">
        <v>2954266.6519999998</v>
      </c>
      <c r="I41">
        <v>6303270.682</v>
      </c>
      <c r="J41">
        <v>187319.8</v>
      </c>
      <c r="K41">
        <v>119555</v>
      </c>
      <c r="L41">
        <v>255084.5</v>
      </c>
    </row>
    <row r="42" spans="1:12">
      <c r="A42" t="s">
        <v>56</v>
      </c>
      <c r="B42" t="s">
        <v>37</v>
      </c>
      <c r="C42" t="s">
        <v>33</v>
      </c>
      <c r="D42">
        <v>285</v>
      </c>
      <c r="E42">
        <v>1680475.949</v>
      </c>
      <c r="F42">
        <v>293701.2622</v>
      </c>
      <c r="G42">
        <v>575643.89610000001</v>
      </c>
      <c r="H42">
        <v>1104832.0530000001</v>
      </c>
      <c r="I42">
        <v>2256119.8450000002</v>
      </c>
      <c r="J42">
        <v>68006.5</v>
      </c>
      <c r="K42">
        <v>44711</v>
      </c>
      <c r="L42">
        <v>91302</v>
      </c>
    </row>
    <row r="43" spans="1:12">
      <c r="A43" t="s">
        <v>43</v>
      </c>
      <c r="B43" t="s">
        <v>44</v>
      </c>
      <c r="C43" t="s">
        <v>33</v>
      </c>
      <c r="D43">
        <v>1629</v>
      </c>
      <c r="E43">
        <v>7401756.1399999997</v>
      </c>
      <c r="F43">
        <v>922539.80409999995</v>
      </c>
      <c r="G43">
        <v>1808144.79</v>
      </c>
      <c r="H43">
        <v>5593611.3499999996</v>
      </c>
      <c r="I43">
        <v>9209900.9299999997</v>
      </c>
      <c r="J43">
        <v>299538.7</v>
      </c>
      <c r="K43">
        <v>226365.6</v>
      </c>
      <c r="L43">
        <v>372711.8</v>
      </c>
    </row>
    <row r="44" spans="1:12">
      <c r="A44" t="s">
        <v>48</v>
      </c>
      <c r="B44" t="s">
        <v>49</v>
      </c>
      <c r="C44" t="s">
        <v>27</v>
      </c>
      <c r="D44">
        <v>328</v>
      </c>
      <c r="E44">
        <v>941667.13699999999</v>
      </c>
      <c r="F44">
        <v>306456.3297</v>
      </c>
      <c r="G44">
        <v>600643.36899999995</v>
      </c>
      <c r="H44">
        <v>341023.76799999998</v>
      </c>
      <c r="I44">
        <v>1542310.5060000001</v>
      </c>
      <c r="J44">
        <v>38108</v>
      </c>
      <c r="K44">
        <v>13800.8</v>
      </c>
      <c r="L44">
        <v>62415.1</v>
      </c>
    </row>
    <row r="45" spans="1:12">
      <c r="A45" t="s">
        <v>48</v>
      </c>
      <c r="B45" t="s">
        <v>50</v>
      </c>
      <c r="C45" t="s">
        <v>27</v>
      </c>
      <c r="D45">
        <v>219</v>
      </c>
      <c r="E45">
        <v>613247.82810000004</v>
      </c>
      <c r="F45">
        <v>197589.7513</v>
      </c>
      <c r="G45">
        <v>387268.79619999998</v>
      </c>
      <c r="H45">
        <v>225979.0319</v>
      </c>
      <c r="I45">
        <v>1000516.624</v>
      </c>
      <c r="J45">
        <v>24817.3</v>
      </c>
      <c r="K45">
        <v>9145.1</v>
      </c>
      <c r="L45">
        <v>40489.5</v>
      </c>
    </row>
    <row r="46" spans="1:12">
      <c r="A46" t="s">
        <v>48</v>
      </c>
      <c r="B46" t="s">
        <v>39</v>
      </c>
      <c r="C46" t="s">
        <v>27</v>
      </c>
      <c r="D46">
        <v>88</v>
      </c>
      <c r="E46">
        <v>140082.02780000001</v>
      </c>
      <c r="F46">
        <v>63548.462740000003</v>
      </c>
      <c r="G46">
        <v>124552.6983</v>
      </c>
      <c r="H46">
        <v>15529.32957</v>
      </c>
      <c r="I46">
        <v>264634.72610000003</v>
      </c>
      <c r="J46">
        <v>5668.9</v>
      </c>
      <c r="K46">
        <v>628.5</v>
      </c>
      <c r="L46">
        <v>10709.4</v>
      </c>
    </row>
    <row r="47" spans="1:12">
      <c r="A47" t="s">
        <v>48</v>
      </c>
      <c r="B47" t="s">
        <v>41</v>
      </c>
      <c r="C47" t="s">
        <v>27</v>
      </c>
      <c r="D47">
        <v>531</v>
      </c>
      <c r="E47">
        <v>6966755.4419999998</v>
      </c>
      <c r="F47">
        <v>3798876.4070000001</v>
      </c>
      <c r="G47">
        <v>7445660.9390000002</v>
      </c>
      <c r="H47">
        <v>-478905.49739999999</v>
      </c>
      <c r="I47">
        <v>14412416.380000001</v>
      </c>
      <c r="J47">
        <v>281934.8</v>
      </c>
      <c r="K47">
        <v>-19380.599999999999</v>
      </c>
      <c r="L47">
        <v>583250.30000000005</v>
      </c>
    </row>
    <row r="48" spans="1:12">
      <c r="A48" t="s">
        <v>48</v>
      </c>
      <c r="B48" t="s">
        <v>51</v>
      </c>
      <c r="C48" t="s">
        <v>27</v>
      </c>
      <c r="D48">
        <v>92</v>
      </c>
      <c r="E48">
        <v>754232.97840000002</v>
      </c>
      <c r="F48">
        <v>379926.31290000002</v>
      </c>
      <c r="G48">
        <v>744641.89009999996</v>
      </c>
      <c r="H48">
        <v>9591.0882679999995</v>
      </c>
      <c r="I48">
        <v>1498874.8689999999</v>
      </c>
      <c r="J48">
        <v>30522.799999999999</v>
      </c>
      <c r="K48">
        <v>388.1</v>
      </c>
      <c r="L48">
        <v>60657.4</v>
      </c>
    </row>
    <row r="49" spans="1:12">
      <c r="A49" t="s">
        <v>48</v>
      </c>
      <c r="B49" t="s">
        <v>42</v>
      </c>
      <c r="C49" t="s">
        <v>27</v>
      </c>
      <c r="D49">
        <v>371</v>
      </c>
      <c r="E49">
        <v>327684.73220000003</v>
      </c>
      <c r="F49">
        <v>60180.155420000003</v>
      </c>
      <c r="G49">
        <v>117950.9372</v>
      </c>
      <c r="H49">
        <v>209733.79500000001</v>
      </c>
      <c r="I49">
        <v>445635.66940000001</v>
      </c>
      <c r="J49">
        <v>13260.9</v>
      </c>
      <c r="K49">
        <v>8487.6</v>
      </c>
      <c r="L49">
        <v>18034.3</v>
      </c>
    </row>
    <row r="50" spans="1:12">
      <c r="A50" t="s">
        <v>52</v>
      </c>
      <c r="B50" t="s">
        <v>39</v>
      </c>
      <c r="C50" t="s">
        <v>27</v>
      </c>
      <c r="D50">
        <v>88</v>
      </c>
      <c r="E50">
        <v>140082.02780000001</v>
      </c>
      <c r="F50">
        <v>63548.462740000003</v>
      </c>
      <c r="G50">
        <v>124552.6983</v>
      </c>
      <c r="H50">
        <v>15529.32957</v>
      </c>
      <c r="I50">
        <v>264634.72610000003</v>
      </c>
      <c r="J50">
        <v>5668.9</v>
      </c>
      <c r="K50">
        <v>628.5</v>
      </c>
      <c r="L50">
        <v>10709.4</v>
      </c>
    </row>
    <row r="51" spans="1:12">
      <c r="A51" t="s">
        <v>52</v>
      </c>
      <c r="B51" t="s">
        <v>40</v>
      </c>
      <c r="C51" t="s">
        <v>27</v>
      </c>
      <c r="D51">
        <v>639</v>
      </c>
      <c r="E51">
        <v>2309147.9440000001</v>
      </c>
      <c r="F51">
        <v>514276.22810000001</v>
      </c>
      <c r="G51">
        <v>1007962.885</v>
      </c>
      <c r="H51">
        <v>1301185.058</v>
      </c>
      <c r="I51">
        <v>3317110.8289999999</v>
      </c>
      <c r="J51">
        <v>93448</v>
      </c>
      <c r="K51">
        <v>52657.1</v>
      </c>
      <c r="L51">
        <v>134238.79999999999</v>
      </c>
    </row>
    <row r="52" spans="1:12">
      <c r="A52" t="s">
        <v>52</v>
      </c>
      <c r="B52" t="s">
        <v>41</v>
      </c>
      <c r="C52" t="s">
        <v>27</v>
      </c>
      <c r="D52">
        <v>531</v>
      </c>
      <c r="E52">
        <v>6966755.4419999998</v>
      </c>
      <c r="F52">
        <v>3798876.4070000001</v>
      </c>
      <c r="G52">
        <v>7445660.9390000002</v>
      </c>
      <c r="H52">
        <v>-478905.49739999999</v>
      </c>
      <c r="I52">
        <v>14412416.380000001</v>
      </c>
      <c r="J52">
        <v>281934.8</v>
      </c>
      <c r="K52">
        <v>-19380.599999999999</v>
      </c>
      <c r="L52">
        <v>583250.30000000005</v>
      </c>
    </row>
    <row r="53" spans="1:12">
      <c r="A53" t="s">
        <v>52</v>
      </c>
      <c r="B53" t="s">
        <v>42</v>
      </c>
      <c r="C53" t="s">
        <v>27</v>
      </c>
      <c r="D53">
        <v>371</v>
      </c>
      <c r="E53">
        <v>327684.73220000003</v>
      </c>
      <c r="F53">
        <v>60180.155420000003</v>
      </c>
      <c r="G53">
        <v>117950.9372</v>
      </c>
      <c r="H53">
        <v>209733.79500000001</v>
      </c>
      <c r="I53">
        <v>445635.66940000001</v>
      </c>
      <c r="J53">
        <v>13260.9</v>
      </c>
      <c r="K53">
        <v>8487.6</v>
      </c>
      <c r="L53">
        <v>18034.3</v>
      </c>
    </row>
    <row r="54" spans="1:12">
      <c r="A54" t="s">
        <v>53</v>
      </c>
      <c r="B54" t="s">
        <v>54</v>
      </c>
      <c r="C54" t="s">
        <v>27</v>
      </c>
      <c r="D54">
        <v>990</v>
      </c>
      <c r="E54">
        <v>7434522.2019999996</v>
      </c>
      <c r="F54">
        <v>3659072.0449999999</v>
      </c>
      <c r="G54">
        <v>7171649.4249999998</v>
      </c>
      <c r="H54">
        <v>262872.77659999998</v>
      </c>
      <c r="I54">
        <v>14606171.630000001</v>
      </c>
      <c r="J54">
        <v>300864.7</v>
      </c>
      <c r="K54">
        <v>10638.1</v>
      </c>
      <c r="L54">
        <v>591091.30000000005</v>
      </c>
    </row>
    <row r="55" spans="1:12">
      <c r="A55" t="s">
        <v>53</v>
      </c>
      <c r="B55" t="s">
        <v>40</v>
      </c>
      <c r="C55" t="s">
        <v>27</v>
      </c>
      <c r="D55">
        <v>639</v>
      </c>
      <c r="E55">
        <v>2309147.9440000001</v>
      </c>
      <c r="F55">
        <v>514276.22810000001</v>
      </c>
      <c r="G55">
        <v>1007962.885</v>
      </c>
      <c r="H55">
        <v>1301185.058</v>
      </c>
      <c r="I55">
        <v>3317110.8289999999</v>
      </c>
      <c r="J55">
        <v>93448</v>
      </c>
      <c r="K55">
        <v>52657.1</v>
      </c>
      <c r="L55">
        <v>134238.79999999999</v>
      </c>
    </row>
    <row r="56" spans="1:12">
      <c r="A56" t="s">
        <v>55</v>
      </c>
      <c r="B56" t="s">
        <v>25</v>
      </c>
      <c r="C56" t="s">
        <v>27</v>
      </c>
      <c r="D56">
        <v>189</v>
      </c>
      <c r="E56">
        <v>418722.99060000002</v>
      </c>
      <c r="F56">
        <v>181816.13560000001</v>
      </c>
      <c r="G56">
        <v>356353.07750000001</v>
      </c>
      <c r="H56">
        <v>62369.913030000003</v>
      </c>
      <c r="I56">
        <v>775076.06810000003</v>
      </c>
      <c r="J56">
        <v>16945.099999999999</v>
      </c>
      <c r="K56">
        <v>2524</v>
      </c>
      <c r="L56">
        <v>31366.2</v>
      </c>
    </row>
    <row r="57" spans="1:12">
      <c r="A57" t="s">
        <v>55</v>
      </c>
      <c r="B57" t="s">
        <v>29</v>
      </c>
      <c r="C57" t="s">
        <v>27</v>
      </c>
      <c r="D57">
        <v>1045</v>
      </c>
      <c r="E57">
        <v>8945849.4700000007</v>
      </c>
      <c r="F57">
        <v>3344816.9640000002</v>
      </c>
      <c r="G57">
        <v>6555720.7850000001</v>
      </c>
      <c r="H57">
        <v>2390128.6860000002</v>
      </c>
      <c r="I57">
        <v>15501570.26</v>
      </c>
      <c r="J57">
        <v>362026</v>
      </c>
      <c r="K57">
        <v>96725.2</v>
      </c>
      <c r="L57">
        <v>627326.80000000005</v>
      </c>
    </row>
    <row r="58" spans="1:12">
      <c r="A58" t="s">
        <v>55</v>
      </c>
      <c r="B58" t="s">
        <v>31</v>
      </c>
      <c r="C58" t="s">
        <v>27</v>
      </c>
      <c r="D58">
        <v>363</v>
      </c>
      <c r="E58">
        <v>310183.74109999998</v>
      </c>
      <c r="F58">
        <v>58429.547879999998</v>
      </c>
      <c r="G58">
        <v>114519.8095</v>
      </c>
      <c r="H58">
        <v>195663.93160000001</v>
      </c>
      <c r="I58">
        <v>424703.55050000001</v>
      </c>
      <c r="J58">
        <v>12552.7</v>
      </c>
      <c r="K58">
        <v>7918.2</v>
      </c>
      <c r="L58">
        <v>17187.2</v>
      </c>
    </row>
    <row r="59" spans="1:12">
      <c r="A59" t="s">
        <v>55</v>
      </c>
      <c r="B59" t="s">
        <v>30</v>
      </c>
      <c r="C59" t="s">
        <v>27</v>
      </c>
      <c r="D59">
        <v>32</v>
      </c>
      <c r="E59">
        <v>68913.943450000006</v>
      </c>
      <c r="F59">
        <v>25648.675729999999</v>
      </c>
      <c r="G59">
        <v>50270.480669999997</v>
      </c>
      <c r="H59">
        <v>18643.462769999998</v>
      </c>
      <c r="I59">
        <v>119184.4241</v>
      </c>
      <c r="J59">
        <v>2788.9</v>
      </c>
      <c r="K59">
        <v>754.5</v>
      </c>
      <c r="L59">
        <v>4823.2</v>
      </c>
    </row>
    <row r="60" spans="1:12">
      <c r="A60" t="s">
        <v>56</v>
      </c>
      <c r="B60" t="s">
        <v>35</v>
      </c>
      <c r="C60" t="s">
        <v>27</v>
      </c>
      <c r="D60">
        <v>367</v>
      </c>
      <c r="E60">
        <v>317227.67550000001</v>
      </c>
      <c r="F60">
        <v>58875.027139999998</v>
      </c>
      <c r="G60">
        <v>115392.9328</v>
      </c>
      <c r="H60">
        <v>201834.7427</v>
      </c>
      <c r="I60">
        <v>432620.60830000002</v>
      </c>
      <c r="J60">
        <v>12837.8</v>
      </c>
      <c r="K60">
        <v>8168</v>
      </c>
      <c r="L60">
        <v>17507.599999999999</v>
      </c>
    </row>
    <row r="61" spans="1:12">
      <c r="A61" t="s">
        <v>56</v>
      </c>
      <c r="B61" t="s">
        <v>25</v>
      </c>
      <c r="C61" t="s">
        <v>27</v>
      </c>
      <c r="D61">
        <v>189</v>
      </c>
      <c r="E61">
        <v>418722.99060000002</v>
      </c>
      <c r="F61">
        <v>181816.13560000001</v>
      </c>
      <c r="G61">
        <v>356353.07750000001</v>
      </c>
      <c r="H61">
        <v>62369.913030000003</v>
      </c>
      <c r="I61">
        <v>775076.06810000003</v>
      </c>
      <c r="J61">
        <v>16945.099999999999</v>
      </c>
      <c r="K61">
        <v>2524</v>
      </c>
      <c r="L61">
        <v>31366.2</v>
      </c>
    </row>
    <row r="62" spans="1:12">
      <c r="A62" t="s">
        <v>56</v>
      </c>
      <c r="B62" t="s">
        <v>36</v>
      </c>
      <c r="C62" t="s">
        <v>27</v>
      </c>
      <c r="D62">
        <v>788</v>
      </c>
      <c r="E62">
        <v>4088170.6159999999</v>
      </c>
      <c r="F62">
        <v>1222051.8130000001</v>
      </c>
      <c r="G62">
        <v>2395177.5410000002</v>
      </c>
      <c r="H62">
        <v>1692993.075</v>
      </c>
      <c r="I62">
        <v>6483348.1569999997</v>
      </c>
      <c r="J62">
        <v>165442.5</v>
      </c>
      <c r="K62">
        <v>68513.100000000006</v>
      </c>
      <c r="L62">
        <v>262372</v>
      </c>
    </row>
    <row r="63" spans="1:12">
      <c r="A63" t="s">
        <v>56</v>
      </c>
      <c r="B63" t="s">
        <v>37</v>
      </c>
      <c r="C63" t="s">
        <v>27</v>
      </c>
      <c r="D63">
        <v>285</v>
      </c>
      <c r="E63">
        <v>4919548.8640000001</v>
      </c>
      <c r="F63">
        <v>3464441.6090000002</v>
      </c>
      <c r="G63">
        <v>6790180.7800000003</v>
      </c>
      <c r="H63">
        <v>-1870631.916</v>
      </c>
      <c r="I63">
        <v>11709729.640000001</v>
      </c>
      <c r="J63">
        <v>199087.3</v>
      </c>
      <c r="K63">
        <v>-75701.899999999994</v>
      </c>
      <c r="L63">
        <v>473876.4</v>
      </c>
    </row>
    <row r="64" spans="1:12">
      <c r="A64" t="s">
        <v>43</v>
      </c>
      <c r="B64" t="s">
        <v>44</v>
      </c>
      <c r="C64" t="s">
        <v>27</v>
      </c>
      <c r="D64">
        <v>1629</v>
      </c>
      <c r="E64">
        <v>9743670.1459999997</v>
      </c>
      <c r="F64">
        <v>3343188.872</v>
      </c>
      <c r="G64">
        <v>6552529.7829999998</v>
      </c>
      <c r="H64">
        <v>3191140.3629999999</v>
      </c>
      <c r="I64">
        <v>16296199.93</v>
      </c>
      <c r="J64">
        <v>394312.7</v>
      </c>
      <c r="K64">
        <v>129141</v>
      </c>
      <c r="L64">
        <v>659484.4</v>
      </c>
    </row>
    <row r="65" spans="1:9">
      <c r="A65" t="s">
        <v>48</v>
      </c>
      <c r="B65" t="s">
        <v>49</v>
      </c>
      <c r="C65" t="s">
        <v>57</v>
      </c>
      <c r="D65">
        <v>324</v>
      </c>
      <c r="E65" s="1">
        <v>208000000000</v>
      </c>
      <c r="F65">
        <v>29227305467</v>
      </c>
      <c r="G65">
        <v>57284466080</v>
      </c>
      <c r="H65" s="1">
        <v>150000000000</v>
      </c>
      <c r="I65" s="1">
        <v>265000000000</v>
      </c>
    </row>
    <row r="66" spans="1:9">
      <c r="A66" t="s">
        <v>48</v>
      </c>
      <c r="B66" t="s">
        <v>50</v>
      </c>
      <c r="C66" t="s">
        <v>57</v>
      </c>
      <c r="D66">
        <v>216</v>
      </c>
      <c r="E66" s="1">
        <v>536000000000</v>
      </c>
      <c r="F66">
        <v>63193087901</v>
      </c>
      <c r="G66" s="1">
        <v>124000000000</v>
      </c>
      <c r="H66" s="1">
        <v>412000000000</v>
      </c>
      <c r="I66" s="1">
        <v>660000000000</v>
      </c>
    </row>
    <row r="67" spans="1:9">
      <c r="A67" t="s">
        <v>48</v>
      </c>
      <c r="B67" t="s">
        <v>39</v>
      </c>
      <c r="C67" t="s">
        <v>57</v>
      </c>
      <c r="D67">
        <v>88</v>
      </c>
      <c r="E67">
        <v>42856727455</v>
      </c>
      <c r="F67">
        <v>9180178194</v>
      </c>
      <c r="G67">
        <v>17992818632</v>
      </c>
      <c r="H67">
        <v>24863908823</v>
      </c>
      <c r="I67">
        <v>60849546087</v>
      </c>
    </row>
    <row r="68" spans="1:9">
      <c r="A68" t="s">
        <v>48</v>
      </c>
      <c r="B68" t="s">
        <v>41</v>
      </c>
      <c r="C68" t="s">
        <v>57</v>
      </c>
      <c r="D68">
        <v>529</v>
      </c>
      <c r="E68" s="1">
        <v>237000000000</v>
      </c>
      <c r="F68">
        <v>21177090090</v>
      </c>
      <c r="G68">
        <v>41506333874</v>
      </c>
      <c r="H68" s="1">
        <v>195000000000</v>
      </c>
      <c r="I68" s="1">
        <v>278000000000</v>
      </c>
    </row>
    <row r="69" spans="1:9">
      <c r="A69" t="s">
        <v>48</v>
      </c>
      <c r="B69" t="s">
        <v>51</v>
      </c>
      <c r="C69" t="s">
        <v>57</v>
      </c>
      <c r="D69">
        <v>91</v>
      </c>
      <c r="E69">
        <v>56868577902</v>
      </c>
      <c r="F69">
        <v>13611235043</v>
      </c>
      <c r="G69">
        <v>26677530469</v>
      </c>
      <c r="H69">
        <v>30191047433</v>
      </c>
      <c r="I69">
        <v>83546108371</v>
      </c>
    </row>
    <row r="70" spans="1:9">
      <c r="A70" t="s">
        <v>48</v>
      </c>
      <c r="B70" t="s">
        <v>42</v>
      </c>
      <c r="C70" t="s">
        <v>57</v>
      </c>
      <c r="D70">
        <v>369</v>
      </c>
      <c r="E70">
        <v>50942709528</v>
      </c>
      <c r="F70">
        <v>3950901329</v>
      </c>
      <c r="G70">
        <v>7743624311</v>
      </c>
      <c r="H70">
        <v>43199085217</v>
      </c>
      <c r="I70">
        <v>58686333839</v>
      </c>
    </row>
    <row r="71" spans="1:9">
      <c r="A71" t="s">
        <v>52</v>
      </c>
      <c r="B71" t="s">
        <v>39</v>
      </c>
      <c r="C71" t="s">
        <v>57</v>
      </c>
      <c r="D71">
        <v>88</v>
      </c>
      <c r="E71">
        <v>42856727455</v>
      </c>
      <c r="F71">
        <v>9180178194</v>
      </c>
      <c r="G71">
        <v>17992818632</v>
      </c>
      <c r="H71">
        <v>24863908823</v>
      </c>
      <c r="I71">
        <v>60849546087</v>
      </c>
    </row>
    <row r="72" spans="1:9">
      <c r="A72" t="s">
        <v>52</v>
      </c>
      <c r="B72" t="s">
        <v>40</v>
      </c>
      <c r="C72" t="s">
        <v>57</v>
      </c>
      <c r="D72">
        <v>631</v>
      </c>
      <c r="E72" s="1">
        <v>800000000000</v>
      </c>
      <c r="F72">
        <v>80999738491</v>
      </c>
      <c r="G72" s="1">
        <v>159000000000</v>
      </c>
      <c r="H72" s="1">
        <v>642000000000</v>
      </c>
      <c r="I72" s="1">
        <v>959000000000</v>
      </c>
    </row>
    <row r="73" spans="1:9">
      <c r="A73" t="s">
        <v>52</v>
      </c>
      <c r="B73" t="s">
        <v>41</v>
      </c>
      <c r="C73" t="s">
        <v>57</v>
      </c>
      <c r="D73">
        <v>529</v>
      </c>
      <c r="E73" s="1">
        <v>237000000000</v>
      </c>
      <c r="F73">
        <v>21177090090</v>
      </c>
      <c r="G73">
        <v>41506333874</v>
      </c>
      <c r="H73" s="1">
        <v>195000000000</v>
      </c>
      <c r="I73" s="1">
        <v>278000000000</v>
      </c>
    </row>
    <row r="74" spans="1:9">
      <c r="A74" t="s">
        <v>52</v>
      </c>
      <c r="B74" t="s">
        <v>42</v>
      </c>
      <c r="C74" t="s">
        <v>57</v>
      </c>
      <c r="D74">
        <v>369</v>
      </c>
      <c r="E74">
        <v>50942709528</v>
      </c>
      <c r="F74">
        <v>3950901329</v>
      </c>
      <c r="G74">
        <v>7743624311</v>
      </c>
      <c r="H74">
        <v>43199085217</v>
      </c>
      <c r="I74">
        <v>58686333839</v>
      </c>
    </row>
    <row r="75" spans="1:9">
      <c r="A75" t="s">
        <v>53</v>
      </c>
      <c r="B75" t="s">
        <v>54</v>
      </c>
      <c r="C75" t="s">
        <v>57</v>
      </c>
      <c r="D75">
        <v>986</v>
      </c>
      <c r="E75" s="1">
        <v>330000000000</v>
      </c>
      <c r="F75">
        <v>25345994107</v>
      </c>
      <c r="G75">
        <v>49677235602</v>
      </c>
      <c r="H75" s="1">
        <v>281000000000</v>
      </c>
      <c r="I75" s="1">
        <v>380000000000</v>
      </c>
    </row>
    <row r="76" spans="1:9">
      <c r="A76" t="s">
        <v>53</v>
      </c>
      <c r="B76" t="s">
        <v>40</v>
      </c>
      <c r="C76" t="s">
        <v>57</v>
      </c>
      <c r="D76">
        <v>631</v>
      </c>
      <c r="E76" s="1">
        <v>800000000000</v>
      </c>
      <c r="F76">
        <v>80999738491</v>
      </c>
      <c r="G76" s="1">
        <v>159000000000</v>
      </c>
      <c r="H76" s="1">
        <v>642000000000</v>
      </c>
      <c r="I76" s="1">
        <v>959000000000</v>
      </c>
    </row>
    <row r="77" spans="1:9">
      <c r="A77" t="s">
        <v>55</v>
      </c>
      <c r="B77" t="s">
        <v>25</v>
      </c>
      <c r="C77" t="s">
        <v>57</v>
      </c>
      <c r="D77">
        <v>188</v>
      </c>
      <c r="E77">
        <v>74049808296</v>
      </c>
      <c r="F77">
        <v>10412452220</v>
      </c>
      <c r="G77">
        <v>20408031343</v>
      </c>
      <c r="H77">
        <v>53641776953</v>
      </c>
      <c r="I77">
        <v>94457839639</v>
      </c>
    </row>
    <row r="78" spans="1:9">
      <c r="A78" t="s">
        <v>55</v>
      </c>
      <c r="B78" t="s">
        <v>29</v>
      </c>
      <c r="C78" t="s">
        <v>57</v>
      </c>
      <c r="D78">
        <v>1038</v>
      </c>
      <c r="E78" s="1">
        <v>958000000000</v>
      </c>
      <c r="F78">
        <v>76717196469</v>
      </c>
      <c r="G78" s="1">
        <v>150000000000</v>
      </c>
      <c r="H78" s="1">
        <v>807000000000</v>
      </c>
      <c r="I78" s="1">
        <v>1110000000000</v>
      </c>
    </row>
    <row r="79" spans="1:9">
      <c r="A79" t="s">
        <v>55</v>
      </c>
      <c r="B79" t="s">
        <v>31</v>
      </c>
      <c r="C79" t="s">
        <v>57</v>
      </c>
      <c r="D79">
        <v>359</v>
      </c>
      <c r="E79">
        <v>72731738317</v>
      </c>
      <c r="F79">
        <v>20645879780</v>
      </c>
      <c r="G79">
        <v>40465180797</v>
      </c>
      <c r="H79">
        <v>32266557520</v>
      </c>
      <c r="I79" s="1">
        <v>113000000000</v>
      </c>
    </row>
    <row r="80" spans="1:9">
      <c r="A80" t="s">
        <v>55</v>
      </c>
      <c r="B80" t="s">
        <v>30</v>
      </c>
      <c r="C80" t="s">
        <v>57</v>
      </c>
      <c r="D80">
        <v>32</v>
      </c>
      <c r="E80">
        <v>26403213981</v>
      </c>
      <c r="F80">
        <v>15053578440</v>
      </c>
      <c r="G80">
        <v>29504471580</v>
      </c>
      <c r="H80">
        <v>-3101257599</v>
      </c>
      <c r="I80">
        <v>55907685561</v>
      </c>
    </row>
    <row r="81" spans="1:9">
      <c r="A81" t="s">
        <v>56</v>
      </c>
      <c r="B81" t="s">
        <v>35</v>
      </c>
      <c r="C81" t="s">
        <v>57</v>
      </c>
      <c r="D81">
        <v>364</v>
      </c>
      <c r="E81">
        <v>94877281357</v>
      </c>
      <c r="F81">
        <v>25701051630</v>
      </c>
      <c r="G81">
        <v>50373135559</v>
      </c>
      <c r="H81">
        <v>44504145798</v>
      </c>
      <c r="I81" s="1">
        <v>145000000000</v>
      </c>
    </row>
    <row r="82" spans="1:9">
      <c r="A82" t="s">
        <v>56</v>
      </c>
      <c r="B82" t="s">
        <v>25</v>
      </c>
      <c r="C82" t="s">
        <v>57</v>
      </c>
      <c r="D82">
        <v>188</v>
      </c>
      <c r="E82">
        <v>74049808296</v>
      </c>
      <c r="F82">
        <v>10412452220</v>
      </c>
      <c r="G82">
        <v>20408031343</v>
      </c>
      <c r="H82">
        <v>53641776953</v>
      </c>
      <c r="I82">
        <v>94457839639</v>
      </c>
    </row>
    <row r="83" spans="1:9">
      <c r="A83" t="s">
        <v>56</v>
      </c>
      <c r="B83" t="s">
        <v>36</v>
      </c>
      <c r="C83" t="s">
        <v>57</v>
      </c>
      <c r="D83">
        <v>782</v>
      </c>
      <c r="E83" s="1">
        <v>871000000000</v>
      </c>
      <c r="F83">
        <v>75131179041</v>
      </c>
      <c r="G83" s="1">
        <v>147000000000</v>
      </c>
      <c r="H83" s="1">
        <v>724000000000</v>
      </c>
      <c r="I83" s="1">
        <v>1020000000000</v>
      </c>
    </row>
    <row r="84" spans="1:9">
      <c r="A84" t="s">
        <v>56</v>
      </c>
      <c r="B84" t="s">
        <v>37</v>
      </c>
      <c r="C84" t="s">
        <v>57</v>
      </c>
      <c r="D84">
        <v>283</v>
      </c>
      <c r="E84">
        <v>91131948470</v>
      </c>
      <c r="F84">
        <v>10412792753</v>
      </c>
      <c r="G84">
        <v>20408698774</v>
      </c>
      <c r="H84">
        <v>70723249696</v>
      </c>
      <c r="I84" s="1">
        <v>112000000000</v>
      </c>
    </row>
    <row r="85" spans="1:9">
      <c r="A85" t="s">
        <v>43</v>
      </c>
      <c r="B85" t="s">
        <v>44</v>
      </c>
      <c r="C85" t="s">
        <v>57</v>
      </c>
      <c r="D85">
        <v>1617</v>
      </c>
      <c r="E85" s="1">
        <v>1130000000000</v>
      </c>
      <c r="F85">
        <v>82378542109</v>
      </c>
      <c r="G85" s="1">
        <v>161000000000</v>
      </c>
      <c r="H85" s="1">
        <v>969000000000</v>
      </c>
      <c r="I85" s="1">
        <v>1290000000000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48"/>
  <sheetViews>
    <sheetView workbookViewId="0">
      <selection activeCell="I15" sqref="I15"/>
    </sheetView>
  </sheetViews>
  <sheetFormatPr defaultRowHeight="15"/>
  <cols>
    <col min="2" max="2" width="26.28515625" bestFit="1" customWidth="1"/>
    <col min="3" max="3" width="23.5703125" bestFit="1" customWidth="1"/>
  </cols>
  <sheetData>
    <row r="1" spans="1:9">
      <c r="A1" s="3" t="s">
        <v>1</v>
      </c>
      <c r="B1" s="3" t="s">
        <v>3</v>
      </c>
      <c r="C1" s="3" t="s">
        <v>7</v>
      </c>
      <c r="D1" s="3" t="s">
        <v>9</v>
      </c>
      <c r="E1" s="3" t="s">
        <v>11</v>
      </c>
      <c r="F1" s="3" t="s">
        <v>13</v>
      </c>
      <c r="G1" s="3" t="s">
        <v>15</v>
      </c>
      <c r="H1" s="3" t="s">
        <v>17</v>
      </c>
      <c r="I1" s="3" t="s">
        <v>19</v>
      </c>
    </row>
    <row r="2" spans="1:9">
      <c r="A2" t="s">
        <v>48</v>
      </c>
      <c r="B2" t="s">
        <v>49</v>
      </c>
      <c r="C2" t="s">
        <v>27</v>
      </c>
      <c r="D2">
        <v>328</v>
      </c>
      <c r="E2">
        <v>4.0867936000000001E-2</v>
      </c>
      <c r="F2">
        <v>1.0853488E-2</v>
      </c>
      <c r="G2">
        <v>2.1272447E-2</v>
      </c>
      <c r="H2">
        <v>1.959549E-2</v>
      </c>
      <c r="I2">
        <v>6.2140383E-2</v>
      </c>
    </row>
    <row r="3" spans="1:9">
      <c r="A3" t="s">
        <v>48</v>
      </c>
      <c r="B3" t="s">
        <v>50</v>
      </c>
      <c r="C3" t="s">
        <v>27</v>
      </c>
      <c r="D3">
        <v>219</v>
      </c>
      <c r="E3">
        <v>2.4995593E-2</v>
      </c>
      <c r="F3">
        <v>7.8112609999999999E-3</v>
      </c>
      <c r="G3">
        <v>1.5309791E-2</v>
      </c>
      <c r="H3">
        <v>9.6858020000000003E-3</v>
      </c>
      <c r="I3">
        <v>4.0305384E-2</v>
      </c>
    </row>
    <row r="4" spans="1:9">
      <c r="A4" t="s">
        <v>48</v>
      </c>
      <c r="B4" t="s">
        <v>39</v>
      </c>
      <c r="C4" t="s">
        <v>27</v>
      </c>
      <c r="D4">
        <v>88</v>
      </c>
      <c r="E4">
        <v>3.7554882999999997E-2</v>
      </c>
      <c r="F4">
        <v>1.7367770000000001E-2</v>
      </c>
      <c r="G4">
        <v>3.4040203999999998E-2</v>
      </c>
      <c r="H4">
        <v>3.5146790000000002E-3</v>
      </c>
      <c r="I4">
        <v>7.1595087000000002E-2</v>
      </c>
    </row>
    <row r="5" spans="1:9">
      <c r="A5" t="s">
        <v>48</v>
      </c>
      <c r="B5" t="s">
        <v>41</v>
      </c>
      <c r="C5" t="s">
        <v>27</v>
      </c>
      <c r="D5">
        <v>531</v>
      </c>
      <c r="E5">
        <v>0.23292023100000001</v>
      </c>
      <c r="F5">
        <v>0.12741670199999999</v>
      </c>
      <c r="G5">
        <v>0.24973214699999999</v>
      </c>
      <c r="H5">
        <v>-1.6811916E-2</v>
      </c>
      <c r="I5">
        <v>0.48265237799999999</v>
      </c>
    </row>
    <row r="6" spans="1:9">
      <c r="A6" t="s">
        <v>48</v>
      </c>
      <c r="B6" t="s">
        <v>51</v>
      </c>
      <c r="C6" t="s">
        <v>27</v>
      </c>
      <c r="D6">
        <v>92</v>
      </c>
      <c r="E6">
        <v>0.18757839700000001</v>
      </c>
      <c r="F6">
        <v>9.6127694E-2</v>
      </c>
      <c r="G6">
        <v>0.188406818</v>
      </c>
      <c r="H6">
        <v>-8.2842099999999998E-4</v>
      </c>
      <c r="I6">
        <v>0.37598521499999998</v>
      </c>
    </row>
    <row r="7" spans="1:9">
      <c r="A7" t="s">
        <v>48</v>
      </c>
      <c r="B7" t="s">
        <v>42</v>
      </c>
      <c r="C7" t="s">
        <v>27</v>
      </c>
      <c r="D7">
        <v>371</v>
      </c>
      <c r="E7">
        <v>5.8708631999999997E-2</v>
      </c>
      <c r="F7">
        <v>1.2294210999999999E-2</v>
      </c>
      <c r="G7">
        <v>2.4096211999999999E-2</v>
      </c>
      <c r="H7">
        <v>3.4612420999999997E-2</v>
      </c>
      <c r="I7">
        <v>8.2804844000000002E-2</v>
      </c>
    </row>
    <row r="8" spans="1:9">
      <c r="A8" t="s">
        <v>48</v>
      </c>
      <c r="B8" t="s">
        <v>49</v>
      </c>
      <c r="C8" t="s">
        <v>32</v>
      </c>
      <c r="D8">
        <v>328</v>
      </c>
      <c r="E8">
        <v>0.196593833</v>
      </c>
      <c r="F8">
        <v>5.6701066000000001E-2</v>
      </c>
      <c r="G8">
        <v>0.111132047</v>
      </c>
      <c r="H8">
        <v>8.5461786999999997E-2</v>
      </c>
      <c r="I8">
        <v>0.30772588000000001</v>
      </c>
    </row>
    <row r="9" spans="1:9">
      <c r="A9" t="s">
        <v>48</v>
      </c>
      <c r="B9" t="s">
        <v>50</v>
      </c>
      <c r="C9" t="s">
        <v>32</v>
      </c>
      <c r="D9">
        <v>219</v>
      </c>
      <c r="E9">
        <v>5.7712976999999999E-2</v>
      </c>
      <c r="F9">
        <v>1.5487089000000001E-2</v>
      </c>
      <c r="G9">
        <v>3.0354136E-2</v>
      </c>
      <c r="H9">
        <v>2.7358840999999998E-2</v>
      </c>
      <c r="I9">
        <v>8.8067114000000002E-2</v>
      </c>
    </row>
    <row r="10" spans="1:9">
      <c r="A10" t="s">
        <v>48</v>
      </c>
      <c r="B10" t="s">
        <v>39</v>
      </c>
      <c r="C10" t="s">
        <v>32</v>
      </c>
      <c r="D10">
        <v>88</v>
      </c>
      <c r="E10">
        <v>6.7823103999999995E-2</v>
      </c>
      <c r="F10">
        <v>2.0947911E-2</v>
      </c>
      <c r="G10">
        <v>4.1057150000000001E-2</v>
      </c>
      <c r="H10">
        <v>2.6765954000000002E-2</v>
      </c>
      <c r="I10">
        <v>0.108880255</v>
      </c>
    </row>
    <row r="11" spans="1:9">
      <c r="A11" t="s">
        <v>48</v>
      </c>
      <c r="B11" t="s">
        <v>41</v>
      </c>
      <c r="C11" t="s">
        <v>32</v>
      </c>
      <c r="D11">
        <v>531</v>
      </c>
      <c r="E11">
        <v>0.136679829</v>
      </c>
      <c r="F11">
        <v>1.4658241000000001E-2</v>
      </c>
      <c r="G11">
        <v>2.8729623999999999E-2</v>
      </c>
      <c r="H11">
        <v>0.10795020399999999</v>
      </c>
      <c r="I11">
        <v>0.16540945300000001</v>
      </c>
    </row>
    <row r="12" spans="1:9">
      <c r="A12" t="s">
        <v>48</v>
      </c>
      <c r="B12" t="s">
        <v>51</v>
      </c>
      <c r="C12" t="s">
        <v>32</v>
      </c>
      <c r="D12">
        <v>92</v>
      </c>
      <c r="E12">
        <v>0.27337734200000002</v>
      </c>
      <c r="F12">
        <v>7.8685205999999994E-2</v>
      </c>
      <c r="G12">
        <v>0.15422016999999999</v>
      </c>
      <c r="H12">
        <v>0.11915717200000001</v>
      </c>
      <c r="I12">
        <v>0.42759751200000001</v>
      </c>
    </row>
    <row r="13" spans="1:9">
      <c r="A13" t="s">
        <v>48</v>
      </c>
      <c r="B13" t="s">
        <v>42</v>
      </c>
      <c r="C13" t="s">
        <v>32</v>
      </c>
      <c r="D13">
        <v>371</v>
      </c>
      <c r="E13">
        <v>0.100166041</v>
      </c>
      <c r="F13">
        <v>1.9309468E-2</v>
      </c>
      <c r="G13">
        <v>3.7845861000000001E-2</v>
      </c>
      <c r="H13">
        <v>6.2320180000000003E-2</v>
      </c>
      <c r="I13">
        <v>0.13801190199999999</v>
      </c>
    </row>
    <row r="14" spans="1:9">
      <c r="A14" t="s">
        <v>48</v>
      </c>
      <c r="B14" t="s">
        <v>49</v>
      </c>
      <c r="C14" t="s">
        <v>33</v>
      </c>
      <c r="D14">
        <v>328</v>
      </c>
      <c r="E14">
        <v>0.101325374</v>
      </c>
      <c r="F14">
        <v>2.6046903999999999E-2</v>
      </c>
      <c r="G14">
        <v>5.1050994000000002E-2</v>
      </c>
      <c r="H14">
        <v>5.027438E-2</v>
      </c>
      <c r="I14">
        <v>0.15237636800000001</v>
      </c>
    </row>
    <row r="15" spans="1:9">
      <c r="A15" t="s">
        <v>48</v>
      </c>
      <c r="B15" t="s">
        <v>50</v>
      </c>
      <c r="C15" t="s">
        <v>33</v>
      </c>
      <c r="D15">
        <v>219</v>
      </c>
      <c r="E15">
        <v>4.5730861999999997E-2</v>
      </c>
      <c r="F15">
        <v>1.0924372999999999E-2</v>
      </c>
      <c r="G15">
        <v>2.1411377999999998E-2</v>
      </c>
      <c r="H15">
        <v>2.4319483999999999E-2</v>
      </c>
      <c r="I15">
        <v>6.7142240000000006E-2</v>
      </c>
    </row>
    <row r="16" spans="1:9">
      <c r="A16" t="s">
        <v>48</v>
      </c>
      <c r="B16" t="s">
        <v>39</v>
      </c>
      <c r="C16" t="s">
        <v>33</v>
      </c>
      <c r="D16">
        <v>88</v>
      </c>
      <c r="E16">
        <v>3.3784250000000002E-2</v>
      </c>
      <c r="F16">
        <v>8.6704710000000008E-3</v>
      </c>
      <c r="G16">
        <v>1.6993810000000002E-2</v>
      </c>
      <c r="H16">
        <v>1.679044E-2</v>
      </c>
      <c r="I16">
        <v>5.0778060999999999E-2</v>
      </c>
    </row>
    <row r="17" spans="1:9">
      <c r="A17" t="s">
        <v>48</v>
      </c>
      <c r="B17" t="s">
        <v>41</v>
      </c>
      <c r="C17" t="s">
        <v>33</v>
      </c>
      <c r="D17">
        <v>531</v>
      </c>
      <c r="E17">
        <v>9.1400142000000004E-2</v>
      </c>
      <c r="F17">
        <v>1.2680443E-2</v>
      </c>
      <c r="G17">
        <v>2.4853212E-2</v>
      </c>
      <c r="H17">
        <v>6.6546930000000004E-2</v>
      </c>
      <c r="I17">
        <v>0.116253355</v>
      </c>
    </row>
    <row r="18" spans="1:9">
      <c r="A18" t="s">
        <v>48</v>
      </c>
      <c r="B18" t="s">
        <v>51</v>
      </c>
      <c r="C18" t="s">
        <v>33</v>
      </c>
      <c r="D18">
        <v>92</v>
      </c>
      <c r="E18">
        <v>0.17860009900000001</v>
      </c>
      <c r="F18">
        <v>6.0090251999999997E-2</v>
      </c>
      <c r="G18">
        <v>0.11777472899999999</v>
      </c>
      <c r="H18">
        <v>6.0825368999999997E-2</v>
      </c>
      <c r="I18">
        <v>0.29637482799999998</v>
      </c>
    </row>
    <row r="19" spans="1:9">
      <c r="A19" t="s">
        <v>48</v>
      </c>
      <c r="B19" t="s">
        <v>42</v>
      </c>
      <c r="C19" t="s">
        <v>33</v>
      </c>
      <c r="D19">
        <v>371</v>
      </c>
      <c r="E19">
        <v>6.5770872999999994E-2</v>
      </c>
      <c r="F19">
        <v>1.2030625E-2</v>
      </c>
      <c r="G19">
        <v>2.3579591E-2</v>
      </c>
      <c r="H19">
        <v>4.2191281999999997E-2</v>
      </c>
      <c r="I19">
        <v>8.9350464000000004E-2</v>
      </c>
    </row>
    <row r="20" spans="1:9">
      <c r="A20" t="s">
        <v>48</v>
      </c>
      <c r="B20" t="s">
        <v>49</v>
      </c>
      <c r="C20" t="s">
        <v>57</v>
      </c>
      <c r="D20">
        <v>324</v>
      </c>
      <c r="E20">
        <v>9096.0351649999993</v>
      </c>
      <c r="F20">
        <v>1120.0330389999999</v>
      </c>
      <c r="G20">
        <v>2195.2244169999999</v>
      </c>
      <c r="H20">
        <v>6900.8107479999999</v>
      </c>
      <c r="I20">
        <v>11291.25958</v>
      </c>
    </row>
    <row r="21" spans="1:9">
      <c r="A21" t="s">
        <v>48</v>
      </c>
      <c r="B21" t="s">
        <v>50</v>
      </c>
      <c r="C21" t="s">
        <v>57</v>
      </c>
      <c r="D21">
        <v>216</v>
      </c>
      <c r="E21">
        <v>21851.57864</v>
      </c>
      <c r="F21">
        <v>2209.6452909999998</v>
      </c>
      <c r="G21">
        <v>4330.8251890000001</v>
      </c>
      <c r="H21">
        <v>17520.75345</v>
      </c>
      <c r="I21">
        <v>26182.403829999999</v>
      </c>
    </row>
    <row r="22" spans="1:9">
      <c r="A22" t="s">
        <v>48</v>
      </c>
      <c r="B22" t="s">
        <v>39</v>
      </c>
      <c r="C22" t="s">
        <v>57</v>
      </c>
      <c r="D22">
        <v>88</v>
      </c>
      <c r="E22">
        <v>11489.549440000001</v>
      </c>
      <c r="F22">
        <v>1694.9412560000001</v>
      </c>
      <c r="G22">
        <v>3322.0238169999998</v>
      </c>
      <c r="H22">
        <v>8167.5256209999998</v>
      </c>
      <c r="I22">
        <v>14811.573249999999</v>
      </c>
    </row>
    <row r="23" spans="1:9">
      <c r="A23" t="s">
        <v>48</v>
      </c>
      <c r="B23" t="s">
        <v>41</v>
      </c>
      <c r="C23" t="s">
        <v>57</v>
      </c>
      <c r="D23">
        <v>529</v>
      </c>
      <c r="E23">
        <v>7918.7356399999999</v>
      </c>
      <c r="F23">
        <v>634.608925</v>
      </c>
      <c r="G23">
        <v>1243.810637</v>
      </c>
      <c r="H23">
        <v>6674.9250030000003</v>
      </c>
      <c r="I23">
        <v>9162.5462769999995</v>
      </c>
    </row>
    <row r="24" spans="1:9">
      <c r="A24" t="s">
        <v>48</v>
      </c>
      <c r="B24" t="s">
        <v>51</v>
      </c>
      <c r="C24" t="s">
        <v>57</v>
      </c>
      <c r="D24">
        <v>91</v>
      </c>
      <c r="E24">
        <v>14513.24742</v>
      </c>
      <c r="F24">
        <v>2634.0125419999999</v>
      </c>
      <c r="G24">
        <v>5162.5697179999997</v>
      </c>
      <c r="H24">
        <v>9350.6777010000005</v>
      </c>
      <c r="I24">
        <v>19675.817139999999</v>
      </c>
    </row>
    <row r="25" spans="1:9">
      <c r="A25" t="s">
        <v>48</v>
      </c>
      <c r="B25" t="s">
        <v>42</v>
      </c>
      <c r="C25" t="s">
        <v>57</v>
      </c>
      <c r="D25">
        <v>369</v>
      </c>
      <c r="E25">
        <v>9127.526511</v>
      </c>
      <c r="F25">
        <v>693.07708790000004</v>
      </c>
      <c r="G25">
        <v>1358.406131</v>
      </c>
      <c r="H25">
        <v>7769.1203809999997</v>
      </c>
      <c r="I25">
        <v>10485.932640000001</v>
      </c>
    </row>
    <row r="26" spans="1:9">
      <c r="A26" t="s">
        <v>48</v>
      </c>
      <c r="B26" t="s">
        <v>49</v>
      </c>
      <c r="C26" t="s">
        <v>58</v>
      </c>
      <c r="D26">
        <v>328</v>
      </c>
      <c r="E26">
        <v>5.9003491749999997</v>
      </c>
      <c r="F26">
        <v>9.8621288000000001E-2</v>
      </c>
      <c r="G26">
        <v>0.19329417199999999</v>
      </c>
      <c r="H26">
        <v>5.7070550029999998</v>
      </c>
      <c r="I26">
        <v>6.0936433470000004</v>
      </c>
    </row>
    <row r="27" spans="1:9">
      <c r="A27" t="s">
        <v>48</v>
      </c>
      <c r="B27" t="s">
        <v>50</v>
      </c>
      <c r="C27" t="s">
        <v>58</v>
      </c>
      <c r="D27">
        <v>219</v>
      </c>
      <c r="E27">
        <v>5.5527493979999996</v>
      </c>
      <c r="F27">
        <v>0.122747548</v>
      </c>
      <c r="G27">
        <v>0.240580773</v>
      </c>
      <c r="H27">
        <v>5.312168625</v>
      </c>
      <c r="I27">
        <v>5.7933301720000001</v>
      </c>
    </row>
    <row r="28" spans="1:9">
      <c r="A28" t="s">
        <v>48</v>
      </c>
      <c r="B28" t="s">
        <v>39</v>
      </c>
      <c r="C28" t="s">
        <v>58</v>
      </c>
      <c r="D28">
        <v>88</v>
      </c>
      <c r="E28">
        <v>6.9882046410000003</v>
      </c>
      <c r="F28">
        <v>0.185989389</v>
      </c>
      <c r="G28">
        <v>0.36453250300000001</v>
      </c>
      <c r="H28">
        <v>6.6236721379999999</v>
      </c>
      <c r="I28">
        <v>7.3527371439999998</v>
      </c>
    </row>
    <row r="29" spans="1:9">
      <c r="A29" t="s">
        <v>48</v>
      </c>
      <c r="B29" t="s">
        <v>41</v>
      </c>
      <c r="C29" t="s">
        <v>58</v>
      </c>
      <c r="D29">
        <v>530</v>
      </c>
      <c r="E29">
        <v>5.7129373149999996</v>
      </c>
      <c r="F29">
        <v>9.8663189999999998E-2</v>
      </c>
      <c r="G29">
        <v>0.1933763</v>
      </c>
      <c r="H29">
        <v>5.5195610149999998</v>
      </c>
      <c r="I29">
        <v>5.9063136150000002</v>
      </c>
    </row>
    <row r="30" spans="1:9">
      <c r="A30" t="s">
        <v>48</v>
      </c>
      <c r="B30" t="s">
        <v>51</v>
      </c>
      <c r="C30" t="s">
        <v>58</v>
      </c>
      <c r="D30">
        <v>92</v>
      </c>
      <c r="E30">
        <v>6.1160827749999997</v>
      </c>
      <c r="F30">
        <v>0.18149120499999999</v>
      </c>
      <c r="G30">
        <v>0.35571622600000002</v>
      </c>
      <c r="H30">
        <v>5.7603665499999996</v>
      </c>
      <c r="I30">
        <v>6.4717990009999999</v>
      </c>
    </row>
    <row r="31" spans="1:9">
      <c r="A31" t="s">
        <v>48</v>
      </c>
      <c r="B31" t="s">
        <v>42</v>
      </c>
      <c r="C31" t="s">
        <v>58</v>
      </c>
      <c r="D31">
        <v>367</v>
      </c>
      <c r="E31">
        <v>5.8979428069999997</v>
      </c>
      <c r="F31">
        <v>0.18947259699999999</v>
      </c>
      <c r="G31">
        <v>0.37135946600000003</v>
      </c>
      <c r="H31">
        <v>5.5265833410000003</v>
      </c>
      <c r="I31">
        <v>6.2693022730000001</v>
      </c>
    </row>
    <row r="32" spans="1:9">
      <c r="A32" t="s">
        <v>48</v>
      </c>
      <c r="B32" t="s">
        <v>49</v>
      </c>
      <c r="C32" t="s">
        <v>59</v>
      </c>
      <c r="D32">
        <v>328</v>
      </c>
      <c r="E32">
        <v>7.3154999209999998</v>
      </c>
      <c r="F32">
        <v>0.62630597399999999</v>
      </c>
      <c r="G32">
        <v>1.227537152</v>
      </c>
      <c r="H32">
        <v>6.0879627689999998</v>
      </c>
      <c r="I32">
        <v>8.5430370740000008</v>
      </c>
    </row>
    <row r="33" spans="1:9">
      <c r="A33" t="s">
        <v>48</v>
      </c>
      <c r="B33" t="s">
        <v>50</v>
      </c>
      <c r="C33" t="s">
        <v>59</v>
      </c>
      <c r="D33">
        <v>219</v>
      </c>
      <c r="E33">
        <v>5.9797140439999996</v>
      </c>
      <c r="F33">
        <v>0.51454883100000004</v>
      </c>
      <c r="G33">
        <v>1.008497178</v>
      </c>
      <c r="H33">
        <v>4.9712168659999998</v>
      </c>
      <c r="I33">
        <v>6.9882112220000003</v>
      </c>
    </row>
    <row r="34" spans="1:9">
      <c r="A34" t="s">
        <v>48</v>
      </c>
      <c r="B34" t="s">
        <v>39</v>
      </c>
      <c r="C34" t="s">
        <v>59</v>
      </c>
      <c r="D34">
        <v>88</v>
      </c>
      <c r="E34">
        <v>9.0422777649999997</v>
      </c>
      <c r="F34">
        <v>4.3560918150000001</v>
      </c>
      <c r="G34">
        <v>8.5377830709999998</v>
      </c>
      <c r="H34">
        <v>0.50449469400000002</v>
      </c>
      <c r="I34">
        <v>17.580060840000002</v>
      </c>
    </row>
    <row r="35" spans="1:9">
      <c r="A35" t="s">
        <v>48</v>
      </c>
      <c r="B35" t="s">
        <v>41</v>
      </c>
      <c r="C35" t="s">
        <v>59</v>
      </c>
      <c r="D35">
        <v>531</v>
      </c>
      <c r="E35">
        <v>8.2237792110000001</v>
      </c>
      <c r="F35">
        <v>1.074316874</v>
      </c>
      <c r="G35">
        <v>2.1056223809999999</v>
      </c>
      <c r="H35">
        <v>6.1181568300000002</v>
      </c>
      <c r="I35">
        <v>10.32940159</v>
      </c>
    </row>
    <row r="36" spans="1:9">
      <c r="A36" t="s">
        <v>48</v>
      </c>
      <c r="B36" t="s">
        <v>51</v>
      </c>
      <c r="C36" t="s">
        <v>59</v>
      </c>
      <c r="D36">
        <v>92</v>
      </c>
      <c r="E36">
        <v>6.3990763199999998</v>
      </c>
      <c r="F36">
        <v>1.3190555589999999</v>
      </c>
      <c r="G36">
        <v>2.5853013890000001</v>
      </c>
      <c r="H36">
        <v>3.8137749310000002</v>
      </c>
      <c r="I36">
        <v>8.9843777090000003</v>
      </c>
    </row>
    <row r="37" spans="1:9">
      <c r="A37" t="s">
        <v>48</v>
      </c>
      <c r="B37" t="s">
        <v>42</v>
      </c>
      <c r="C37" t="s">
        <v>59</v>
      </c>
      <c r="D37">
        <v>371</v>
      </c>
      <c r="E37">
        <v>11.232626339999999</v>
      </c>
      <c r="F37">
        <v>1.020612479</v>
      </c>
      <c r="G37">
        <v>2.000363702</v>
      </c>
      <c r="H37">
        <v>9.2322626339999996</v>
      </c>
      <c r="I37">
        <v>13.232990040000001</v>
      </c>
    </row>
    <row r="38" spans="1:9">
      <c r="A38" t="s">
        <v>48</v>
      </c>
      <c r="B38" t="s">
        <v>49</v>
      </c>
      <c r="C38" t="s">
        <v>60</v>
      </c>
      <c r="D38">
        <v>328</v>
      </c>
      <c r="E38">
        <v>3097.6554930000002</v>
      </c>
      <c r="F38">
        <v>269.48507560000002</v>
      </c>
      <c r="G38">
        <v>528.18104249999999</v>
      </c>
      <c r="H38">
        <v>2569.4744500000002</v>
      </c>
      <c r="I38">
        <v>3625.8365349999999</v>
      </c>
    </row>
    <row r="39" spans="1:9">
      <c r="A39" t="s">
        <v>48</v>
      </c>
      <c r="B39" t="s">
        <v>50</v>
      </c>
      <c r="C39" t="s">
        <v>60</v>
      </c>
      <c r="D39">
        <v>219</v>
      </c>
      <c r="E39">
        <v>3681.8622570000002</v>
      </c>
      <c r="F39">
        <v>276.231829</v>
      </c>
      <c r="G39">
        <v>541.40443630000004</v>
      </c>
      <c r="H39">
        <v>3140.457821</v>
      </c>
      <c r="I39">
        <v>4223.2666939999999</v>
      </c>
    </row>
    <row r="40" spans="1:9">
      <c r="A40" t="s">
        <v>48</v>
      </c>
      <c r="B40" t="s">
        <v>39</v>
      </c>
      <c r="C40" t="s">
        <v>60</v>
      </c>
      <c r="D40">
        <v>88</v>
      </c>
      <c r="E40">
        <v>2614.1531719999998</v>
      </c>
      <c r="F40">
        <v>868.03102239999998</v>
      </c>
      <c r="G40">
        <v>1701.3095410000001</v>
      </c>
      <c r="H40">
        <v>912.84363059999998</v>
      </c>
      <c r="I40">
        <v>4315.4627129999999</v>
      </c>
    </row>
    <row r="41" spans="1:9">
      <c r="A41" t="s">
        <v>48</v>
      </c>
      <c r="B41" t="s">
        <v>41</v>
      </c>
      <c r="C41" t="s">
        <v>60</v>
      </c>
      <c r="D41">
        <v>531</v>
      </c>
      <c r="E41">
        <v>3352.9335080000001</v>
      </c>
      <c r="F41">
        <v>292.57194340000001</v>
      </c>
      <c r="G41">
        <v>573.43047200000001</v>
      </c>
      <c r="H41">
        <v>2779.5030360000001</v>
      </c>
      <c r="I41">
        <v>3926.3639800000001</v>
      </c>
    </row>
    <row r="42" spans="1:9">
      <c r="A42" t="s">
        <v>48</v>
      </c>
      <c r="B42" t="s">
        <v>51</v>
      </c>
      <c r="C42" t="s">
        <v>60</v>
      </c>
      <c r="D42">
        <v>92</v>
      </c>
      <c r="E42">
        <v>2587.3176389999999</v>
      </c>
      <c r="F42">
        <v>672.91381520000004</v>
      </c>
      <c r="G42">
        <v>1318.8868419999999</v>
      </c>
      <c r="H42">
        <v>1268.430797</v>
      </c>
      <c r="I42">
        <v>3906.2044820000001</v>
      </c>
    </row>
    <row r="43" spans="1:9">
      <c r="A43" t="s">
        <v>48</v>
      </c>
      <c r="B43" t="s">
        <v>42</v>
      </c>
      <c r="C43" t="s">
        <v>60</v>
      </c>
      <c r="D43">
        <v>371</v>
      </c>
      <c r="E43">
        <v>7082.0963609999999</v>
      </c>
      <c r="F43">
        <v>400.61609579999998</v>
      </c>
      <c r="G43">
        <v>785.19311930000003</v>
      </c>
      <c r="H43">
        <v>6296.9032420000003</v>
      </c>
      <c r="I43">
        <v>7867.2894809999998</v>
      </c>
    </row>
    <row r="44" spans="1:9">
      <c r="A44" t="s">
        <v>52</v>
      </c>
      <c r="B44" t="s">
        <v>39</v>
      </c>
      <c r="C44" t="s">
        <v>27</v>
      </c>
      <c r="D44">
        <v>88</v>
      </c>
      <c r="E44">
        <v>3.7554882999999997E-2</v>
      </c>
      <c r="F44">
        <v>1.7367770000000001E-2</v>
      </c>
      <c r="G44">
        <v>3.4040203999999998E-2</v>
      </c>
      <c r="H44">
        <v>3.5146790000000002E-3</v>
      </c>
      <c r="I44">
        <v>7.1595087000000002E-2</v>
      </c>
    </row>
    <row r="45" spans="1:9">
      <c r="A45" t="s">
        <v>52</v>
      </c>
      <c r="B45" t="s">
        <v>40</v>
      </c>
      <c r="C45" t="s">
        <v>27</v>
      </c>
      <c r="D45">
        <v>639</v>
      </c>
      <c r="E45">
        <v>4.4753666999999997E-2</v>
      </c>
      <c r="F45">
        <v>9.3172169999999992E-3</v>
      </c>
      <c r="G45">
        <v>1.8261408999999999E-2</v>
      </c>
      <c r="H45">
        <v>2.6492258000000001E-2</v>
      </c>
      <c r="I45">
        <v>6.3015077000000003E-2</v>
      </c>
    </row>
    <row r="46" spans="1:9">
      <c r="A46" t="s">
        <v>52</v>
      </c>
      <c r="B46" t="s">
        <v>41</v>
      </c>
      <c r="C46" t="s">
        <v>27</v>
      </c>
      <c r="D46">
        <v>531</v>
      </c>
      <c r="E46">
        <v>0.23292023100000001</v>
      </c>
      <c r="F46">
        <v>0.12741670199999999</v>
      </c>
      <c r="G46">
        <v>0.24973214699999999</v>
      </c>
      <c r="H46">
        <v>-1.6811916E-2</v>
      </c>
      <c r="I46">
        <v>0.48265237799999999</v>
      </c>
    </row>
    <row r="47" spans="1:9">
      <c r="A47" t="s">
        <v>52</v>
      </c>
      <c r="B47" t="s">
        <v>42</v>
      </c>
      <c r="C47" t="s">
        <v>27</v>
      </c>
      <c r="D47">
        <v>371</v>
      </c>
      <c r="E47">
        <v>5.8708631999999997E-2</v>
      </c>
      <c r="F47">
        <v>1.2294210999999999E-2</v>
      </c>
      <c r="G47">
        <v>2.4096211999999999E-2</v>
      </c>
      <c r="H47">
        <v>3.4612420999999997E-2</v>
      </c>
      <c r="I47">
        <v>8.2804844000000002E-2</v>
      </c>
    </row>
    <row r="48" spans="1:9">
      <c r="A48" t="s">
        <v>52</v>
      </c>
      <c r="B48" t="s">
        <v>39</v>
      </c>
      <c r="C48" t="s">
        <v>32</v>
      </c>
      <c r="D48">
        <v>88</v>
      </c>
      <c r="E48">
        <v>6.7823103999999995E-2</v>
      </c>
      <c r="F48">
        <v>2.0947911E-2</v>
      </c>
      <c r="G48">
        <v>4.1057150000000001E-2</v>
      </c>
      <c r="H48">
        <v>2.6765954000000002E-2</v>
      </c>
      <c r="I48">
        <v>0.108880255</v>
      </c>
    </row>
    <row r="49" spans="1:9">
      <c r="A49" t="s">
        <v>52</v>
      </c>
      <c r="B49" t="s">
        <v>40</v>
      </c>
      <c r="C49" t="s">
        <v>32</v>
      </c>
      <c r="D49">
        <v>639</v>
      </c>
      <c r="E49">
        <v>0.13653981800000001</v>
      </c>
      <c r="F49">
        <v>2.8641238999999999E-2</v>
      </c>
      <c r="G49">
        <v>5.6135797000000001E-2</v>
      </c>
      <c r="H49">
        <v>8.0404021000000006E-2</v>
      </c>
      <c r="I49">
        <v>0.19267561499999999</v>
      </c>
    </row>
    <row r="50" spans="1:9">
      <c r="A50" t="s">
        <v>52</v>
      </c>
      <c r="B50" t="s">
        <v>41</v>
      </c>
      <c r="C50" t="s">
        <v>32</v>
      </c>
      <c r="D50">
        <v>531</v>
      </c>
      <c r="E50">
        <v>0.136679829</v>
      </c>
      <c r="F50">
        <v>1.4658241000000001E-2</v>
      </c>
      <c r="G50">
        <v>2.8729623999999999E-2</v>
      </c>
      <c r="H50">
        <v>0.10795020399999999</v>
      </c>
      <c r="I50">
        <v>0.16540945300000001</v>
      </c>
    </row>
    <row r="51" spans="1:9">
      <c r="A51" t="s">
        <v>52</v>
      </c>
      <c r="B51" t="s">
        <v>42</v>
      </c>
      <c r="C51" t="s">
        <v>32</v>
      </c>
      <c r="D51">
        <v>371</v>
      </c>
      <c r="E51">
        <v>0.100166041</v>
      </c>
      <c r="F51">
        <v>1.9309468E-2</v>
      </c>
      <c r="G51">
        <v>3.7845861000000001E-2</v>
      </c>
      <c r="H51">
        <v>6.2320180000000003E-2</v>
      </c>
      <c r="I51">
        <v>0.13801190199999999</v>
      </c>
    </row>
    <row r="52" spans="1:9">
      <c r="A52" t="s">
        <v>52</v>
      </c>
      <c r="B52" t="s">
        <v>39</v>
      </c>
      <c r="C52" t="s">
        <v>33</v>
      </c>
      <c r="D52">
        <v>88</v>
      </c>
      <c r="E52">
        <v>3.3784250000000002E-2</v>
      </c>
      <c r="F52">
        <v>8.6704710000000008E-3</v>
      </c>
      <c r="G52">
        <v>1.6993810000000002E-2</v>
      </c>
      <c r="H52">
        <v>1.679044E-2</v>
      </c>
      <c r="I52">
        <v>5.0778060999999999E-2</v>
      </c>
    </row>
    <row r="53" spans="1:9">
      <c r="A53" t="s">
        <v>52</v>
      </c>
      <c r="B53" t="s">
        <v>40</v>
      </c>
      <c r="C53" t="s">
        <v>33</v>
      </c>
      <c r="D53">
        <v>639</v>
      </c>
      <c r="E53">
        <v>8.0912197000000005E-2</v>
      </c>
      <c r="F53">
        <v>1.3727262E-2</v>
      </c>
      <c r="G53">
        <v>2.6904938999999999E-2</v>
      </c>
      <c r="H53">
        <v>5.4007258000000002E-2</v>
      </c>
      <c r="I53">
        <v>0.10781713599999999</v>
      </c>
    </row>
    <row r="54" spans="1:9">
      <c r="A54" t="s">
        <v>52</v>
      </c>
      <c r="B54" t="s">
        <v>41</v>
      </c>
      <c r="C54" t="s">
        <v>33</v>
      </c>
      <c r="D54">
        <v>531</v>
      </c>
      <c r="E54">
        <v>9.1400142000000004E-2</v>
      </c>
      <c r="F54">
        <v>1.2680443E-2</v>
      </c>
      <c r="G54">
        <v>2.4853212E-2</v>
      </c>
      <c r="H54">
        <v>6.6546930000000004E-2</v>
      </c>
      <c r="I54">
        <v>0.116253355</v>
      </c>
    </row>
    <row r="55" spans="1:9">
      <c r="A55" t="s">
        <v>52</v>
      </c>
      <c r="B55" t="s">
        <v>42</v>
      </c>
      <c r="C55" t="s">
        <v>33</v>
      </c>
      <c r="D55">
        <v>371</v>
      </c>
      <c r="E55">
        <v>6.5770872999999994E-2</v>
      </c>
      <c r="F55">
        <v>1.2030625E-2</v>
      </c>
      <c r="G55">
        <v>2.3579591E-2</v>
      </c>
      <c r="H55">
        <v>4.2191281999999997E-2</v>
      </c>
      <c r="I55">
        <v>8.9350464000000004E-2</v>
      </c>
    </row>
    <row r="56" spans="1:9">
      <c r="A56" t="s">
        <v>52</v>
      </c>
      <c r="B56" t="s">
        <v>39</v>
      </c>
      <c r="C56" t="s">
        <v>57</v>
      </c>
      <c r="D56">
        <v>88</v>
      </c>
      <c r="E56">
        <v>11489.549440000001</v>
      </c>
      <c r="F56">
        <v>1694.9412560000001</v>
      </c>
      <c r="G56">
        <v>3322.0238169999998</v>
      </c>
      <c r="H56">
        <v>8167.5256209999998</v>
      </c>
      <c r="I56">
        <v>14811.573249999999</v>
      </c>
    </row>
    <row r="57" spans="1:9">
      <c r="A57" t="s">
        <v>52</v>
      </c>
      <c r="B57" t="s">
        <v>40</v>
      </c>
      <c r="C57" t="s">
        <v>57</v>
      </c>
      <c r="D57">
        <v>631</v>
      </c>
      <c r="E57">
        <v>15612.42757</v>
      </c>
      <c r="F57">
        <v>1350.7878089999999</v>
      </c>
      <c r="G57">
        <v>2647.4954560000001</v>
      </c>
      <c r="H57">
        <v>12964.932119999999</v>
      </c>
      <c r="I57">
        <v>18259.923030000002</v>
      </c>
    </row>
    <row r="58" spans="1:9">
      <c r="A58" t="s">
        <v>52</v>
      </c>
      <c r="B58" t="s">
        <v>41</v>
      </c>
      <c r="C58" t="s">
        <v>57</v>
      </c>
      <c r="D58">
        <v>529</v>
      </c>
      <c r="E58">
        <v>7918.7356399999999</v>
      </c>
      <c r="F58">
        <v>634.608925</v>
      </c>
      <c r="G58">
        <v>1243.810637</v>
      </c>
      <c r="H58">
        <v>6674.9250030000003</v>
      </c>
      <c r="I58">
        <v>9162.5462769999995</v>
      </c>
    </row>
    <row r="59" spans="1:9">
      <c r="A59" t="s">
        <v>52</v>
      </c>
      <c r="B59" t="s">
        <v>42</v>
      </c>
      <c r="C59" t="s">
        <v>57</v>
      </c>
      <c r="D59">
        <v>369</v>
      </c>
      <c r="E59">
        <v>9127.526511</v>
      </c>
      <c r="F59">
        <v>693.07708790000004</v>
      </c>
      <c r="G59">
        <v>1358.406131</v>
      </c>
      <c r="H59">
        <v>7769.1203809999997</v>
      </c>
      <c r="I59">
        <v>10485.932640000001</v>
      </c>
    </row>
    <row r="60" spans="1:9">
      <c r="A60" t="s">
        <v>52</v>
      </c>
      <c r="B60" t="s">
        <v>39</v>
      </c>
      <c r="C60" t="s">
        <v>58</v>
      </c>
      <c r="D60">
        <v>88</v>
      </c>
      <c r="E60">
        <v>6.9882046410000003</v>
      </c>
      <c r="F60">
        <v>0.185989389</v>
      </c>
      <c r="G60">
        <v>0.36453250300000001</v>
      </c>
      <c r="H60">
        <v>6.6236721379999999</v>
      </c>
      <c r="I60">
        <v>7.3527371439999998</v>
      </c>
    </row>
    <row r="61" spans="1:9">
      <c r="A61" t="s">
        <v>52</v>
      </c>
      <c r="B61" t="s">
        <v>40</v>
      </c>
      <c r="C61" t="s">
        <v>58</v>
      </c>
      <c r="D61">
        <v>639</v>
      </c>
      <c r="E61">
        <v>5.751877811</v>
      </c>
      <c r="F61">
        <v>6.7860612000000001E-2</v>
      </c>
      <c r="G61">
        <v>0.13300435599999999</v>
      </c>
      <c r="H61">
        <v>5.6188734550000001</v>
      </c>
      <c r="I61">
        <v>5.8848821659999997</v>
      </c>
    </row>
    <row r="62" spans="1:9">
      <c r="A62" t="s">
        <v>52</v>
      </c>
      <c r="B62" t="s">
        <v>41</v>
      </c>
      <c r="C62" t="s">
        <v>58</v>
      </c>
      <c r="D62">
        <v>530</v>
      </c>
      <c r="E62">
        <v>5.7129373149999996</v>
      </c>
      <c r="F62">
        <v>9.8663189999999998E-2</v>
      </c>
      <c r="G62">
        <v>0.1933763</v>
      </c>
      <c r="H62">
        <v>5.5195610149999998</v>
      </c>
      <c r="I62">
        <v>5.9063136150000002</v>
      </c>
    </row>
    <row r="63" spans="1:9">
      <c r="A63" t="s">
        <v>52</v>
      </c>
      <c r="B63" t="s">
        <v>42</v>
      </c>
      <c r="C63" t="s">
        <v>58</v>
      </c>
      <c r="D63">
        <v>367</v>
      </c>
      <c r="E63">
        <v>5.8979428069999997</v>
      </c>
      <c r="F63">
        <v>0.18947259699999999</v>
      </c>
      <c r="G63">
        <v>0.37135946600000003</v>
      </c>
      <c r="H63">
        <v>5.5265833410000003</v>
      </c>
      <c r="I63">
        <v>6.2693022730000001</v>
      </c>
    </row>
    <row r="64" spans="1:9">
      <c r="A64" t="s">
        <v>52</v>
      </c>
      <c r="B64" t="s">
        <v>39</v>
      </c>
      <c r="C64" t="s">
        <v>59</v>
      </c>
      <c r="D64">
        <v>88</v>
      </c>
      <c r="E64">
        <v>9.0422777649999997</v>
      </c>
      <c r="F64">
        <v>4.3560918150000001</v>
      </c>
      <c r="G64">
        <v>8.5377830709999998</v>
      </c>
      <c r="H64">
        <v>0.50449469400000002</v>
      </c>
      <c r="I64">
        <v>17.580060840000002</v>
      </c>
    </row>
    <row r="65" spans="1:9">
      <c r="A65" t="s">
        <v>52</v>
      </c>
      <c r="B65" t="s">
        <v>40</v>
      </c>
      <c r="C65" t="s">
        <v>59</v>
      </c>
      <c r="D65">
        <v>639</v>
      </c>
      <c r="E65">
        <v>6.6089192529999998</v>
      </c>
      <c r="F65">
        <v>0.37616876300000002</v>
      </c>
      <c r="G65">
        <v>0.73727722699999998</v>
      </c>
      <c r="H65">
        <v>5.871642026</v>
      </c>
      <c r="I65">
        <v>7.3461964799999997</v>
      </c>
    </row>
    <row r="66" spans="1:9">
      <c r="A66" t="s">
        <v>52</v>
      </c>
      <c r="B66" t="s">
        <v>41</v>
      </c>
      <c r="C66" t="s">
        <v>59</v>
      </c>
      <c r="D66">
        <v>531</v>
      </c>
      <c r="E66">
        <v>8.2237792110000001</v>
      </c>
      <c r="F66">
        <v>1.074316874</v>
      </c>
      <c r="G66">
        <v>2.1056223809999999</v>
      </c>
      <c r="H66">
        <v>6.1181568300000002</v>
      </c>
      <c r="I66">
        <v>10.32940159</v>
      </c>
    </row>
    <row r="67" spans="1:9">
      <c r="A67" t="s">
        <v>52</v>
      </c>
      <c r="B67" t="s">
        <v>42</v>
      </c>
      <c r="C67" t="s">
        <v>59</v>
      </c>
      <c r="D67">
        <v>371</v>
      </c>
      <c r="E67">
        <v>11.232626339999999</v>
      </c>
      <c r="F67">
        <v>1.020612479</v>
      </c>
      <c r="G67">
        <v>2.000363702</v>
      </c>
      <c r="H67">
        <v>9.2322626339999996</v>
      </c>
      <c r="I67">
        <v>13.232990040000001</v>
      </c>
    </row>
    <row r="68" spans="1:9">
      <c r="A68" t="s">
        <v>52</v>
      </c>
      <c r="B68" t="s">
        <v>39</v>
      </c>
      <c r="C68" t="s">
        <v>60</v>
      </c>
      <c r="D68">
        <v>88</v>
      </c>
      <c r="E68">
        <v>2614.1531719999998</v>
      </c>
      <c r="F68">
        <v>868.03102239999998</v>
      </c>
      <c r="G68">
        <v>1701.3095410000001</v>
      </c>
      <c r="H68">
        <v>912.84363059999998</v>
      </c>
      <c r="I68">
        <v>4315.4627129999999</v>
      </c>
    </row>
    <row r="69" spans="1:9">
      <c r="A69" t="s">
        <v>52</v>
      </c>
      <c r="B69" t="s">
        <v>40</v>
      </c>
      <c r="C69" t="s">
        <v>60</v>
      </c>
      <c r="D69">
        <v>639</v>
      </c>
      <c r="E69">
        <v>3335.6749629999999</v>
      </c>
      <c r="F69">
        <v>193.8476588</v>
      </c>
      <c r="G69">
        <v>379.93442970000001</v>
      </c>
      <c r="H69">
        <v>2955.7405330000001</v>
      </c>
      <c r="I69">
        <v>3715.6093919999998</v>
      </c>
    </row>
    <row r="70" spans="1:9">
      <c r="A70" t="s">
        <v>52</v>
      </c>
      <c r="B70" t="s">
        <v>41</v>
      </c>
      <c r="C70" t="s">
        <v>60</v>
      </c>
      <c r="D70">
        <v>531</v>
      </c>
      <c r="E70">
        <v>3352.9335080000001</v>
      </c>
      <c r="F70">
        <v>292.57194340000001</v>
      </c>
      <c r="G70">
        <v>573.43047200000001</v>
      </c>
      <c r="H70">
        <v>2779.5030360000001</v>
      </c>
      <c r="I70">
        <v>3926.3639800000001</v>
      </c>
    </row>
    <row r="71" spans="1:9">
      <c r="A71" t="s">
        <v>52</v>
      </c>
      <c r="B71" t="s">
        <v>42</v>
      </c>
      <c r="C71" t="s">
        <v>60</v>
      </c>
      <c r="D71">
        <v>371</v>
      </c>
      <c r="E71">
        <v>7082.0963609999999</v>
      </c>
      <c r="F71">
        <v>400.61609579999998</v>
      </c>
      <c r="G71">
        <v>785.19311930000003</v>
      </c>
      <c r="H71">
        <v>6296.9032420000003</v>
      </c>
      <c r="I71">
        <v>7867.2894809999998</v>
      </c>
    </row>
    <row r="72" spans="1:9">
      <c r="A72" t="s">
        <v>53</v>
      </c>
      <c r="B72" t="s">
        <v>54</v>
      </c>
      <c r="C72" t="s">
        <v>27</v>
      </c>
      <c r="D72">
        <v>990</v>
      </c>
      <c r="E72">
        <v>0.18954940100000001</v>
      </c>
      <c r="F72">
        <v>9.3608137999999994E-2</v>
      </c>
      <c r="G72">
        <v>0.18346857899999999</v>
      </c>
      <c r="H72">
        <v>6.080823E-3</v>
      </c>
      <c r="I72">
        <v>0.37301798000000003</v>
      </c>
    </row>
    <row r="73" spans="1:9">
      <c r="A73" t="s">
        <v>53</v>
      </c>
      <c r="B73" t="s">
        <v>40</v>
      </c>
      <c r="C73" t="s">
        <v>27</v>
      </c>
      <c r="D73">
        <v>639</v>
      </c>
      <c r="E73">
        <v>4.4753666999999997E-2</v>
      </c>
      <c r="F73">
        <v>9.3172169999999992E-3</v>
      </c>
      <c r="G73">
        <v>1.8261408999999999E-2</v>
      </c>
      <c r="H73">
        <v>2.6492258000000001E-2</v>
      </c>
      <c r="I73">
        <v>6.3015077000000003E-2</v>
      </c>
    </row>
    <row r="74" spans="1:9">
      <c r="A74" t="s">
        <v>53</v>
      </c>
      <c r="B74" t="s">
        <v>54</v>
      </c>
      <c r="C74" t="s">
        <v>32</v>
      </c>
      <c r="D74">
        <v>990</v>
      </c>
      <c r="E74">
        <v>0.124935345</v>
      </c>
      <c r="F74">
        <v>1.1681357E-2</v>
      </c>
      <c r="G74">
        <v>2.2895038999999999E-2</v>
      </c>
      <c r="H74">
        <v>0.102040306</v>
      </c>
      <c r="I74">
        <v>0.14783038500000001</v>
      </c>
    </row>
    <row r="75" spans="1:9">
      <c r="A75" t="s">
        <v>53</v>
      </c>
      <c r="B75" t="s">
        <v>40</v>
      </c>
      <c r="C75" t="s">
        <v>32</v>
      </c>
      <c r="D75">
        <v>639</v>
      </c>
      <c r="E75">
        <v>0.13653981800000001</v>
      </c>
      <c r="F75">
        <v>2.8641238999999999E-2</v>
      </c>
      <c r="G75">
        <v>5.6135797000000001E-2</v>
      </c>
      <c r="H75">
        <v>8.0404021000000006E-2</v>
      </c>
      <c r="I75">
        <v>0.19267561499999999</v>
      </c>
    </row>
    <row r="76" spans="1:9">
      <c r="A76" t="s">
        <v>53</v>
      </c>
      <c r="B76" t="s">
        <v>54</v>
      </c>
      <c r="C76" t="s">
        <v>33</v>
      </c>
      <c r="D76">
        <v>990</v>
      </c>
      <c r="E76">
        <v>8.2273607999999998E-2</v>
      </c>
      <c r="F76">
        <v>1.0062177E-2</v>
      </c>
      <c r="G76">
        <v>1.9721504000000001E-2</v>
      </c>
      <c r="H76">
        <v>6.2552103999999997E-2</v>
      </c>
      <c r="I76">
        <v>0.101995112</v>
      </c>
    </row>
    <row r="77" spans="1:9">
      <c r="A77" t="s">
        <v>53</v>
      </c>
      <c r="B77" t="s">
        <v>40</v>
      </c>
      <c r="C77" t="s">
        <v>33</v>
      </c>
      <c r="D77">
        <v>639</v>
      </c>
      <c r="E77">
        <v>8.0912197000000005E-2</v>
      </c>
      <c r="F77">
        <v>1.3727262E-2</v>
      </c>
      <c r="G77">
        <v>2.6904938999999999E-2</v>
      </c>
      <c r="H77">
        <v>5.4007258000000002E-2</v>
      </c>
      <c r="I77">
        <v>0.10781713599999999</v>
      </c>
    </row>
    <row r="78" spans="1:9">
      <c r="A78" t="s">
        <v>53</v>
      </c>
      <c r="B78" t="s">
        <v>54</v>
      </c>
      <c r="C78" t="s">
        <v>57</v>
      </c>
      <c r="D78">
        <v>986</v>
      </c>
      <c r="E78">
        <v>8430.6899549999998</v>
      </c>
      <c r="F78">
        <v>548.97979480000004</v>
      </c>
      <c r="G78">
        <v>1075.980626</v>
      </c>
      <c r="H78">
        <v>7354.7093290000003</v>
      </c>
      <c r="I78">
        <v>9506.67058</v>
      </c>
    </row>
    <row r="79" spans="1:9">
      <c r="A79" t="s">
        <v>53</v>
      </c>
      <c r="B79" t="s">
        <v>40</v>
      </c>
      <c r="C79" t="s">
        <v>57</v>
      </c>
      <c r="D79">
        <v>631</v>
      </c>
      <c r="E79">
        <v>15612.42757</v>
      </c>
      <c r="F79">
        <v>1350.7878089999999</v>
      </c>
      <c r="G79">
        <v>2647.4954560000001</v>
      </c>
      <c r="H79">
        <v>12964.932119999999</v>
      </c>
      <c r="I79">
        <v>18259.923030000002</v>
      </c>
    </row>
    <row r="80" spans="1:9">
      <c r="A80" t="s">
        <v>53</v>
      </c>
      <c r="B80" t="s">
        <v>54</v>
      </c>
      <c r="C80" t="s">
        <v>58</v>
      </c>
      <c r="D80">
        <v>985</v>
      </c>
      <c r="E80">
        <v>5.8607093990000001</v>
      </c>
      <c r="F80">
        <v>8.1335987999999998E-2</v>
      </c>
      <c r="G80">
        <v>0.15941560699999999</v>
      </c>
      <c r="H80">
        <v>5.7012937920000004</v>
      </c>
      <c r="I80">
        <v>6.0201250069999999</v>
      </c>
    </row>
    <row r="81" spans="1:9">
      <c r="A81" t="s">
        <v>53</v>
      </c>
      <c r="B81" t="s">
        <v>40</v>
      </c>
      <c r="C81" t="s">
        <v>58</v>
      </c>
      <c r="D81">
        <v>639</v>
      </c>
      <c r="E81">
        <v>5.751877811</v>
      </c>
      <c r="F81">
        <v>6.7860612000000001E-2</v>
      </c>
      <c r="G81">
        <v>0.13300435599999999</v>
      </c>
      <c r="H81">
        <v>5.6188734550000001</v>
      </c>
      <c r="I81">
        <v>5.8848821659999997</v>
      </c>
    </row>
    <row r="82" spans="1:9">
      <c r="A82" t="s">
        <v>53</v>
      </c>
      <c r="B82" t="s">
        <v>54</v>
      </c>
      <c r="C82" t="s">
        <v>59</v>
      </c>
      <c r="D82">
        <v>990</v>
      </c>
      <c r="E82">
        <v>8.7297966720000009</v>
      </c>
      <c r="F82">
        <v>0.912363445</v>
      </c>
      <c r="G82">
        <v>1.7881994939999999</v>
      </c>
      <c r="H82">
        <v>6.9415971780000003</v>
      </c>
      <c r="I82">
        <v>10.51799617</v>
      </c>
    </row>
    <row r="83" spans="1:9">
      <c r="A83" t="s">
        <v>53</v>
      </c>
      <c r="B83" t="s">
        <v>40</v>
      </c>
      <c r="C83" t="s">
        <v>59</v>
      </c>
      <c r="D83">
        <v>639</v>
      </c>
      <c r="E83">
        <v>6.6089192529999998</v>
      </c>
      <c r="F83">
        <v>0.37616876300000002</v>
      </c>
      <c r="G83">
        <v>0.73727722699999998</v>
      </c>
      <c r="H83">
        <v>5.871642026</v>
      </c>
      <c r="I83">
        <v>7.3461964799999997</v>
      </c>
    </row>
    <row r="84" spans="1:9">
      <c r="A84" t="s">
        <v>53</v>
      </c>
      <c r="B84" t="s">
        <v>54</v>
      </c>
      <c r="C84" t="s">
        <v>60</v>
      </c>
      <c r="D84">
        <v>990</v>
      </c>
      <c r="E84">
        <v>3813.3574359999998</v>
      </c>
      <c r="F84">
        <v>238.7961956</v>
      </c>
      <c r="G84">
        <v>468.03194289999999</v>
      </c>
      <c r="H84">
        <v>3345.3254929999998</v>
      </c>
      <c r="I84">
        <v>4281.3893790000002</v>
      </c>
    </row>
    <row r="85" spans="1:9">
      <c r="A85" t="s">
        <v>53</v>
      </c>
      <c r="B85" t="s">
        <v>40</v>
      </c>
      <c r="C85" t="s">
        <v>60</v>
      </c>
      <c r="D85">
        <v>639</v>
      </c>
      <c r="E85">
        <v>3335.6749629999999</v>
      </c>
      <c r="F85">
        <v>193.8476588</v>
      </c>
      <c r="G85">
        <v>379.93442970000001</v>
      </c>
      <c r="H85">
        <v>2955.7405330000001</v>
      </c>
      <c r="I85">
        <v>3715.6093919999998</v>
      </c>
    </row>
    <row r="86" spans="1:9">
      <c r="A86" t="s">
        <v>55</v>
      </c>
      <c r="B86" t="s">
        <v>25</v>
      </c>
      <c r="C86" t="s">
        <v>27</v>
      </c>
      <c r="D86">
        <v>189</v>
      </c>
      <c r="E86">
        <v>3.3860502000000001E-2</v>
      </c>
      <c r="F86">
        <v>1.4921571999999999E-2</v>
      </c>
      <c r="G86">
        <v>2.9245745E-2</v>
      </c>
      <c r="H86">
        <v>4.6147569999999997E-3</v>
      </c>
      <c r="I86">
        <v>6.3106246000000005E-2</v>
      </c>
    </row>
    <row r="87" spans="1:9">
      <c r="A87" t="s">
        <v>55</v>
      </c>
      <c r="B87" t="s">
        <v>29</v>
      </c>
      <c r="C87" t="s">
        <v>27</v>
      </c>
      <c r="D87">
        <v>1045</v>
      </c>
      <c r="E87">
        <v>0.123190093</v>
      </c>
      <c r="F87">
        <v>4.6026582000000003E-2</v>
      </c>
      <c r="G87">
        <v>9.0210443000000001E-2</v>
      </c>
      <c r="H87">
        <v>3.2979649999999999E-2</v>
      </c>
      <c r="I87">
        <v>0.213400536</v>
      </c>
    </row>
    <row r="88" spans="1:9">
      <c r="A88" t="s">
        <v>55</v>
      </c>
      <c r="B88" t="s">
        <v>31</v>
      </c>
      <c r="C88" t="s">
        <v>27</v>
      </c>
      <c r="D88">
        <v>363</v>
      </c>
      <c r="E88">
        <v>6.3677315999999998E-2</v>
      </c>
      <c r="F88">
        <v>1.2995690000000001E-2</v>
      </c>
      <c r="G88">
        <v>2.5471082999999999E-2</v>
      </c>
      <c r="H88">
        <v>3.8206232999999999E-2</v>
      </c>
      <c r="I88">
        <v>8.9148400000000003E-2</v>
      </c>
    </row>
    <row r="89" spans="1:9">
      <c r="A89" t="s">
        <v>55</v>
      </c>
      <c r="B89" t="s">
        <v>30</v>
      </c>
      <c r="C89" t="s">
        <v>27</v>
      </c>
      <c r="D89">
        <v>32</v>
      </c>
      <c r="E89">
        <v>7.1534135999999998E-2</v>
      </c>
      <c r="F89">
        <v>2.1486664999999999E-2</v>
      </c>
      <c r="G89">
        <v>4.2113088999999999E-2</v>
      </c>
      <c r="H89">
        <v>2.9421045999999999E-2</v>
      </c>
      <c r="I89">
        <v>0.113647225</v>
      </c>
    </row>
    <row r="90" spans="1:9">
      <c r="A90" t="s">
        <v>55</v>
      </c>
      <c r="B90" t="s">
        <v>25</v>
      </c>
      <c r="C90" t="s">
        <v>32</v>
      </c>
      <c r="D90">
        <v>189</v>
      </c>
      <c r="E90">
        <v>7.8439452000000007E-2</v>
      </c>
      <c r="F90">
        <v>2.9474124000000001E-2</v>
      </c>
      <c r="G90">
        <v>5.7768222000000001E-2</v>
      </c>
      <c r="H90">
        <v>2.0671229999999999E-2</v>
      </c>
      <c r="I90">
        <v>0.136207674</v>
      </c>
    </row>
    <row r="91" spans="1:9">
      <c r="A91" t="s">
        <v>55</v>
      </c>
      <c r="B91" t="s">
        <v>29</v>
      </c>
      <c r="C91" t="s">
        <v>32</v>
      </c>
      <c r="D91">
        <v>1045</v>
      </c>
      <c r="E91">
        <v>0.14504544899999999</v>
      </c>
      <c r="F91">
        <v>2.0107361000000001E-2</v>
      </c>
      <c r="G91">
        <v>3.9409703999999997E-2</v>
      </c>
      <c r="H91">
        <v>0.105635746</v>
      </c>
      <c r="I91">
        <v>0.18445515300000001</v>
      </c>
    </row>
    <row r="92" spans="1:9">
      <c r="A92" t="s">
        <v>55</v>
      </c>
      <c r="B92" t="s">
        <v>31</v>
      </c>
      <c r="C92" t="s">
        <v>32</v>
      </c>
      <c r="D92">
        <v>363</v>
      </c>
      <c r="E92">
        <v>7.9634298000000006E-2</v>
      </c>
      <c r="F92">
        <v>1.4368511E-2</v>
      </c>
      <c r="G92">
        <v>2.8161763999999999E-2</v>
      </c>
      <c r="H92">
        <v>5.1472533000000001E-2</v>
      </c>
      <c r="I92">
        <v>0.107796062</v>
      </c>
    </row>
    <row r="93" spans="1:9">
      <c r="A93" t="s">
        <v>55</v>
      </c>
      <c r="B93" t="s">
        <v>30</v>
      </c>
      <c r="C93" t="s">
        <v>32</v>
      </c>
      <c r="D93">
        <v>32</v>
      </c>
      <c r="E93">
        <v>5.6464203999999997E-2</v>
      </c>
      <c r="F93">
        <v>2.0482661999999999E-2</v>
      </c>
      <c r="G93">
        <v>4.0145280999999998E-2</v>
      </c>
      <c r="H93">
        <v>1.6318922999999999E-2</v>
      </c>
      <c r="I93">
        <v>9.6609484999999995E-2</v>
      </c>
    </row>
    <row r="94" spans="1:9">
      <c r="A94" t="s">
        <v>55</v>
      </c>
      <c r="B94" t="s">
        <v>25</v>
      </c>
      <c r="C94" t="s">
        <v>33</v>
      </c>
      <c r="D94">
        <v>189</v>
      </c>
      <c r="E94">
        <v>5.6232677000000002E-2</v>
      </c>
      <c r="F94">
        <v>1.2455677E-2</v>
      </c>
      <c r="G94">
        <v>2.4412679E-2</v>
      </c>
      <c r="H94">
        <v>3.1819998000000002E-2</v>
      </c>
      <c r="I94">
        <v>8.0645356000000001E-2</v>
      </c>
    </row>
    <row r="95" spans="1:9">
      <c r="A95" t="s">
        <v>55</v>
      </c>
      <c r="B95" t="s">
        <v>29</v>
      </c>
      <c r="C95" t="s">
        <v>33</v>
      </c>
      <c r="D95">
        <v>1045</v>
      </c>
      <c r="E95">
        <v>8.6777091000000001E-2</v>
      </c>
      <c r="F95">
        <v>1.0825553E-2</v>
      </c>
      <c r="G95">
        <v>2.1217693999999999E-2</v>
      </c>
      <c r="H95">
        <v>6.5559397000000005E-2</v>
      </c>
      <c r="I95">
        <v>0.107994786</v>
      </c>
    </row>
    <row r="96" spans="1:9">
      <c r="A96" t="s">
        <v>55</v>
      </c>
      <c r="B96" t="s">
        <v>31</v>
      </c>
      <c r="C96" t="s">
        <v>33</v>
      </c>
      <c r="D96">
        <v>363</v>
      </c>
      <c r="E96">
        <v>6.4821107000000003E-2</v>
      </c>
      <c r="F96">
        <v>1.3001904E-2</v>
      </c>
      <c r="G96">
        <v>2.5483263999999999E-2</v>
      </c>
      <c r="H96">
        <v>3.9337842999999997E-2</v>
      </c>
      <c r="I96">
        <v>9.0304371999999994E-2</v>
      </c>
    </row>
    <row r="97" spans="1:9">
      <c r="A97" t="s">
        <v>55</v>
      </c>
      <c r="B97" t="s">
        <v>30</v>
      </c>
      <c r="C97" t="s">
        <v>33</v>
      </c>
      <c r="D97">
        <v>32</v>
      </c>
      <c r="E97">
        <v>9.2404623000000005E-2</v>
      </c>
      <c r="F97">
        <v>5.2427848999999999E-2</v>
      </c>
      <c r="G97">
        <v>0.10275669699999999</v>
      </c>
      <c r="H97">
        <v>-1.0352073E-2</v>
      </c>
      <c r="I97">
        <v>0.19516132</v>
      </c>
    </row>
    <row r="98" spans="1:9">
      <c r="A98" t="s">
        <v>55</v>
      </c>
      <c r="B98" t="s">
        <v>25</v>
      </c>
      <c r="C98" t="s">
        <v>57</v>
      </c>
      <c r="D98">
        <v>188</v>
      </c>
      <c r="E98">
        <v>6038.1712159999997</v>
      </c>
      <c r="F98">
        <v>618.59114539999996</v>
      </c>
      <c r="G98">
        <v>1212.4163659999999</v>
      </c>
      <c r="H98">
        <v>4825.7548500000003</v>
      </c>
      <c r="I98">
        <v>7250.5875820000001</v>
      </c>
    </row>
    <row r="99" spans="1:9">
      <c r="A99" t="s">
        <v>55</v>
      </c>
      <c r="B99" t="s">
        <v>29</v>
      </c>
      <c r="C99" t="s">
        <v>57</v>
      </c>
      <c r="D99">
        <v>1038</v>
      </c>
      <c r="E99">
        <v>13232.34073</v>
      </c>
      <c r="F99">
        <v>900.33296250000001</v>
      </c>
      <c r="G99">
        <v>1764.620181</v>
      </c>
      <c r="H99">
        <v>11467.72055</v>
      </c>
      <c r="I99">
        <v>14996.96091</v>
      </c>
    </row>
    <row r="100" spans="1:9">
      <c r="A100" t="s">
        <v>55</v>
      </c>
      <c r="B100" t="s">
        <v>31</v>
      </c>
      <c r="C100" t="s">
        <v>57</v>
      </c>
      <c r="D100">
        <v>359</v>
      </c>
      <c r="E100">
        <v>14959.96759</v>
      </c>
      <c r="F100">
        <v>3810.0409589999999</v>
      </c>
      <c r="G100">
        <v>7467.54306</v>
      </c>
      <c r="H100">
        <v>7492.4245270000001</v>
      </c>
      <c r="I100">
        <v>22427.51065</v>
      </c>
    </row>
    <row r="101" spans="1:9">
      <c r="A101" t="s">
        <v>55</v>
      </c>
      <c r="B101" t="s">
        <v>30</v>
      </c>
      <c r="C101" t="s">
        <v>57</v>
      </c>
      <c r="D101">
        <v>32</v>
      </c>
      <c r="E101">
        <v>27407.096420000002</v>
      </c>
      <c r="F101">
        <v>12061.61794</v>
      </c>
      <c r="G101">
        <v>23640.336770000002</v>
      </c>
      <c r="H101">
        <v>3766.75965</v>
      </c>
      <c r="I101">
        <v>51047.433190000003</v>
      </c>
    </row>
    <row r="102" spans="1:9">
      <c r="A102" t="s">
        <v>55</v>
      </c>
      <c r="B102" t="s">
        <v>25</v>
      </c>
      <c r="C102" t="s">
        <v>58</v>
      </c>
      <c r="D102">
        <v>189</v>
      </c>
      <c r="E102">
        <v>6.24507937</v>
      </c>
      <c r="F102">
        <v>0.17169420499999999</v>
      </c>
      <c r="G102">
        <v>0.33651445800000002</v>
      </c>
      <c r="H102">
        <v>5.9085649120000001</v>
      </c>
      <c r="I102">
        <v>6.5815938279999999</v>
      </c>
    </row>
    <row r="103" spans="1:9">
      <c r="A103" t="s">
        <v>55</v>
      </c>
      <c r="B103" t="s">
        <v>29</v>
      </c>
      <c r="C103" t="s">
        <v>58</v>
      </c>
      <c r="D103">
        <v>1044</v>
      </c>
      <c r="E103">
        <v>5.741500609</v>
      </c>
      <c r="F103">
        <v>5.5699890000000002E-2</v>
      </c>
      <c r="G103">
        <v>0.109169778</v>
      </c>
      <c r="H103">
        <v>5.632330831</v>
      </c>
      <c r="I103">
        <v>5.850670386</v>
      </c>
    </row>
    <row r="104" spans="1:9">
      <c r="A104" t="s">
        <v>55</v>
      </c>
      <c r="B104" t="s">
        <v>31</v>
      </c>
      <c r="C104" t="s">
        <v>58</v>
      </c>
      <c r="D104">
        <v>359</v>
      </c>
      <c r="E104">
        <v>5.6649066499999998</v>
      </c>
      <c r="F104">
        <v>0.122638184</v>
      </c>
      <c r="G104">
        <v>0.240366424</v>
      </c>
      <c r="H104">
        <v>5.4245402260000004</v>
      </c>
      <c r="I104">
        <v>5.9052730740000001</v>
      </c>
    </row>
    <row r="105" spans="1:9">
      <c r="A105" t="s">
        <v>55</v>
      </c>
      <c r="B105" t="s">
        <v>30</v>
      </c>
      <c r="C105" t="s">
        <v>58</v>
      </c>
      <c r="D105">
        <v>32</v>
      </c>
      <c r="E105">
        <v>5.0401767990000002</v>
      </c>
      <c r="F105">
        <v>0.18612166999999999</v>
      </c>
      <c r="G105">
        <v>0.36479177000000002</v>
      </c>
      <c r="H105">
        <v>4.6753850290000001</v>
      </c>
      <c r="I105">
        <v>5.4049685690000002</v>
      </c>
    </row>
    <row r="106" spans="1:9">
      <c r="A106" t="s">
        <v>55</v>
      </c>
      <c r="B106" t="s">
        <v>25</v>
      </c>
      <c r="C106" t="s">
        <v>59</v>
      </c>
      <c r="D106">
        <v>189</v>
      </c>
      <c r="E106">
        <v>5.2104730720000001</v>
      </c>
      <c r="F106">
        <v>0.43908631100000001</v>
      </c>
      <c r="G106">
        <v>0.860593355</v>
      </c>
      <c r="H106">
        <v>4.3498797170000003</v>
      </c>
      <c r="I106">
        <v>6.0710664269999999</v>
      </c>
    </row>
    <row r="107" spans="1:9">
      <c r="A107" t="s">
        <v>55</v>
      </c>
      <c r="B107" t="s">
        <v>29</v>
      </c>
      <c r="C107" t="s">
        <v>59</v>
      </c>
      <c r="D107">
        <v>1045</v>
      </c>
      <c r="E107">
        <v>7.6031592730000002</v>
      </c>
      <c r="F107">
        <v>0.56016913700000004</v>
      </c>
      <c r="G107">
        <v>1.097911335</v>
      </c>
      <c r="H107">
        <v>6.5052479380000001</v>
      </c>
      <c r="I107">
        <v>8.7010706070000001</v>
      </c>
    </row>
    <row r="108" spans="1:9">
      <c r="A108" t="s">
        <v>55</v>
      </c>
      <c r="B108" t="s">
        <v>31</v>
      </c>
      <c r="C108" t="s">
        <v>59</v>
      </c>
      <c r="D108">
        <v>363</v>
      </c>
      <c r="E108">
        <v>10.606126870000001</v>
      </c>
      <c r="F108">
        <v>1.0820990049999999</v>
      </c>
      <c r="G108">
        <v>2.1208750780000001</v>
      </c>
      <c r="H108">
        <v>8.4852517919999997</v>
      </c>
      <c r="I108">
        <v>12.72700195</v>
      </c>
    </row>
    <row r="109" spans="1:9">
      <c r="A109" t="s">
        <v>55</v>
      </c>
      <c r="B109" t="s">
        <v>30</v>
      </c>
      <c r="C109" t="s">
        <v>59</v>
      </c>
      <c r="D109">
        <v>32</v>
      </c>
      <c r="E109">
        <v>15.75127438</v>
      </c>
      <c r="F109">
        <v>3.2998198030000001</v>
      </c>
      <c r="G109">
        <v>6.4675279699999999</v>
      </c>
      <c r="H109">
        <v>9.2837464109999992</v>
      </c>
      <c r="I109">
        <v>22.218802350000001</v>
      </c>
    </row>
    <row r="110" spans="1:9">
      <c r="A110" t="s">
        <v>55</v>
      </c>
      <c r="B110" t="s">
        <v>25</v>
      </c>
      <c r="C110" t="s">
        <v>60</v>
      </c>
      <c r="D110">
        <v>189</v>
      </c>
      <c r="E110">
        <v>2517.0652639999998</v>
      </c>
      <c r="F110">
        <v>305.29012210000002</v>
      </c>
      <c r="G110">
        <v>598.35764419999998</v>
      </c>
      <c r="H110">
        <v>1918.707619</v>
      </c>
      <c r="I110">
        <v>3115.422908</v>
      </c>
    </row>
    <row r="111" spans="1:9">
      <c r="A111" t="s">
        <v>55</v>
      </c>
      <c r="B111" t="s">
        <v>29</v>
      </c>
      <c r="C111" t="s">
        <v>60</v>
      </c>
      <c r="D111">
        <v>1045</v>
      </c>
      <c r="E111">
        <v>3430.4874869999999</v>
      </c>
      <c r="F111">
        <v>177.65485620000001</v>
      </c>
      <c r="G111">
        <v>348.19711990000002</v>
      </c>
      <c r="H111">
        <v>3082.2903670000001</v>
      </c>
      <c r="I111">
        <v>3778.6846070000001</v>
      </c>
    </row>
    <row r="112" spans="1:9">
      <c r="A112" t="s">
        <v>55</v>
      </c>
      <c r="B112" t="s">
        <v>31</v>
      </c>
      <c r="C112" t="s">
        <v>60</v>
      </c>
      <c r="D112">
        <v>363</v>
      </c>
      <c r="E112">
        <v>6925.7049939999997</v>
      </c>
      <c r="F112">
        <v>434.40234270000002</v>
      </c>
      <c r="G112">
        <v>851.41294649999998</v>
      </c>
      <c r="H112">
        <v>6074.2920480000002</v>
      </c>
      <c r="I112">
        <v>7777.1179410000004</v>
      </c>
    </row>
    <row r="113" spans="1:9">
      <c r="A113" t="s">
        <v>55</v>
      </c>
      <c r="B113" t="s">
        <v>30</v>
      </c>
      <c r="C113" t="s">
        <v>60</v>
      </c>
      <c r="D113">
        <v>32</v>
      </c>
      <c r="E113">
        <v>7992.1546719999997</v>
      </c>
      <c r="F113">
        <v>1642.3597569999999</v>
      </c>
      <c r="G113">
        <v>3218.9659729999998</v>
      </c>
      <c r="H113">
        <v>4773.1886990000003</v>
      </c>
      <c r="I113">
        <v>11211.120650000001</v>
      </c>
    </row>
    <row r="114" spans="1:9">
      <c r="A114" t="s">
        <v>56</v>
      </c>
      <c r="B114" t="s">
        <v>35</v>
      </c>
      <c r="C114" t="s">
        <v>27</v>
      </c>
      <c r="D114">
        <v>367</v>
      </c>
      <c r="E114">
        <v>5.7303730999999997E-2</v>
      </c>
      <c r="F114">
        <v>1.0863856999999999E-2</v>
      </c>
      <c r="G114">
        <v>2.1292768E-2</v>
      </c>
      <c r="H114">
        <v>3.6010963E-2</v>
      </c>
      <c r="I114">
        <v>7.8596499E-2</v>
      </c>
    </row>
    <row r="115" spans="1:9">
      <c r="A115" t="s">
        <v>56</v>
      </c>
      <c r="B115" t="s">
        <v>25</v>
      </c>
      <c r="C115" t="s">
        <v>27</v>
      </c>
      <c r="D115">
        <v>189</v>
      </c>
      <c r="E115">
        <v>3.3860502000000001E-2</v>
      </c>
      <c r="F115">
        <v>1.4921571999999999E-2</v>
      </c>
      <c r="G115">
        <v>2.9245745E-2</v>
      </c>
      <c r="H115">
        <v>4.6147569999999997E-3</v>
      </c>
      <c r="I115">
        <v>6.3106246000000005E-2</v>
      </c>
    </row>
    <row r="116" spans="1:9">
      <c r="A116" t="s">
        <v>56</v>
      </c>
      <c r="B116" t="s">
        <v>36</v>
      </c>
      <c r="C116" t="s">
        <v>27</v>
      </c>
      <c r="D116">
        <v>788</v>
      </c>
      <c r="E116">
        <v>7.0528917999999996E-2</v>
      </c>
      <c r="F116">
        <v>2.0777261000000002E-2</v>
      </c>
      <c r="G116">
        <v>4.0722683000000003E-2</v>
      </c>
      <c r="H116">
        <v>2.9806236E-2</v>
      </c>
      <c r="I116">
        <v>0.11125160100000001</v>
      </c>
    </row>
    <row r="117" spans="1:9">
      <c r="A117" t="s">
        <v>56</v>
      </c>
      <c r="B117" t="s">
        <v>37</v>
      </c>
      <c r="C117" t="s">
        <v>27</v>
      </c>
      <c r="D117">
        <v>285</v>
      </c>
      <c r="E117">
        <v>0.32901294599999997</v>
      </c>
      <c r="F117">
        <v>0.23258819999999999</v>
      </c>
      <c r="G117">
        <v>0.45586449499999998</v>
      </c>
      <c r="H117">
        <v>-0.12685154900000001</v>
      </c>
      <c r="I117">
        <v>0.78487744100000001</v>
      </c>
    </row>
    <row r="118" spans="1:9">
      <c r="A118" t="s">
        <v>56</v>
      </c>
      <c r="B118" t="s">
        <v>35</v>
      </c>
      <c r="C118" t="s">
        <v>32</v>
      </c>
      <c r="D118">
        <v>367</v>
      </c>
      <c r="E118">
        <v>7.8946396000000002E-2</v>
      </c>
      <c r="F118">
        <v>1.3337645E-2</v>
      </c>
      <c r="G118">
        <v>2.6141304000000001E-2</v>
      </c>
      <c r="H118">
        <v>5.2805091999999998E-2</v>
      </c>
      <c r="I118">
        <v>0.10508770000000001</v>
      </c>
    </row>
    <row r="119" spans="1:9">
      <c r="A119" t="s">
        <v>56</v>
      </c>
      <c r="B119" t="s">
        <v>25</v>
      </c>
      <c r="C119" t="s">
        <v>32</v>
      </c>
      <c r="D119">
        <v>189</v>
      </c>
      <c r="E119">
        <v>7.8439452000000007E-2</v>
      </c>
      <c r="F119">
        <v>2.9474124000000001E-2</v>
      </c>
      <c r="G119">
        <v>5.7768222000000001E-2</v>
      </c>
      <c r="H119">
        <v>2.0671229999999999E-2</v>
      </c>
      <c r="I119">
        <v>0.136207674</v>
      </c>
    </row>
    <row r="120" spans="1:9">
      <c r="A120" t="s">
        <v>56</v>
      </c>
      <c r="B120" t="s">
        <v>36</v>
      </c>
      <c r="C120" t="s">
        <v>32</v>
      </c>
      <c r="D120">
        <v>788</v>
      </c>
      <c r="E120">
        <v>0.13519542300000001</v>
      </c>
      <c r="F120">
        <v>2.4691075999999999E-2</v>
      </c>
      <c r="G120">
        <v>4.8393619999999998E-2</v>
      </c>
      <c r="H120">
        <v>8.6801802999999997E-2</v>
      </c>
      <c r="I120">
        <v>0.18358904200000001</v>
      </c>
    </row>
    <row r="121" spans="1:9">
      <c r="A121" t="s">
        <v>56</v>
      </c>
      <c r="B121" t="s">
        <v>37</v>
      </c>
      <c r="C121" t="s">
        <v>32</v>
      </c>
      <c r="D121">
        <v>285</v>
      </c>
      <c r="E121">
        <v>0.18068529699999999</v>
      </c>
      <c r="F121">
        <v>2.4029826000000001E-2</v>
      </c>
      <c r="G121">
        <v>4.7097593E-2</v>
      </c>
      <c r="H121">
        <v>0.133587704</v>
      </c>
      <c r="I121">
        <v>0.22778289099999999</v>
      </c>
    </row>
    <row r="122" spans="1:9">
      <c r="A122" t="s">
        <v>56</v>
      </c>
      <c r="B122" t="s">
        <v>35</v>
      </c>
      <c r="C122" t="s">
        <v>33</v>
      </c>
      <c r="D122">
        <v>367</v>
      </c>
      <c r="E122">
        <v>7.1737497999999997E-2</v>
      </c>
      <c r="F122">
        <v>1.4109992999999999E-2</v>
      </c>
      <c r="G122">
        <v>2.7655078E-2</v>
      </c>
      <c r="H122">
        <v>4.4082419999999997E-2</v>
      </c>
      <c r="I122">
        <v>9.9392575999999996E-2</v>
      </c>
    </row>
    <row r="123" spans="1:9">
      <c r="A123" t="s">
        <v>56</v>
      </c>
      <c r="B123" t="s">
        <v>25</v>
      </c>
      <c r="C123" t="s">
        <v>33</v>
      </c>
      <c r="D123">
        <v>189</v>
      </c>
      <c r="E123">
        <v>5.6232677000000002E-2</v>
      </c>
      <c r="F123">
        <v>1.2455677E-2</v>
      </c>
      <c r="G123">
        <v>2.4412679E-2</v>
      </c>
      <c r="H123">
        <v>3.1819998000000002E-2</v>
      </c>
      <c r="I123">
        <v>8.0645356000000001E-2</v>
      </c>
    </row>
    <row r="124" spans="1:9">
      <c r="A124" t="s">
        <v>56</v>
      </c>
      <c r="B124" t="s">
        <v>36</v>
      </c>
      <c r="C124" t="s">
        <v>33</v>
      </c>
      <c r="D124">
        <v>788</v>
      </c>
      <c r="E124">
        <v>7.9855288999999996E-2</v>
      </c>
      <c r="F124">
        <v>1.2836143E-2</v>
      </c>
      <c r="G124">
        <v>2.5158377999999999E-2</v>
      </c>
      <c r="H124">
        <v>5.4696911000000001E-2</v>
      </c>
      <c r="I124">
        <v>0.105013667</v>
      </c>
    </row>
    <row r="125" spans="1:9">
      <c r="A125" t="s">
        <v>56</v>
      </c>
      <c r="B125" t="s">
        <v>37</v>
      </c>
      <c r="C125" t="s">
        <v>33</v>
      </c>
      <c r="D125">
        <v>285</v>
      </c>
      <c r="E125">
        <v>0.11238801700000001</v>
      </c>
      <c r="F125">
        <v>1.9251226E-2</v>
      </c>
      <c r="G125">
        <v>3.7731710000000002E-2</v>
      </c>
      <c r="H125">
        <v>7.4656307000000005E-2</v>
      </c>
      <c r="I125">
        <v>0.15011972700000001</v>
      </c>
    </row>
    <row r="126" spans="1:9">
      <c r="A126" t="s">
        <v>56</v>
      </c>
      <c r="B126" t="s">
        <v>35</v>
      </c>
      <c r="C126" t="s">
        <v>57</v>
      </c>
      <c r="D126">
        <v>364</v>
      </c>
      <c r="E126">
        <v>17140.994879999998</v>
      </c>
      <c r="F126">
        <v>4042.5098069999999</v>
      </c>
      <c r="G126">
        <v>7923.1736289999999</v>
      </c>
      <c r="H126">
        <v>9217.8212480000002</v>
      </c>
      <c r="I126">
        <v>25064.16851</v>
      </c>
    </row>
    <row r="127" spans="1:9">
      <c r="A127" t="s">
        <v>56</v>
      </c>
      <c r="B127" t="s">
        <v>25</v>
      </c>
      <c r="C127" t="s">
        <v>57</v>
      </c>
      <c r="D127">
        <v>188</v>
      </c>
      <c r="E127">
        <v>6038.1712159999997</v>
      </c>
      <c r="F127">
        <v>618.59114539999996</v>
      </c>
      <c r="G127">
        <v>1212.4163659999999</v>
      </c>
      <c r="H127">
        <v>4825.7548500000003</v>
      </c>
      <c r="I127">
        <v>7250.5875820000001</v>
      </c>
    </row>
    <row r="128" spans="1:9">
      <c r="A128" t="s">
        <v>56</v>
      </c>
      <c r="B128" t="s">
        <v>36</v>
      </c>
      <c r="C128" t="s">
        <v>57</v>
      </c>
      <c r="D128">
        <v>782</v>
      </c>
      <c r="E128">
        <v>15087.34294</v>
      </c>
      <c r="F128">
        <v>1098.518012</v>
      </c>
      <c r="G128">
        <v>2153.0557389999999</v>
      </c>
      <c r="H128">
        <v>12934.287200000001</v>
      </c>
      <c r="I128">
        <v>17240.398679999998</v>
      </c>
    </row>
    <row r="129" spans="1:9">
      <c r="A129" t="s">
        <v>56</v>
      </c>
      <c r="B129" t="s">
        <v>37</v>
      </c>
      <c r="C129" t="s">
        <v>57</v>
      </c>
      <c r="D129">
        <v>283</v>
      </c>
      <c r="E129">
        <v>6097.0817150000003</v>
      </c>
      <c r="F129">
        <v>567.81662930000005</v>
      </c>
      <c r="G129">
        <v>1112.9001430000001</v>
      </c>
      <c r="H129">
        <v>4984.1815710000001</v>
      </c>
      <c r="I129">
        <v>7209.9818580000001</v>
      </c>
    </row>
    <row r="130" spans="1:9">
      <c r="A130" t="s">
        <v>56</v>
      </c>
      <c r="B130" t="s">
        <v>35</v>
      </c>
      <c r="C130" t="s">
        <v>58</v>
      </c>
      <c r="D130">
        <v>363</v>
      </c>
      <c r="E130">
        <v>5.5504672949999998</v>
      </c>
      <c r="F130">
        <v>0.11112504600000001</v>
      </c>
      <c r="G130">
        <v>0.217801089</v>
      </c>
      <c r="H130">
        <v>5.3326662059999999</v>
      </c>
      <c r="I130">
        <v>5.7682683829999997</v>
      </c>
    </row>
    <row r="131" spans="1:9">
      <c r="A131" t="s">
        <v>56</v>
      </c>
      <c r="B131" t="s">
        <v>25</v>
      </c>
      <c r="C131" t="s">
        <v>58</v>
      </c>
      <c r="D131">
        <v>189</v>
      </c>
      <c r="E131">
        <v>6.24507937</v>
      </c>
      <c r="F131">
        <v>0.17169420499999999</v>
      </c>
      <c r="G131">
        <v>0.33651445800000002</v>
      </c>
      <c r="H131">
        <v>5.9085649120000001</v>
      </c>
      <c r="I131">
        <v>6.5815938279999999</v>
      </c>
    </row>
    <row r="132" spans="1:9">
      <c r="A132" t="s">
        <v>56</v>
      </c>
      <c r="B132" t="s">
        <v>36</v>
      </c>
      <c r="C132" t="s">
        <v>58</v>
      </c>
      <c r="D132">
        <v>787</v>
      </c>
      <c r="E132">
        <v>5.6959721759999997</v>
      </c>
      <c r="F132">
        <v>5.7051071000000002E-2</v>
      </c>
      <c r="G132">
        <v>0.11181804300000001</v>
      </c>
      <c r="H132">
        <v>5.5841541330000002</v>
      </c>
      <c r="I132">
        <v>5.8077902200000002</v>
      </c>
    </row>
    <row r="133" spans="1:9">
      <c r="A133" t="s">
        <v>56</v>
      </c>
      <c r="B133" t="s">
        <v>37</v>
      </c>
      <c r="C133" t="s">
        <v>58</v>
      </c>
      <c r="D133">
        <v>285</v>
      </c>
      <c r="E133">
        <v>5.9174349560000001</v>
      </c>
      <c r="F133">
        <v>0.14649730499999999</v>
      </c>
      <c r="G133">
        <v>0.28712944200000001</v>
      </c>
      <c r="H133">
        <v>5.6303055139999998</v>
      </c>
      <c r="I133">
        <v>6.2045643979999996</v>
      </c>
    </row>
    <row r="134" spans="1:9">
      <c r="A134" t="s">
        <v>56</v>
      </c>
      <c r="B134" t="s">
        <v>35</v>
      </c>
      <c r="C134" t="s">
        <v>59</v>
      </c>
      <c r="D134">
        <v>367</v>
      </c>
      <c r="E134">
        <v>11.23013884</v>
      </c>
      <c r="F134">
        <v>1.1876899889999999</v>
      </c>
      <c r="G134">
        <v>2.3278296040000002</v>
      </c>
      <c r="H134">
        <v>8.9023092340000005</v>
      </c>
      <c r="I134">
        <v>13.55796844</v>
      </c>
    </row>
    <row r="135" spans="1:9">
      <c r="A135" t="s">
        <v>56</v>
      </c>
      <c r="B135" t="s">
        <v>25</v>
      </c>
      <c r="C135" t="s">
        <v>59</v>
      </c>
      <c r="D135">
        <v>189</v>
      </c>
      <c r="E135">
        <v>5.2104730720000001</v>
      </c>
      <c r="F135">
        <v>0.43908631100000001</v>
      </c>
      <c r="G135">
        <v>0.860593355</v>
      </c>
      <c r="H135">
        <v>4.3498797170000003</v>
      </c>
      <c r="I135">
        <v>6.0710664269999999</v>
      </c>
    </row>
    <row r="136" spans="1:9">
      <c r="A136" t="s">
        <v>56</v>
      </c>
      <c r="B136" t="s">
        <v>36</v>
      </c>
      <c r="C136" t="s">
        <v>59</v>
      </c>
      <c r="D136">
        <v>788</v>
      </c>
      <c r="E136">
        <v>7.2793024529999997</v>
      </c>
      <c r="F136">
        <v>0.45153516700000002</v>
      </c>
      <c r="G136">
        <v>0.88499266399999998</v>
      </c>
      <c r="H136">
        <v>6.3943097880000002</v>
      </c>
      <c r="I136">
        <v>8.164295117</v>
      </c>
    </row>
    <row r="137" spans="1:9">
      <c r="A137" t="s">
        <v>56</v>
      </c>
      <c r="B137" t="s">
        <v>37</v>
      </c>
      <c r="C137" t="s">
        <v>59</v>
      </c>
      <c r="D137">
        <v>285</v>
      </c>
      <c r="E137">
        <v>9.0190647790000007</v>
      </c>
      <c r="F137">
        <v>1.8711107259999999</v>
      </c>
      <c r="G137">
        <v>3.6673096350000001</v>
      </c>
      <c r="H137">
        <v>5.3517551450000003</v>
      </c>
      <c r="I137">
        <v>12.686374410000001</v>
      </c>
    </row>
    <row r="138" spans="1:9">
      <c r="A138" t="s">
        <v>56</v>
      </c>
      <c r="B138" t="s">
        <v>35</v>
      </c>
      <c r="C138" t="s">
        <v>60</v>
      </c>
      <c r="D138">
        <v>367</v>
      </c>
      <c r="E138">
        <v>7242.5003900000002</v>
      </c>
      <c r="F138">
        <v>486.22673780000002</v>
      </c>
      <c r="G138">
        <v>952.98689439999998</v>
      </c>
      <c r="H138">
        <v>6289.5134959999996</v>
      </c>
      <c r="I138">
        <v>8195.4872849999992</v>
      </c>
    </row>
    <row r="139" spans="1:9">
      <c r="A139" t="s">
        <v>56</v>
      </c>
      <c r="B139" t="s">
        <v>25</v>
      </c>
      <c r="C139" t="s">
        <v>60</v>
      </c>
      <c r="D139">
        <v>189</v>
      </c>
      <c r="E139">
        <v>2517.0652639999998</v>
      </c>
      <c r="F139">
        <v>305.29012210000002</v>
      </c>
      <c r="G139">
        <v>598.35764419999998</v>
      </c>
      <c r="H139">
        <v>1918.707619</v>
      </c>
      <c r="I139">
        <v>3115.422908</v>
      </c>
    </row>
    <row r="140" spans="1:9">
      <c r="A140" t="s">
        <v>56</v>
      </c>
      <c r="B140" t="s">
        <v>36</v>
      </c>
      <c r="C140" t="s">
        <v>60</v>
      </c>
      <c r="D140">
        <v>788</v>
      </c>
      <c r="E140">
        <v>3363.3855370000001</v>
      </c>
      <c r="F140">
        <v>187.14142190000001</v>
      </c>
      <c r="G140">
        <v>366.79044690000001</v>
      </c>
      <c r="H140">
        <v>2996.5950910000001</v>
      </c>
      <c r="I140">
        <v>3730.175984</v>
      </c>
    </row>
    <row r="141" spans="1:9">
      <c r="A141" t="s">
        <v>56</v>
      </c>
      <c r="B141" t="s">
        <v>37</v>
      </c>
      <c r="C141" t="s">
        <v>60</v>
      </c>
      <c r="D141">
        <v>285</v>
      </c>
      <c r="E141">
        <v>3711.8478960000002</v>
      </c>
      <c r="F141">
        <v>484.84504509999999</v>
      </c>
      <c r="G141">
        <v>950.2788266</v>
      </c>
      <c r="H141">
        <v>2761.56907</v>
      </c>
      <c r="I141">
        <v>4662.1267230000003</v>
      </c>
    </row>
    <row r="142" spans="1:9">
      <c r="A142" t="s">
        <v>43</v>
      </c>
      <c r="B142" t="s">
        <v>44</v>
      </c>
      <c r="C142" t="s">
        <v>27</v>
      </c>
      <c r="D142">
        <v>1629</v>
      </c>
      <c r="E142">
        <v>0.107286781</v>
      </c>
      <c r="F142">
        <v>3.6791662000000003E-2</v>
      </c>
      <c r="G142">
        <v>7.2110332999999999E-2</v>
      </c>
      <c r="H142">
        <v>3.5176447999999999E-2</v>
      </c>
      <c r="I142">
        <v>0.179397114</v>
      </c>
    </row>
    <row r="143" spans="1:9">
      <c r="A143" t="s">
        <v>43</v>
      </c>
      <c r="B143" t="s">
        <v>44</v>
      </c>
      <c r="C143" t="s">
        <v>32</v>
      </c>
      <c r="D143">
        <v>1629</v>
      </c>
      <c r="E143">
        <v>0.13152817999999999</v>
      </c>
      <c r="F143">
        <v>1.6633003E-2</v>
      </c>
      <c r="G143">
        <v>3.2600087E-2</v>
      </c>
      <c r="H143">
        <v>9.8928091999999995E-2</v>
      </c>
      <c r="I143">
        <v>0.16412826699999999</v>
      </c>
    </row>
    <row r="144" spans="1:9">
      <c r="A144" t="s">
        <v>43</v>
      </c>
      <c r="B144" t="s">
        <v>44</v>
      </c>
      <c r="C144" t="s">
        <v>33</v>
      </c>
      <c r="D144">
        <v>1629</v>
      </c>
      <c r="E144">
        <v>8.1500151000000007E-2</v>
      </c>
      <c r="F144">
        <v>8.9694939999999997E-3</v>
      </c>
      <c r="G144">
        <v>1.7579884E-2</v>
      </c>
      <c r="H144">
        <v>6.3920267000000003E-2</v>
      </c>
      <c r="I144">
        <v>9.9080034999999997E-2</v>
      </c>
    </row>
    <row r="145" spans="1:9">
      <c r="A145" t="s">
        <v>43</v>
      </c>
      <c r="B145" t="s">
        <v>44</v>
      </c>
      <c r="C145" t="s">
        <v>57</v>
      </c>
      <c r="D145">
        <v>1617</v>
      </c>
      <c r="E145">
        <v>12500.877850000001</v>
      </c>
      <c r="F145">
        <v>782.48914530000002</v>
      </c>
      <c r="G145">
        <v>1533.650543</v>
      </c>
      <c r="H145">
        <v>10967.22731</v>
      </c>
      <c r="I145">
        <v>14034.528389999999</v>
      </c>
    </row>
    <row r="146" spans="1:9">
      <c r="A146" t="s">
        <v>43</v>
      </c>
      <c r="B146" t="s">
        <v>44</v>
      </c>
      <c r="C146" t="s">
        <v>58</v>
      </c>
      <c r="D146">
        <v>1624</v>
      </c>
      <c r="E146">
        <v>5.7987460710000001</v>
      </c>
      <c r="F146">
        <v>5.3269748999999998E-2</v>
      </c>
      <c r="G146">
        <v>0.104406789</v>
      </c>
      <c r="H146">
        <v>5.6943392819999996</v>
      </c>
      <c r="I146">
        <v>5.9031528599999996</v>
      </c>
    </row>
    <row r="147" spans="1:9">
      <c r="A147" t="s">
        <v>43</v>
      </c>
      <c r="B147" t="s">
        <v>44</v>
      </c>
      <c r="C147" t="s">
        <v>59</v>
      </c>
      <c r="D147">
        <v>1629</v>
      </c>
      <c r="E147">
        <v>7.5248652219999999</v>
      </c>
      <c r="F147">
        <v>0.44815375600000001</v>
      </c>
      <c r="G147">
        <v>0.87836522100000003</v>
      </c>
      <c r="H147">
        <v>6.6465000009999997</v>
      </c>
      <c r="I147">
        <v>8.403230443</v>
      </c>
    </row>
    <row r="148" spans="1:9">
      <c r="A148" t="s">
        <v>43</v>
      </c>
      <c r="B148" t="s">
        <v>44</v>
      </c>
      <c r="C148" t="s">
        <v>60</v>
      </c>
      <c r="D148">
        <v>1629</v>
      </c>
      <c r="E148">
        <v>3541.9722860000002</v>
      </c>
      <c r="F148">
        <v>153.09691380000001</v>
      </c>
      <c r="G148">
        <v>300.06443719999999</v>
      </c>
      <c r="H148">
        <v>3241.9078490000002</v>
      </c>
      <c r="I148">
        <v>3842.036724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6"/>
  <sheetViews>
    <sheetView workbookViewId="0">
      <selection activeCell="F10" sqref="F10"/>
    </sheetView>
  </sheetViews>
  <sheetFormatPr defaultRowHeight="15"/>
  <cols>
    <col min="1" max="1" width="14.140625" bestFit="1" customWidth="1"/>
    <col min="2" max="2" width="23.5703125" bestFit="1" customWidth="1"/>
  </cols>
  <sheetData>
    <row r="1" spans="1:8">
      <c r="A1" s="3" t="s">
        <v>3</v>
      </c>
      <c r="B1" s="3" t="s">
        <v>7</v>
      </c>
      <c r="C1" s="3" t="s">
        <v>9</v>
      </c>
      <c r="D1" s="3" t="s">
        <v>11</v>
      </c>
      <c r="E1" s="3" t="s">
        <v>13</v>
      </c>
      <c r="F1" s="3" t="s">
        <v>15</v>
      </c>
      <c r="G1" s="3" t="s">
        <v>17</v>
      </c>
      <c r="H1" s="3" t="s">
        <v>19</v>
      </c>
    </row>
    <row r="2" spans="1:8">
      <c r="A2" t="s">
        <v>61</v>
      </c>
      <c r="B2" t="s">
        <v>27</v>
      </c>
      <c r="C2">
        <v>237</v>
      </c>
      <c r="D2">
        <v>3.9769367E-2</v>
      </c>
      <c r="E2">
        <v>9.5456659999999995E-3</v>
      </c>
      <c r="F2">
        <v>1.8709162000000001E-2</v>
      </c>
      <c r="G2">
        <v>2.1060204999999999E-2</v>
      </c>
      <c r="H2">
        <v>5.8478530000000001E-2</v>
      </c>
    </row>
    <row r="3" spans="1:8">
      <c r="A3" t="s">
        <v>62</v>
      </c>
      <c r="B3" t="s">
        <v>27</v>
      </c>
      <c r="C3">
        <v>365</v>
      </c>
      <c r="D3">
        <v>2.8630036000000001E-2</v>
      </c>
      <c r="E3">
        <v>4.6128319999999999E-3</v>
      </c>
      <c r="F3">
        <v>9.0409849999999996E-3</v>
      </c>
      <c r="G3">
        <v>1.9589051E-2</v>
      </c>
      <c r="H3">
        <v>3.7671021999999998E-2</v>
      </c>
    </row>
    <row r="4" spans="1:8">
      <c r="A4" t="s">
        <v>63</v>
      </c>
      <c r="B4" t="s">
        <v>27</v>
      </c>
      <c r="C4">
        <v>250</v>
      </c>
      <c r="D4">
        <v>1.8066583000000001E-2</v>
      </c>
      <c r="E4">
        <v>7.7928229999999999E-3</v>
      </c>
      <c r="F4">
        <v>1.5273652E-2</v>
      </c>
      <c r="G4">
        <v>2.7929309999999998E-3</v>
      </c>
      <c r="H4">
        <v>3.3340235000000003E-2</v>
      </c>
    </row>
    <row r="5" spans="1:8">
      <c r="A5" t="s">
        <v>64</v>
      </c>
      <c r="B5" t="s">
        <v>27</v>
      </c>
      <c r="C5">
        <v>407</v>
      </c>
      <c r="D5">
        <v>5.5347515E-2</v>
      </c>
      <c r="E5">
        <v>1.1202866000000001E-2</v>
      </c>
      <c r="F5">
        <v>2.1957214999999999E-2</v>
      </c>
      <c r="G5">
        <v>3.3390299999999998E-2</v>
      </c>
      <c r="H5">
        <v>7.7304729000000003E-2</v>
      </c>
    </row>
    <row r="6" spans="1:8">
      <c r="A6" t="s">
        <v>65</v>
      </c>
      <c r="B6" t="s">
        <v>27</v>
      </c>
      <c r="C6">
        <v>370</v>
      </c>
      <c r="D6">
        <v>0.731417392</v>
      </c>
      <c r="E6">
        <v>0.34902842699999997</v>
      </c>
      <c r="F6">
        <v>0.68408314599999998</v>
      </c>
      <c r="G6">
        <v>4.7334246000000003E-2</v>
      </c>
      <c r="H6">
        <v>1.4155005380000001</v>
      </c>
    </row>
    <row r="7" spans="1:8">
      <c r="A7" t="s">
        <v>61</v>
      </c>
      <c r="B7" t="s">
        <v>32</v>
      </c>
      <c r="C7">
        <v>237</v>
      </c>
      <c r="D7">
        <v>0.176416568</v>
      </c>
      <c r="E7">
        <v>4.7688138999999997E-2</v>
      </c>
      <c r="F7">
        <v>9.3467035000000004E-2</v>
      </c>
      <c r="G7">
        <v>8.2949533000000006E-2</v>
      </c>
      <c r="H7">
        <v>0.269883604</v>
      </c>
    </row>
    <row r="8" spans="1:8">
      <c r="A8" t="s">
        <v>62</v>
      </c>
      <c r="B8" t="s">
        <v>32</v>
      </c>
      <c r="C8">
        <v>365</v>
      </c>
      <c r="D8">
        <v>0.10517676199999999</v>
      </c>
      <c r="E8">
        <v>1.6233227999999999E-2</v>
      </c>
      <c r="F8">
        <v>3.1816542000000003E-2</v>
      </c>
      <c r="G8">
        <v>7.3360221000000003E-2</v>
      </c>
      <c r="H8">
        <v>0.13699330400000001</v>
      </c>
    </row>
    <row r="9" spans="1:8">
      <c r="A9" t="s">
        <v>63</v>
      </c>
      <c r="B9" t="s">
        <v>32</v>
      </c>
      <c r="C9">
        <v>250</v>
      </c>
      <c r="D9">
        <v>6.2691749000000005E-2</v>
      </c>
      <c r="E9">
        <v>1.3700229E-2</v>
      </c>
      <c r="F9">
        <v>2.6851956E-2</v>
      </c>
      <c r="G9">
        <v>3.5839793000000002E-2</v>
      </c>
      <c r="H9">
        <v>8.9543704000000002E-2</v>
      </c>
    </row>
    <row r="10" spans="1:8">
      <c r="A10" t="s">
        <v>64</v>
      </c>
      <c r="B10" t="s">
        <v>32</v>
      </c>
      <c r="C10">
        <v>407</v>
      </c>
      <c r="D10">
        <v>8.8910515999999995E-2</v>
      </c>
      <c r="E10">
        <v>1.6778305E-2</v>
      </c>
      <c r="F10">
        <v>3.2884874000000001E-2</v>
      </c>
      <c r="G10">
        <v>5.6025643E-2</v>
      </c>
      <c r="H10">
        <v>0.12179539</v>
      </c>
    </row>
    <row r="11" spans="1:8">
      <c r="A11" t="s">
        <v>65</v>
      </c>
      <c r="B11" t="s">
        <v>32</v>
      </c>
      <c r="C11">
        <v>370</v>
      </c>
      <c r="D11">
        <v>0.21442739899999999</v>
      </c>
      <c r="E11">
        <v>3.8656020999999999E-2</v>
      </c>
      <c r="F11">
        <v>7.5764409000000005E-2</v>
      </c>
      <c r="G11">
        <v>0.13866299000000001</v>
      </c>
      <c r="H11">
        <v>0.290191808</v>
      </c>
    </row>
    <row r="12" spans="1:8">
      <c r="A12" t="s">
        <v>61</v>
      </c>
      <c r="B12" t="s">
        <v>33</v>
      </c>
      <c r="C12">
        <v>237</v>
      </c>
      <c r="D12">
        <v>0.100737014</v>
      </c>
      <c r="E12">
        <v>2.4621658000000001E-2</v>
      </c>
      <c r="F12">
        <v>4.8257561999999997E-2</v>
      </c>
      <c r="G12">
        <v>5.2479452000000003E-2</v>
      </c>
      <c r="H12">
        <v>0.14899457599999999</v>
      </c>
    </row>
    <row r="13" spans="1:8">
      <c r="A13" t="s">
        <v>62</v>
      </c>
      <c r="B13" t="s">
        <v>33</v>
      </c>
      <c r="C13">
        <v>365</v>
      </c>
      <c r="D13">
        <v>6.7870333000000005E-2</v>
      </c>
      <c r="E13">
        <v>1.0108792E-2</v>
      </c>
      <c r="F13">
        <v>1.9812868000000001E-2</v>
      </c>
      <c r="G13">
        <v>4.8057465000000001E-2</v>
      </c>
      <c r="H13">
        <v>8.7683200000000003E-2</v>
      </c>
    </row>
    <row r="14" spans="1:8">
      <c r="A14" t="s">
        <v>63</v>
      </c>
      <c r="B14" t="s">
        <v>33</v>
      </c>
      <c r="C14">
        <v>250</v>
      </c>
      <c r="D14">
        <v>4.6481558999999999E-2</v>
      </c>
      <c r="E14">
        <v>6.8596719999999998E-3</v>
      </c>
      <c r="F14">
        <v>1.344471E-2</v>
      </c>
      <c r="G14">
        <v>3.3036849E-2</v>
      </c>
      <c r="H14">
        <v>5.9926269999999997E-2</v>
      </c>
    </row>
    <row r="15" spans="1:8">
      <c r="A15" t="s">
        <v>64</v>
      </c>
      <c r="B15" t="s">
        <v>33</v>
      </c>
      <c r="C15">
        <v>407</v>
      </c>
      <c r="D15">
        <v>5.8936271999999998E-2</v>
      </c>
      <c r="E15">
        <v>1.092576E-2</v>
      </c>
      <c r="F15">
        <v>2.1414097E-2</v>
      </c>
      <c r="G15">
        <v>3.7522175999999997E-2</v>
      </c>
      <c r="H15">
        <v>8.0350369000000005E-2</v>
      </c>
    </row>
    <row r="16" spans="1:8">
      <c r="A16" t="s">
        <v>65</v>
      </c>
      <c r="B16" t="s">
        <v>33</v>
      </c>
      <c r="C16">
        <v>370</v>
      </c>
      <c r="D16">
        <v>0.13502171700000001</v>
      </c>
      <c r="E16">
        <v>1.9547796999999999E-2</v>
      </c>
      <c r="F16">
        <v>3.8312978999999997E-2</v>
      </c>
      <c r="G16">
        <v>9.6708738000000002E-2</v>
      </c>
      <c r="H16">
        <v>0.17333469600000001</v>
      </c>
    </row>
    <row r="17" spans="1:8">
      <c r="A17" t="s">
        <v>61</v>
      </c>
      <c r="B17" t="s">
        <v>57</v>
      </c>
      <c r="C17">
        <v>237</v>
      </c>
      <c r="D17">
        <v>19030.391433728699</v>
      </c>
      <c r="E17">
        <v>2181.6997117087499</v>
      </c>
      <c r="F17">
        <v>4276.0528600305697</v>
      </c>
      <c r="G17">
        <v>14754.3385736981</v>
      </c>
      <c r="H17">
        <v>23306.444293759199</v>
      </c>
    </row>
    <row r="18" spans="1:8">
      <c r="A18" t="s">
        <v>62</v>
      </c>
      <c r="B18" t="s">
        <v>57</v>
      </c>
      <c r="C18">
        <v>360</v>
      </c>
      <c r="D18">
        <v>10583.419413579801</v>
      </c>
      <c r="E18">
        <v>836.06669027660405</v>
      </c>
      <c r="F18">
        <v>1638.66060161575</v>
      </c>
      <c r="G18">
        <v>8944.7588119641005</v>
      </c>
      <c r="H18">
        <v>12222.080015195599</v>
      </c>
    </row>
    <row r="19" spans="1:8">
      <c r="A19" t="s">
        <v>63</v>
      </c>
      <c r="B19" t="s">
        <v>57</v>
      </c>
      <c r="C19">
        <v>249</v>
      </c>
      <c r="D19">
        <v>7567.8907846031098</v>
      </c>
      <c r="E19">
        <v>894.86677845633199</v>
      </c>
      <c r="F19">
        <v>1753.90665673579</v>
      </c>
      <c r="G19">
        <v>5813.9841278673102</v>
      </c>
      <c r="H19">
        <v>9321.7974413389002</v>
      </c>
    </row>
    <row r="20" spans="1:8">
      <c r="A20" t="s">
        <v>64</v>
      </c>
      <c r="B20" t="s">
        <v>57</v>
      </c>
      <c r="C20">
        <v>404</v>
      </c>
      <c r="D20">
        <v>12987.966418754801</v>
      </c>
      <c r="E20">
        <v>3323.9371296733998</v>
      </c>
      <c r="F20">
        <v>6514.7970610353004</v>
      </c>
      <c r="G20">
        <v>6473.1693577194901</v>
      </c>
      <c r="H20">
        <v>19502.763479790101</v>
      </c>
    </row>
    <row r="21" spans="1:8">
      <c r="A21" t="s">
        <v>65</v>
      </c>
      <c r="B21" t="s">
        <v>57</v>
      </c>
      <c r="C21">
        <v>367</v>
      </c>
      <c r="D21">
        <v>7056.1004235177797</v>
      </c>
      <c r="E21">
        <v>682.13050063441597</v>
      </c>
      <c r="F21">
        <v>1336.95121399973</v>
      </c>
      <c r="G21">
        <v>5719.1492095180502</v>
      </c>
      <c r="H21">
        <v>8393.0516375175102</v>
      </c>
    </row>
    <row r="22" spans="1:8">
      <c r="A22" t="s">
        <v>61</v>
      </c>
      <c r="B22" t="s">
        <v>58</v>
      </c>
      <c r="C22">
        <v>237</v>
      </c>
      <c r="D22">
        <v>5.5676537161003603</v>
      </c>
      <c r="E22">
        <v>9.3788623633765E-2</v>
      </c>
      <c r="F22">
        <v>0.183822324481761</v>
      </c>
      <c r="G22">
        <v>5.3838313916185996</v>
      </c>
      <c r="H22">
        <v>5.7514760405821299</v>
      </c>
    </row>
    <row r="23" spans="1:8">
      <c r="A23" t="s">
        <v>62</v>
      </c>
      <c r="B23" t="s">
        <v>58</v>
      </c>
      <c r="C23">
        <v>364</v>
      </c>
      <c r="D23">
        <v>5.1387297239740901</v>
      </c>
      <c r="E23">
        <v>5.0038864345736102E-2</v>
      </c>
      <c r="F23">
        <v>9.8074371944928199E-2</v>
      </c>
      <c r="G23">
        <v>5.0406553520291597</v>
      </c>
      <c r="H23">
        <v>5.2368040959190196</v>
      </c>
    </row>
    <row r="24" spans="1:8">
      <c r="A24" t="s">
        <v>63</v>
      </c>
      <c r="B24" t="s">
        <v>58</v>
      </c>
      <c r="C24">
        <v>250</v>
      </c>
      <c r="D24">
        <v>7.1273211121451601</v>
      </c>
      <c r="E24">
        <v>8.4014708629637794E-2</v>
      </c>
      <c r="F24">
        <v>0.16466580308571699</v>
      </c>
      <c r="G24">
        <v>6.9626553090594401</v>
      </c>
      <c r="H24">
        <v>7.2919869152308703</v>
      </c>
    </row>
    <row r="25" spans="1:8">
      <c r="A25" t="s">
        <v>64</v>
      </c>
      <c r="B25" t="s">
        <v>58</v>
      </c>
      <c r="C25">
        <v>403</v>
      </c>
      <c r="D25">
        <v>5.8947362934437502</v>
      </c>
      <c r="E25">
        <v>0.175786951421527</v>
      </c>
      <c r="F25">
        <v>0.34453609373828398</v>
      </c>
      <c r="G25">
        <v>5.5502001997054702</v>
      </c>
      <c r="H25">
        <v>6.2392723871820399</v>
      </c>
    </row>
    <row r="26" spans="1:8">
      <c r="A26" t="s">
        <v>65</v>
      </c>
      <c r="B26" t="s">
        <v>58</v>
      </c>
      <c r="C26">
        <v>370</v>
      </c>
      <c r="D26">
        <v>7.4291156602009103</v>
      </c>
      <c r="E26">
        <v>0.15536574368271999</v>
      </c>
      <c r="F26">
        <v>0.30451126204941298</v>
      </c>
      <c r="G26">
        <v>7.1246043981514999</v>
      </c>
      <c r="H26">
        <v>7.7336269222503198</v>
      </c>
    </row>
    <row r="27" spans="1:8">
      <c r="A27" t="s">
        <v>61</v>
      </c>
      <c r="B27" t="s">
        <v>59</v>
      </c>
      <c r="C27">
        <v>237</v>
      </c>
      <c r="D27">
        <v>7.3201141267902399</v>
      </c>
      <c r="E27">
        <v>0.76421976394258295</v>
      </c>
      <c r="F27">
        <v>1.4978432136011599</v>
      </c>
      <c r="G27">
        <v>5.8222709131890698</v>
      </c>
      <c r="H27">
        <v>8.8179573403914002</v>
      </c>
    </row>
    <row r="28" spans="1:8">
      <c r="A28" t="s">
        <v>62</v>
      </c>
      <c r="B28" t="s">
        <v>59</v>
      </c>
      <c r="C28">
        <v>365</v>
      </c>
      <c r="D28">
        <v>7.6847295087419996</v>
      </c>
      <c r="E28">
        <v>0.52082035173468</v>
      </c>
      <c r="F28">
        <v>1.02078913181546</v>
      </c>
      <c r="G28">
        <v>6.66394037692654</v>
      </c>
      <c r="H28">
        <v>8.7055186405574503</v>
      </c>
    </row>
    <row r="29" spans="1:8">
      <c r="A29" t="s">
        <v>63</v>
      </c>
      <c r="B29" t="s">
        <v>59</v>
      </c>
      <c r="C29">
        <v>250</v>
      </c>
      <c r="D29">
        <v>6.5333366288363601</v>
      </c>
      <c r="E29">
        <v>0.592618237745277</v>
      </c>
      <c r="F29">
        <v>1.1615104025623399</v>
      </c>
      <c r="G29">
        <v>5.3718262262740302</v>
      </c>
      <c r="H29">
        <v>7.6948470313986999</v>
      </c>
    </row>
    <row r="30" spans="1:8">
      <c r="A30" t="s">
        <v>64</v>
      </c>
      <c r="B30" t="s">
        <v>59</v>
      </c>
      <c r="C30">
        <v>407</v>
      </c>
      <c r="D30">
        <v>10.525247262322001</v>
      </c>
      <c r="E30">
        <v>0.912808739368968</v>
      </c>
      <c r="F30">
        <v>1.78907225393659</v>
      </c>
      <c r="G30">
        <v>8.7361750083853806</v>
      </c>
      <c r="H30">
        <v>12.3143195162586</v>
      </c>
    </row>
    <row r="31" spans="1:8">
      <c r="A31" t="s">
        <v>65</v>
      </c>
      <c r="B31" t="s">
        <v>59</v>
      </c>
      <c r="C31">
        <v>370</v>
      </c>
      <c r="D31">
        <v>6.6838233158584801</v>
      </c>
      <c r="E31">
        <v>2.9257364800516301</v>
      </c>
      <c r="F31">
        <v>5.7343381291561801</v>
      </c>
      <c r="G31">
        <v>0.94948518670229698</v>
      </c>
      <c r="H31">
        <v>12.4181614450147</v>
      </c>
    </row>
    <row r="32" spans="1:8">
      <c r="A32" t="s">
        <v>61</v>
      </c>
      <c r="B32" t="s">
        <v>60</v>
      </c>
      <c r="C32">
        <v>237</v>
      </c>
      <c r="D32">
        <v>2383.29754076994</v>
      </c>
      <c r="E32">
        <v>237.32870822602101</v>
      </c>
      <c r="F32">
        <v>465.15572062041599</v>
      </c>
      <c r="G32">
        <v>1918.1418201495301</v>
      </c>
      <c r="H32">
        <v>2848.4532613903598</v>
      </c>
    </row>
    <row r="33" spans="1:8">
      <c r="A33" t="s">
        <v>62</v>
      </c>
      <c r="B33" t="s">
        <v>60</v>
      </c>
      <c r="C33">
        <v>365</v>
      </c>
      <c r="D33">
        <v>4470.1360428340404</v>
      </c>
      <c r="E33">
        <v>249.445146748193</v>
      </c>
      <c r="F33">
        <v>488.903503744766</v>
      </c>
      <c r="G33">
        <v>3981.2325390892702</v>
      </c>
      <c r="H33">
        <v>4959.0395465787997</v>
      </c>
    </row>
    <row r="34" spans="1:8">
      <c r="A34" t="s">
        <v>63</v>
      </c>
      <c r="B34" t="s">
        <v>60</v>
      </c>
      <c r="C34">
        <v>250</v>
      </c>
      <c r="D34">
        <v>1903.23467130158</v>
      </c>
      <c r="E34">
        <v>207.70479505732601</v>
      </c>
      <c r="F34">
        <v>407.09391772863103</v>
      </c>
      <c r="G34">
        <v>1496.14075357295</v>
      </c>
      <c r="H34">
        <v>2310.32858903021</v>
      </c>
    </row>
    <row r="35" spans="1:8">
      <c r="A35" t="s">
        <v>64</v>
      </c>
      <c r="B35" t="s">
        <v>60</v>
      </c>
      <c r="C35">
        <v>407</v>
      </c>
      <c r="D35">
        <v>6887.3579437620301</v>
      </c>
      <c r="E35">
        <v>371.784067257733</v>
      </c>
      <c r="F35">
        <v>728.68338185097502</v>
      </c>
      <c r="G35">
        <v>6158.6745619110498</v>
      </c>
      <c r="H35">
        <v>7616.0413256129996</v>
      </c>
    </row>
    <row r="36" spans="1:8">
      <c r="A36" t="s">
        <v>65</v>
      </c>
      <c r="B36" t="s">
        <v>60</v>
      </c>
      <c r="C36">
        <v>370</v>
      </c>
      <c r="D36">
        <v>2866.2961835225201</v>
      </c>
      <c r="E36">
        <v>589.10688893431598</v>
      </c>
      <c r="F36">
        <v>1154.6282853557</v>
      </c>
      <c r="G36">
        <v>1711.6678981668199</v>
      </c>
      <c r="H36">
        <v>4020.9244688782101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2"/>
  <sheetViews>
    <sheetView workbookViewId="0">
      <selection activeCell="I1" sqref="I1"/>
    </sheetView>
  </sheetViews>
  <sheetFormatPr defaultRowHeight="15"/>
  <cols>
    <col min="1" max="1" width="14.140625" bestFit="1" customWidth="1"/>
    <col min="2" max="2" width="18.5703125" bestFit="1" customWidth="1"/>
    <col min="9" max="9" width="26" bestFit="1" customWidth="1"/>
    <col min="10" max="10" width="21" bestFit="1" customWidth="1"/>
    <col min="11" max="11" width="21.5703125" bestFit="1" customWidth="1"/>
  </cols>
  <sheetData>
    <row r="1" spans="1:11">
      <c r="A1" s="3" t="s">
        <v>3</v>
      </c>
      <c r="B1" s="3" t="s">
        <v>7</v>
      </c>
      <c r="C1" s="3" t="s">
        <v>9</v>
      </c>
      <c r="D1" s="3" t="s">
        <v>11</v>
      </c>
      <c r="E1" s="3" t="s">
        <v>13</v>
      </c>
      <c r="F1" s="3" t="s">
        <v>15</v>
      </c>
      <c r="G1" s="3" t="s">
        <v>17</v>
      </c>
      <c r="H1" s="3" t="s">
        <v>19</v>
      </c>
      <c r="I1" s="3" t="s">
        <v>21</v>
      </c>
      <c r="J1" s="3" t="s">
        <v>22</v>
      </c>
      <c r="K1" s="3" t="s">
        <v>23</v>
      </c>
    </row>
    <row r="2" spans="1:11">
      <c r="A2" t="s">
        <v>61</v>
      </c>
      <c r="B2" t="s">
        <v>27</v>
      </c>
      <c r="C2">
        <v>237</v>
      </c>
      <c r="D2">
        <v>1060327.6259999999</v>
      </c>
      <c r="E2">
        <v>312167.6544</v>
      </c>
      <c r="F2">
        <v>611837.35979999998</v>
      </c>
      <c r="G2">
        <v>448490.26620000001</v>
      </c>
      <c r="H2">
        <v>1672164.986</v>
      </c>
      <c r="I2" s="2">
        <f>D2*0.0404686</f>
        <v>42909.974565543598</v>
      </c>
      <c r="J2" s="2">
        <f>G2*0.0404686</f>
        <v>18149.77318674132</v>
      </c>
      <c r="K2" s="2">
        <f>H2*0.0404686</f>
        <v>67670.175952439604</v>
      </c>
    </row>
    <row r="3" spans="1:11">
      <c r="A3" t="s">
        <v>62</v>
      </c>
      <c r="B3" t="s">
        <v>27</v>
      </c>
      <c r="C3">
        <v>365</v>
      </c>
      <c r="D3">
        <v>1072120.9069999999</v>
      </c>
      <c r="E3">
        <v>168875.37940000001</v>
      </c>
      <c r="F3">
        <v>330989.66159999999</v>
      </c>
      <c r="G3">
        <v>741131.24569999997</v>
      </c>
      <c r="H3">
        <v>1403110.5689999999</v>
      </c>
      <c r="I3" s="2">
        <f t="shared" ref="I3:I16" si="0">D3*0.0404686</f>
        <v>43387.232137020197</v>
      </c>
      <c r="J3" s="2">
        <f t="shared" ref="J3:J16" si="1">G3*0.0404686</f>
        <v>29992.54392973502</v>
      </c>
      <c r="K3" s="2">
        <f t="shared" ref="K3:K16" si="2">H3*0.0404686</f>
        <v>56781.920372633394</v>
      </c>
    </row>
    <row r="4" spans="1:11">
      <c r="A4" t="s">
        <v>63</v>
      </c>
      <c r="B4" t="s">
        <v>27</v>
      </c>
      <c r="C4">
        <v>250</v>
      </c>
      <c r="D4">
        <v>196919.2579</v>
      </c>
      <c r="E4">
        <v>81161.652059999993</v>
      </c>
      <c r="F4">
        <v>159073.91500000001</v>
      </c>
      <c r="G4">
        <v>37845.342929999999</v>
      </c>
      <c r="H4">
        <v>355993.17290000001</v>
      </c>
      <c r="I4" s="2">
        <f t="shared" si="0"/>
        <v>7969.0466802519395</v>
      </c>
      <c r="J4" s="2">
        <f t="shared" si="1"/>
        <v>1531.5480448969979</v>
      </c>
      <c r="K4" s="2">
        <f t="shared" si="2"/>
        <v>14406.545316820941</v>
      </c>
    </row>
    <row r="5" spans="1:11">
      <c r="A5" t="s">
        <v>64</v>
      </c>
      <c r="B5" t="s">
        <v>27</v>
      </c>
      <c r="C5">
        <v>407</v>
      </c>
      <c r="D5">
        <v>339694.62349999999</v>
      </c>
      <c r="E5">
        <v>59874.73012</v>
      </c>
      <c r="F5">
        <v>117352.3146</v>
      </c>
      <c r="G5">
        <v>222342.3088</v>
      </c>
      <c r="H5">
        <v>457046.93810000003</v>
      </c>
      <c r="I5" s="2">
        <f t="shared" si="0"/>
        <v>13746.9658405721</v>
      </c>
      <c r="J5" s="2">
        <f t="shared" si="1"/>
        <v>8997.8819579036808</v>
      </c>
      <c r="K5" s="2">
        <f t="shared" si="2"/>
        <v>18496.049719193663</v>
      </c>
    </row>
    <row r="6" spans="1:11">
      <c r="A6" t="s">
        <v>65</v>
      </c>
      <c r="B6" t="s">
        <v>27</v>
      </c>
      <c r="C6">
        <v>370</v>
      </c>
      <c r="D6">
        <v>7074607.7309999997</v>
      </c>
      <c r="E6">
        <v>3322552.2560000001</v>
      </c>
      <c r="F6">
        <v>6512082.7580000004</v>
      </c>
      <c r="G6">
        <v>562524.97290000005</v>
      </c>
      <c r="H6">
        <v>13586690.49</v>
      </c>
      <c r="I6" s="2">
        <f t="shared" si="0"/>
        <v>286299.47042274661</v>
      </c>
      <c r="J6" s="2">
        <f t="shared" si="1"/>
        <v>22764.598118300943</v>
      </c>
      <c r="K6" s="2">
        <f t="shared" si="2"/>
        <v>549834.34276361403</v>
      </c>
    </row>
    <row r="7" spans="1:11">
      <c r="A7" t="s">
        <v>61</v>
      </c>
      <c r="B7" t="s">
        <v>32</v>
      </c>
      <c r="C7">
        <v>237</v>
      </c>
      <c r="D7">
        <v>4703604.1689999998</v>
      </c>
      <c r="E7">
        <v>1507017.328</v>
      </c>
      <c r="F7">
        <v>2953699.6869999999</v>
      </c>
      <c r="G7">
        <v>1749904.4809999999</v>
      </c>
      <c r="H7">
        <v>7657303.8559999997</v>
      </c>
      <c r="I7" s="2">
        <f t="shared" si="0"/>
        <v>190348.27567359339</v>
      </c>
      <c r="J7" s="2">
        <f t="shared" si="1"/>
        <v>70816.184479796604</v>
      </c>
      <c r="K7" s="2">
        <f t="shared" si="2"/>
        <v>309880.36682692159</v>
      </c>
    </row>
    <row r="8" spans="1:11">
      <c r="A8" t="s">
        <v>62</v>
      </c>
      <c r="B8" t="s">
        <v>32</v>
      </c>
      <c r="C8">
        <v>365</v>
      </c>
      <c r="D8">
        <v>3938598.057</v>
      </c>
      <c r="E8">
        <v>601182.6997</v>
      </c>
      <c r="F8">
        <v>1178296.44</v>
      </c>
      <c r="G8">
        <v>2760301.6170000001</v>
      </c>
      <c r="H8">
        <v>5116894.4960000003</v>
      </c>
      <c r="I8" s="2">
        <f t="shared" si="0"/>
        <v>159389.54932951019</v>
      </c>
      <c r="J8" s="2">
        <f t="shared" si="1"/>
        <v>111705.5420177262</v>
      </c>
      <c r="K8" s="2">
        <f t="shared" si="2"/>
        <v>207073.5566008256</v>
      </c>
    </row>
    <row r="9" spans="1:11">
      <c r="A9" t="s">
        <v>63</v>
      </c>
      <c r="B9" t="s">
        <v>32</v>
      </c>
      <c r="C9">
        <v>250</v>
      </c>
      <c r="D9">
        <v>683317.51150000002</v>
      </c>
      <c r="E9">
        <v>145381.56969999999</v>
      </c>
      <c r="F9">
        <v>284942.64059999998</v>
      </c>
      <c r="G9">
        <v>398374.87079999998</v>
      </c>
      <c r="H9">
        <v>968260.15209999995</v>
      </c>
      <c r="I9" s="2">
        <f t="shared" si="0"/>
        <v>27652.903045888903</v>
      </c>
      <c r="J9" s="2">
        <f t="shared" si="1"/>
        <v>16121.67329645688</v>
      </c>
      <c r="K9" s="2">
        <f t="shared" si="2"/>
        <v>39184.13279127406</v>
      </c>
    </row>
    <row r="10" spans="1:11">
      <c r="A10" t="s">
        <v>64</v>
      </c>
      <c r="B10" t="s">
        <v>32</v>
      </c>
      <c r="C10">
        <v>407</v>
      </c>
      <c r="D10">
        <v>545687.09389999998</v>
      </c>
      <c r="E10">
        <v>94620.70607</v>
      </c>
      <c r="F10">
        <v>185453.17610000001</v>
      </c>
      <c r="G10">
        <v>360233.9178</v>
      </c>
      <c r="H10">
        <v>731140.27</v>
      </c>
      <c r="I10" s="2">
        <f t="shared" si="0"/>
        <v>22083.192728201539</v>
      </c>
      <c r="J10" s="2">
        <f t="shared" si="1"/>
        <v>14578.16232588108</v>
      </c>
      <c r="K10" s="2">
        <f t="shared" si="2"/>
        <v>29588.223130522001</v>
      </c>
    </row>
    <row r="11" spans="1:11">
      <c r="A11" t="s">
        <v>65</v>
      </c>
      <c r="B11" t="s">
        <v>32</v>
      </c>
      <c r="C11">
        <v>370</v>
      </c>
      <c r="D11">
        <v>2074041.1029999999</v>
      </c>
      <c r="E11">
        <v>333901.75150000001</v>
      </c>
      <c r="F11">
        <v>654435.40729999996</v>
      </c>
      <c r="G11">
        <v>1419605.696</v>
      </c>
      <c r="H11">
        <v>2728476.51</v>
      </c>
      <c r="I11" s="2">
        <f t="shared" si="0"/>
        <v>83933.539780865802</v>
      </c>
      <c r="J11" s="2">
        <f t="shared" si="1"/>
        <v>57449.455069145602</v>
      </c>
      <c r="K11" s="2">
        <f t="shared" si="2"/>
        <v>110417.62449258599</v>
      </c>
    </row>
    <row r="12" spans="1:11">
      <c r="A12" t="s">
        <v>61</v>
      </c>
      <c r="B12" t="s">
        <v>33</v>
      </c>
      <c r="C12">
        <v>237</v>
      </c>
      <c r="D12">
        <v>2685842.0669999998</v>
      </c>
      <c r="E12">
        <v>808372.51359999995</v>
      </c>
      <c r="F12">
        <v>1584381.013</v>
      </c>
      <c r="G12">
        <v>1101461.054</v>
      </c>
      <c r="H12">
        <v>4270223.08</v>
      </c>
      <c r="I12" s="2">
        <f>D12*0.0404686</f>
        <v>108692.26827259619</v>
      </c>
      <c r="J12" s="2">
        <f t="shared" si="1"/>
        <v>44574.586809904402</v>
      </c>
      <c r="K12" s="2">
        <f t="shared" si="2"/>
        <v>172809.94973528801</v>
      </c>
    </row>
    <row r="13" spans="1:11">
      <c r="A13" t="s">
        <v>62</v>
      </c>
      <c r="B13" t="s">
        <v>33</v>
      </c>
      <c r="C13">
        <v>365</v>
      </c>
      <c r="D13">
        <v>2541568.6430000002</v>
      </c>
      <c r="E13">
        <v>376253.05070000002</v>
      </c>
      <c r="F13">
        <v>737442.42839999998</v>
      </c>
      <c r="G13">
        <v>1804126.2150000001</v>
      </c>
      <c r="H13">
        <v>3279011.0720000002</v>
      </c>
      <c r="I13" s="2">
        <f t="shared" si="0"/>
        <v>102853.7247861098</v>
      </c>
      <c r="J13" s="2">
        <f t="shared" si="1"/>
        <v>73010.462144349003</v>
      </c>
      <c r="K13" s="2">
        <f t="shared" si="2"/>
        <v>132696.98746833921</v>
      </c>
    </row>
    <row r="14" spans="1:11">
      <c r="A14" t="s">
        <v>63</v>
      </c>
      <c r="B14" t="s">
        <v>33</v>
      </c>
      <c r="C14">
        <v>250</v>
      </c>
      <c r="D14">
        <v>506632.2782</v>
      </c>
      <c r="E14">
        <v>77447.75245</v>
      </c>
      <c r="F14">
        <v>151794.80549999999</v>
      </c>
      <c r="G14">
        <v>354837.47269999998</v>
      </c>
      <c r="H14">
        <v>658427.08369999996</v>
      </c>
      <c r="I14" s="2">
        <f t="shared" si="0"/>
        <v>20502.699013564521</v>
      </c>
      <c r="J14" s="2">
        <f t="shared" si="1"/>
        <v>14359.775747707219</v>
      </c>
      <c r="K14" s="2">
        <f t="shared" si="2"/>
        <v>26645.622279421819</v>
      </c>
    </row>
    <row r="15" spans="1:11">
      <c r="A15" t="s">
        <v>64</v>
      </c>
      <c r="B15" t="s">
        <v>33</v>
      </c>
      <c r="C15">
        <v>407</v>
      </c>
      <c r="D15">
        <v>361720.57659999997</v>
      </c>
      <c r="E15">
        <v>65112.905610000002</v>
      </c>
      <c r="F15">
        <v>127618.94990000001</v>
      </c>
      <c r="G15">
        <v>234101.62659999999</v>
      </c>
      <c r="H15">
        <v>489339.52649999998</v>
      </c>
      <c r="I15" s="2">
        <f t="shared" si="0"/>
        <v>14638.325326194759</v>
      </c>
      <c r="J15" s="2">
        <f t="shared" si="1"/>
        <v>9473.7650862247592</v>
      </c>
      <c r="K15" s="2">
        <f t="shared" si="2"/>
        <v>19802.885562117899</v>
      </c>
    </row>
    <row r="16" spans="1:11">
      <c r="A16" t="s">
        <v>65</v>
      </c>
      <c r="B16" t="s">
        <v>33</v>
      </c>
      <c r="C16">
        <v>370</v>
      </c>
      <c r="D16">
        <v>1305992.575</v>
      </c>
      <c r="E16">
        <v>193274.67629999999</v>
      </c>
      <c r="F16">
        <v>378811.40470000001</v>
      </c>
      <c r="G16">
        <v>927181.17039999994</v>
      </c>
      <c r="H16">
        <v>1684803.98</v>
      </c>
      <c r="I16" s="2">
        <f t="shared" si="0"/>
        <v>52851.691120645002</v>
      </c>
      <c r="J16" s="2">
        <f t="shared" si="1"/>
        <v>37521.723912449437</v>
      </c>
      <c r="K16" s="2">
        <f t="shared" si="2"/>
        <v>68181.658345028001</v>
      </c>
    </row>
    <row r="17" spans="1:8">
      <c r="A17" t="s">
        <v>61</v>
      </c>
      <c r="B17" t="s">
        <v>57</v>
      </c>
      <c r="C17">
        <v>237</v>
      </c>
      <c r="D17">
        <v>507386745369.776</v>
      </c>
      <c r="E17">
        <v>68696309916.512703</v>
      </c>
      <c r="F17">
        <v>134642293307.16701</v>
      </c>
      <c r="G17">
        <v>372744452062.60999</v>
      </c>
      <c r="H17">
        <v>642029038676.94299</v>
      </c>
    </row>
    <row r="18" spans="1:8">
      <c r="A18" t="s">
        <v>62</v>
      </c>
      <c r="B18" t="s">
        <v>57</v>
      </c>
      <c r="C18">
        <v>360</v>
      </c>
      <c r="D18">
        <v>394227671659.03101</v>
      </c>
      <c r="E18">
        <v>33547546132.747398</v>
      </c>
      <c r="F18">
        <v>65751982189.880798</v>
      </c>
      <c r="G18">
        <v>328475689469.151</v>
      </c>
      <c r="H18">
        <v>459979653848.91199</v>
      </c>
    </row>
    <row r="19" spans="1:8">
      <c r="A19" t="s">
        <v>63</v>
      </c>
      <c r="B19" t="s">
        <v>57</v>
      </c>
      <c r="C19">
        <v>249</v>
      </c>
      <c r="D19">
        <v>82196270791.652206</v>
      </c>
      <c r="E19">
        <v>12633016907.5618</v>
      </c>
      <c r="F19">
        <v>24760258154.9067</v>
      </c>
      <c r="G19">
        <v>57436012636.745499</v>
      </c>
      <c r="H19">
        <v>106956528946.55901</v>
      </c>
    </row>
    <row r="20" spans="1:8">
      <c r="A20" t="s">
        <v>64</v>
      </c>
      <c r="B20" t="s">
        <v>57</v>
      </c>
      <c r="C20">
        <v>404</v>
      </c>
      <c r="D20">
        <v>79597111272.500305</v>
      </c>
      <c r="E20">
        <v>22219866314.0728</v>
      </c>
      <c r="F20">
        <v>43550137716.877403</v>
      </c>
      <c r="G20">
        <v>36046973555.622902</v>
      </c>
      <c r="H20">
        <v>123147248989.37801</v>
      </c>
    </row>
    <row r="21" spans="1:8">
      <c r="A21" t="s">
        <v>65</v>
      </c>
      <c r="B21" t="s">
        <v>57</v>
      </c>
      <c r="C21">
        <v>367</v>
      </c>
      <c r="D21">
        <v>67482052875.173401</v>
      </c>
      <c r="E21">
        <v>9747962614.4428692</v>
      </c>
      <c r="F21">
        <v>19105655646.950901</v>
      </c>
      <c r="G21">
        <v>48376397228.222504</v>
      </c>
      <c r="H21">
        <v>86587708522.124405</v>
      </c>
    </row>
    <row r="22" spans="1:8">
      <c r="A22" t="s">
        <v>44</v>
      </c>
      <c r="B22" t="s">
        <v>57</v>
      </c>
      <c r="C22">
        <v>1617</v>
      </c>
      <c r="D22">
        <v>1130889851968.1299</v>
      </c>
      <c r="E22">
        <v>82378542108.904205</v>
      </c>
      <c r="F22">
        <v>161458975632.36801</v>
      </c>
      <c r="G22">
        <v>969430876335.76501</v>
      </c>
      <c r="H22">
        <v>1292348827600.5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B2D896F1451C4E99B9E45AFD745A64" ma:contentTypeVersion="12" ma:contentTypeDescription="Create a new document." ma:contentTypeScope="" ma:versionID="8bf06e643522075826e955c60122ae06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681de7a-b1b5-4e00-8bbc-1bf10374c8d3" xmlns:ns6="3e92ab77-7e33-43b2-b777-c9aeba6762dd" targetNamespace="http://schemas.microsoft.com/office/2006/metadata/properties" ma:root="true" ma:fieldsID="006efce6f10fbfa8be5e112fbde8d508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681de7a-b1b5-4e00-8bbc-1bf10374c8d3"/>
    <xsd:import namespace="3e92ab77-7e33-43b2-b777-c9aeba6762dd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DateTaken" minOccurs="0"/>
                <xsd:element ref="ns6:SharedWithUsers" minOccurs="0"/>
                <xsd:element ref="ns6:SharedWithDetails" minOccurs="0"/>
                <xsd:element ref="ns5:MediaServiceObjectDetectorVersions" minOccurs="0"/>
                <xsd:element ref="ns5:MediaServiceSearchProperties" minOccurs="0"/>
                <xsd:element ref="ns5:lcf76f155ced4ddcb4097134ff3c332f" minOccurs="0"/>
                <xsd:element ref="ns5:MediaServiceOCR" minOccurs="0"/>
                <xsd:element ref="ns5:MediaServiceGenerationTime" minOccurs="0"/>
                <xsd:element ref="ns5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9a604ca-da12-42df-86e7-44443f711029}" ma:internalName="TaxCatchAllLabel" ma:readOnly="true" ma:showField="CatchAllDataLabel" ma:web="3e92ab77-7e33-43b2-b777-c9aeba6762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9a604ca-da12-42df-86e7-44443f711029}" ma:internalName="TaxCatchAll" ma:showField="CatchAllData" ma:web="3e92ab77-7e33-43b2-b777-c9aeba6762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81de7a-b1b5-4e00-8bbc-1bf10374c8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0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36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3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92ab77-7e33-43b2-b777-c9aeba6762dd" elementFormDefault="qualified">
    <xsd:import namespace="http://schemas.microsoft.com/office/2006/documentManagement/types"/>
    <xsd:import namespace="http://schemas.microsoft.com/office/infopath/2007/PartnerControls"/>
    <xsd:element name="SharedWithUsers" ma:index="3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Coverage xmlns="http://schemas.microsoft.com/sharepoint/v3/fields" xsi:nil="true"/>
    <Record xmlns="4ffa91fb-a0ff-4ac5-b2db-65c790d184a4">Shared</Record>
    <EPA_x0020_Office xmlns="4ffa91fb-a0ff-4ac5-b2db-65c790d184a4" xsi:nil="true"/>
    <Document_x0020_Creation_x0020_Date xmlns="4ffa91fb-a0ff-4ac5-b2db-65c790d184a4">2024-11-27T13:09:15+00:00</Document_x0020_Creation_x0020_Date>
    <EPA_x0020_Related_x0020_Documents xmlns="4ffa91fb-a0ff-4ac5-b2db-65c790d184a4" xsi:nil="true"/>
    <CategoryDescription xmlns="http://schemas.microsoft.com/sharepoint.v3" xsi:nil="true"/>
    <_Source xmlns="http://schemas.microsoft.com/sharepoint/v3/fields" xsi:nil="true"/>
    <EPA_x0020_Contributor xmlns="4ffa91fb-a0ff-4ac5-b2db-65c790d184a4">
      <UserInfo>
        <DisplayName/>
        <AccountId xsi:nil="true"/>
        <AccountType/>
      </UserInfo>
    </EPA_x0020_Contributor>
    <TaxKeywordTaxHTField xmlns="4ffa91fb-a0ff-4ac5-b2db-65c790d184a4">
      <Terms xmlns="http://schemas.microsoft.com/office/infopath/2007/PartnerControls"/>
    </TaxKeywordTaxHTField>
    <Rights xmlns="4ffa91fb-a0ff-4ac5-b2db-65c790d184a4" xsi:nil="true"/>
    <External_x0020_Contributor xmlns="4ffa91fb-a0ff-4ac5-b2db-65c790d184a4" xsi:nil="true"/>
    <Identifier xmlns="4ffa91fb-a0ff-4ac5-b2db-65c790d184a4" xsi:nil="true"/>
    <Creator xmlns="4ffa91fb-a0ff-4ac5-b2db-65c790d184a4">
      <UserInfo>
        <DisplayName/>
        <AccountId xsi:nil="true"/>
        <AccountType/>
      </UserInfo>
    </Creator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TaxCatchAll xmlns="4ffa91fb-a0ff-4ac5-b2db-65c790d184a4" xsi:nil="true"/>
    <lcf76f155ced4ddcb4097134ff3c332f xmlns="a681de7a-b1b5-4e00-8bbc-1bf10374c8d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52D78DB-3589-4F1B-8E5D-B307BD858631}"/>
</file>

<file path=customXml/itemProps2.xml><?xml version="1.0" encoding="utf-8"?>
<ds:datastoreItem xmlns:ds="http://schemas.openxmlformats.org/officeDocument/2006/customXml" ds:itemID="{19E2816A-F62E-4A0C-98B3-0D74CBE092EF}"/>
</file>

<file path=customXml/itemProps3.xml><?xml version="1.0" encoding="utf-8"?>
<ds:datastoreItem xmlns:ds="http://schemas.openxmlformats.org/officeDocument/2006/customXml" ds:itemID="{05C129FB-6E40-4B86-84D2-3EC46173BB3D}"/>
</file>

<file path=customXml/itemProps4.xml><?xml version="1.0" encoding="utf-8"?>
<ds:datastoreItem xmlns:ds="http://schemas.openxmlformats.org/officeDocument/2006/customXml" ds:itemID="{633AE616-FB40-4366-9753-C5F5653F2E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gfilippe@iu.edu</cp:lastModifiedBy>
  <cp:revision/>
  <dcterms:created xsi:type="dcterms:W3CDTF">2024-11-27T21:09:13Z</dcterms:created>
  <dcterms:modified xsi:type="dcterms:W3CDTF">2024-12-23T16:48:35Z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ContentTypeId">
    <vt:lpwstr>0x01010025B2D896F1451C4E99B9E45AFD745A64</vt:lpwstr>
  </property>
  <property fmtid="{D5CDD505-2E9C-101B-9397-08002B2CF9AE}" pid="4" name="MediaServiceImageTags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  <property fmtid="{D5CDD505-2E9C-101B-9397-08002B2CF9AE}" pid="9" name="Document_x0020_Type">
    <vt:lpwstr/>
  </property>
</Properties>
</file>