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Manuscript_finalized\Final_PSMD_14092024\Final25112024\02122024\PSMD_Genomics_Manuscript_01122024\10122024\30122024\Submit\submit Nature Aging 29012025\"/>
    </mc:Choice>
  </mc:AlternateContent>
  <bookViews>
    <workbookView xWindow="0" yWindow="0" windowWidth="19200" windowHeight="6648"/>
  </bookViews>
  <sheets>
    <sheet name="List_of_Suppl_Tables" sheetId="63" r:id="rId1"/>
    <sheet name="Suppl. Table-1" sheetId="1" r:id="rId2"/>
    <sheet name="Suppl. Table-2" sheetId="2" r:id="rId3"/>
    <sheet name="Suppl. Table-3" sheetId="49" r:id="rId4"/>
    <sheet name="Suppl. Table-4" sheetId="4" r:id="rId5"/>
    <sheet name="Suppl. Table 5" sheetId="55" r:id="rId6"/>
    <sheet name="Suppl. Table 6" sheetId="44" r:id="rId7"/>
    <sheet name="Suppl. Table 7" sheetId="18" r:id="rId8"/>
    <sheet name="Suppl. Table 8" sheetId="56" r:id="rId9"/>
    <sheet name="Suppl. Table 9" sheetId="23" r:id="rId10"/>
    <sheet name="Suppl. Table 10" sheetId="5" r:id="rId11"/>
    <sheet name="Suppl. Table 11" sheetId="40" r:id="rId12"/>
    <sheet name="Suppl. Table 12" sheetId="58" r:id="rId13"/>
    <sheet name="Suppl. Table 13" sheetId="60" r:id="rId14"/>
    <sheet name="Suppl. Table-14" sheetId="19" r:id="rId15"/>
    <sheet name="Suppl. Table 15" sheetId="7" r:id="rId16"/>
    <sheet name="Suppl. Table 16" sheetId="52" r:id="rId17"/>
    <sheet name="Suppl. Table 17" sheetId="53" r:id="rId18"/>
    <sheet name="Suppl. Table 18" sheetId="20" r:id="rId19"/>
    <sheet name="Suppl. Table 19" sheetId="43" r:id="rId20"/>
    <sheet name="Suppl. Table 20" sheetId="41" r:id="rId21"/>
    <sheet name="Suppl. Table 21" sheetId="34" r:id="rId22"/>
    <sheet name="Suppl. Table 22" sheetId="22" r:id="rId23"/>
    <sheet name="Suppl. Table 23" sheetId="35" r:id="rId24"/>
    <sheet name="Suppl. Table 24" sheetId="61" r:id="rId25"/>
    <sheet name="Suppl. Table 25" sheetId="15" r:id="rId26"/>
    <sheet name="Suppl. Table 26" sheetId="16" r:id="rId27"/>
    <sheet name="Suppl. Table 27" sheetId="17" r:id="rId28"/>
    <sheet name="Suppl. Table 28 " sheetId="62" r:id="rId29"/>
    <sheet name="Suppl. Table 29" sheetId="54" r:id="rId30"/>
    <sheet name="Suppl. Table 30" sheetId="42" r:id="rId31"/>
    <sheet name="Suppl.Table 31" sheetId="57" r:id="rId32"/>
  </sheets>
  <definedNames>
    <definedName name="_xlnm._FilterDatabase" localSheetId="21" hidden="1">'Suppl. Table 21'!$A$32:$M$93</definedName>
    <definedName name="_xlnm._FilterDatabase" localSheetId="27" hidden="1">'Suppl. Table 27'!#REF!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8" i="61" l="1"/>
  <c r="J18" i="61"/>
  <c r="K17" i="61"/>
  <c r="J17" i="61"/>
  <c r="J16" i="61"/>
  <c r="K16" i="61" s="1"/>
  <c r="J15" i="61"/>
  <c r="K15" i="61" s="1"/>
  <c r="J13" i="61"/>
  <c r="K13" i="61" s="1"/>
  <c r="J12" i="61"/>
  <c r="K12" i="61" s="1"/>
  <c r="K11" i="61"/>
  <c r="J11" i="61"/>
  <c r="J10" i="61"/>
  <c r="K10" i="61" s="1"/>
  <c r="K9" i="61"/>
  <c r="J9" i="61"/>
  <c r="K8" i="61"/>
  <c r="J8" i="61"/>
  <c r="J7" i="61"/>
  <c r="K7" i="61" s="1"/>
</calcChain>
</file>

<file path=xl/sharedStrings.xml><?xml version="1.0" encoding="utf-8"?>
<sst xmlns="http://schemas.openxmlformats.org/spreadsheetml/2006/main" count="15330" uniqueCount="3281">
  <si>
    <t>Study</t>
  </si>
  <si>
    <t>Sample with MRI &amp; genotype data, N</t>
  </si>
  <si>
    <t>Sample excluded for stroke, N</t>
  </si>
  <si>
    <r>
      <t xml:space="preserve">Sample excluded for other pathologies, N </t>
    </r>
    <r>
      <rPr>
        <b/>
        <sz val="11"/>
        <rFont val="Calibri"/>
        <family val="2"/>
      </rPr>
      <t>*</t>
    </r>
  </si>
  <si>
    <t>Sample used in analyses, N</t>
  </si>
  <si>
    <t xml:space="preserve">Age at MRI (years) </t>
  </si>
  <si>
    <t>Women</t>
  </si>
  <si>
    <t>Covariates used</t>
  </si>
  <si>
    <t>GWAS software used</t>
  </si>
  <si>
    <t>mean ± SD</t>
  </si>
  <si>
    <t xml:space="preserve">N (%) </t>
  </si>
  <si>
    <t>ProbABEL</t>
  </si>
  <si>
    <t>ARIC - AA</t>
  </si>
  <si>
    <t>ARIC - EA</t>
  </si>
  <si>
    <t>GWAF</t>
  </si>
  <si>
    <t>CARDIA - AA</t>
  </si>
  <si>
    <t>CARDIA - EA</t>
  </si>
  <si>
    <t>FHS</t>
  </si>
  <si>
    <t xml:space="preserve">i-Share </t>
  </si>
  <si>
    <t>22.11 ± 2.29</t>
  </si>
  <si>
    <t>LBC1936</t>
  </si>
  <si>
    <t>OATS</t>
  </si>
  <si>
    <t>RSI</t>
  </si>
  <si>
    <t>Age, sex, ICV, PC1-4</t>
  </si>
  <si>
    <t>Quicktest</t>
  </si>
  <si>
    <t>RSII</t>
  </si>
  <si>
    <t>RSIII</t>
  </si>
  <si>
    <t>57.21 ± 6.50</t>
  </si>
  <si>
    <t>Sydney MAS</t>
  </si>
  <si>
    <t>66.20 ± 11.0</t>
  </si>
  <si>
    <t>Age range</t>
  </si>
  <si>
    <t>min-max</t>
  </si>
  <si>
    <t>38-87</t>
  </si>
  <si>
    <t>141 (56.63)</t>
  </si>
  <si>
    <r>
      <t>PSMD 10</t>
    </r>
    <r>
      <rPr>
        <b/>
        <vertAlign val="superscript"/>
        <sz val="11"/>
        <color rgb="FF000000"/>
        <rFont val="Calibri"/>
        <family val="2"/>
      </rPr>
      <t>-4</t>
    </r>
    <r>
      <rPr>
        <b/>
        <sz val="11"/>
        <color rgb="FF000000"/>
        <rFont val="Calibri"/>
        <family val="2"/>
      </rPr>
      <t xml:space="preserve"> (mm</t>
    </r>
    <r>
      <rPr>
        <b/>
        <vertAlign val="superscript"/>
        <sz val="11"/>
        <color rgb="FF000000"/>
        <rFont val="Calibri"/>
        <family val="2"/>
      </rPr>
      <t>2</t>
    </r>
    <r>
      <rPr>
        <b/>
        <sz val="11"/>
        <color rgb="FF000000"/>
        <rFont val="Calibri"/>
        <family val="2"/>
      </rPr>
      <t>/s)</t>
    </r>
  </si>
  <si>
    <r>
      <t>ICV volume (cm</t>
    </r>
    <r>
      <rPr>
        <b/>
        <vertAlign val="superscript"/>
        <sz val="11"/>
        <color rgb="FF000000"/>
        <rFont val="Calibri"/>
        <family val="2"/>
      </rPr>
      <t>3</t>
    </r>
    <r>
      <rPr>
        <b/>
        <sz val="11"/>
        <color rgb="FF000000"/>
        <rFont val="Calibri"/>
        <family val="2"/>
      </rPr>
      <t>)</t>
    </r>
  </si>
  <si>
    <t>1475.1 ± 145.2</t>
  </si>
  <si>
    <t>Age,sex, ICV,PC1-4</t>
  </si>
  <si>
    <t>75.27 ± 5.06</t>
  </si>
  <si>
    <t>67-88</t>
  </si>
  <si>
    <t>254 (67.37)</t>
  </si>
  <si>
    <t>3.31 ± 0.80</t>
  </si>
  <si>
    <t>1309.06 ± 136.40</t>
  </si>
  <si>
    <t>77.11 ± 5.32</t>
  </si>
  <si>
    <t>67-90</t>
  </si>
  <si>
    <t>480 (59.41)</t>
  </si>
  <si>
    <t>3.57 ± 0.75</t>
  </si>
  <si>
    <t>1401.26 ± 151.21</t>
  </si>
  <si>
    <t>49.40 ± 3.85</t>
  </si>
  <si>
    <t>43-59</t>
  </si>
  <si>
    <t>84 (58.33)</t>
  </si>
  <si>
    <t>2.58 ± 0.39</t>
  </si>
  <si>
    <t>1297.95 ± 143.39</t>
  </si>
  <si>
    <t>3.1 ± 0.5</t>
  </si>
  <si>
    <t>51.28 ± 3.41</t>
  </si>
  <si>
    <t>42-61</t>
  </si>
  <si>
    <t>193 (53.31)</t>
  </si>
  <si>
    <t>2.56 ± 0.31</t>
  </si>
  <si>
    <t>1404.37 ± 142.94</t>
  </si>
  <si>
    <t>BIL &amp; GIN</t>
  </si>
  <si>
    <t>25.24 ± 5.58</t>
  </si>
  <si>
    <t>18-46</t>
  </si>
  <si>
    <t>133 (51.15)</t>
  </si>
  <si>
    <t>2.13 ± 0.18</t>
  </si>
  <si>
    <t>1423.19 ± 141.15</t>
  </si>
  <si>
    <t>72.70 ± 0.70</t>
  </si>
  <si>
    <t>70-74</t>
  </si>
  <si>
    <t>265 (46.57)</t>
  </si>
  <si>
    <t>3.16 ± 0.51</t>
  </si>
  <si>
    <t>1453.43 ± 143.93</t>
  </si>
  <si>
    <t>80.34 ± 4.65</t>
  </si>
  <si>
    <t>72-93</t>
  </si>
  <si>
    <t>1246 (72.02)</t>
  </si>
  <si>
    <t>201 (53.74)</t>
  </si>
  <si>
    <t>4.09 ± 0.72</t>
  </si>
  <si>
    <t>1357.98 ± 177.24</t>
  </si>
  <si>
    <t>71.01 ± 4.96</t>
  </si>
  <si>
    <t>65-88</t>
  </si>
  <si>
    <t>219 (64.22)</t>
  </si>
  <si>
    <t>3.12 ± 0.70</t>
  </si>
  <si>
    <t>1450.05 ± 168.31</t>
  </si>
  <si>
    <t>Reihnland Study</t>
  </si>
  <si>
    <t>54.29 ± 14.06</t>
  </si>
  <si>
    <t>30-95</t>
  </si>
  <si>
    <t>1287 (56.95)</t>
  </si>
  <si>
    <t>2.89 ± 0.44</t>
  </si>
  <si>
    <t>1548.84 ± 151.27</t>
  </si>
  <si>
    <t>SYS</t>
  </si>
  <si>
    <t>UKBB</t>
  </si>
  <si>
    <t>49.42 ± 4.89</t>
  </si>
  <si>
    <t>36-63</t>
  </si>
  <si>
    <t>312(55.42)</t>
  </si>
  <si>
    <t>2.74 ± 0.25</t>
  </si>
  <si>
    <t>1492.88 ± 195.62</t>
  </si>
  <si>
    <t>Age, sex</t>
  </si>
  <si>
    <t>ROSMAP</t>
  </si>
  <si>
    <t>* Pathologies that may influence PSMD measurement</t>
  </si>
  <si>
    <t>LIFE-Adult</t>
  </si>
  <si>
    <t>84.95 ± 6.57</t>
  </si>
  <si>
    <t>64-98</t>
  </si>
  <si>
    <t>69 (42.86)</t>
  </si>
  <si>
    <t>Age, sex, PC1-4</t>
  </si>
  <si>
    <t>67.42 ± 6.77</t>
  </si>
  <si>
    <t>53-85</t>
  </si>
  <si>
    <t>361 (44.35)</t>
  </si>
  <si>
    <t>3.091 ± 0.48</t>
  </si>
  <si>
    <t>1482.25 ± 138.21</t>
  </si>
  <si>
    <t>Age , sex, PC1-10</t>
  </si>
  <si>
    <t>79.3 ± 4.6</t>
  </si>
  <si>
    <t>72-100</t>
  </si>
  <si>
    <t>545 (58.055)</t>
  </si>
  <si>
    <t>71.5 ± 5.3</t>
  </si>
  <si>
    <t>63-97</t>
  </si>
  <si>
    <t>539 (52.64)</t>
  </si>
  <si>
    <t>1138.30 ± 115.10</t>
  </si>
  <si>
    <t>1128.40 ±117.70</t>
  </si>
  <si>
    <t>45-89</t>
  </si>
  <si>
    <t>1393 (55.65)</t>
  </si>
  <si>
    <t>1148.40 ± 115.50</t>
  </si>
  <si>
    <t>56.84 ± 13.95</t>
  </si>
  <si>
    <t>26-94</t>
  </si>
  <si>
    <t>1544 (53.48)</t>
  </si>
  <si>
    <t>2.41 ± 0.50</t>
  </si>
  <si>
    <t>11254.98 ± 126.86</t>
  </si>
  <si>
    <t>Genotyping platforms - SNP panel</t>
  </si>
  <si>
    <t>Genotyping center</t>
  </si>
  <si>
    <t>Genotype calling algorithm</t>
  </si>
  <si>
    <t>Sample          call rate</t>
  </si>
  <si>
    <t>SNP call rate</t>
  </si>
  <si>
    <t>MAF</t>
  </si>
  <si>
    <t>HWE p-value</t>
  </si>
  <si>
    <t>Assessment of Population Stratification</t>
  </si>
  <si>
    <t>Imputation software</t>
  </si>
  <si>
    <t>Imputation reference panel</t>
  </si>
  <si>
    <t>Analysis software used</t>
  </si>
  <si>
    <t>Covariates other than age and sex</t>
  </si>
  <si>
    <t>Illumina BeadStudio</t>
  </si>
  <si>
    <t>&gt; 0.98</t>
  </si>
  <si>
    <t>&gt; 0.01</t>
  </si>
  <si>
    <t>&gt; 10-6</t>
  </si>
  <si>
    <t>EIGENSTRAT</t>
  </si>
  <si>
    <t>Illumina Bead Studio</t>
  </si>
  <si>
    <t>None</t>
  </si>
  <si>
    <t>ARIC</t>
  </si>
  <si>
    <t>Affymetrix GeneChip SNP Array 6.0</t>
  </si>
  <si>
    <t>Broad Institute, USA</t>
  </si>
  <si>
    <t>Birdseed</t>
  </si>
  <si>
    <t>&gt; 0.95</t>
  </si>
  <si>
    <t>&gt; 10-5</t>
  </si>
  <si>
    <t>Center, PC1-4</t>
  </si>
  <si>
    <t>0.98</t>
  </si>
  <si>
    <t>ASPS-FAM</t>
  </si>
  <si>
    <t>Affymetrix Genome-Wide Human SNP Array 6.0</t>
  </si>
  <si>
    <t>Medical University of Graz</t>
  </si>
  <si>
    <t>Birdseed v2</t>
  </si>
  <si>
    <t>0.05</t>
  </si>
  <si>
    <t>GWAS v2.2</t>
  </si>
  <si>
    <t>CARDIA</t>
  </si>
  <si>
    <t>Affymetrix 6.0 SNP array</t>
  </si>
  <si>
    <t>Birdseed and BEAGLECALL</t>
  </si>
  <si>
    <t>Center, TIV, PC1-2</t>
  </si>
  <si>
    <t>NA</t>
  </si>
  <si>
    <t>PCA</t>
  </si>
  <si>
    <t>Affymetrix GeneChip Human Mapping 500K Array +50K Human Gene Focused Panel</t>
  </si>
  <si>
    <t>Affymetrix (Santa Clara), USA</t>
  </si>
  <si>
    <t>Affymetrix BRLMM</t>
  </si>
  <si>
    <r>
      <rPr>
        <sz val="11"/>
        <color rgb="FF000000"/>
        <rFont val="Calibri"/>
        <family val="2"/>
      </rPr>
      <t>≥ 0.01</t>
    </r>
  </si>
  <si>
    <t>R version 2.15.3</t>
  </si>
  <si>
    <t>PC3</t>
  </si>
  <si>
    <t>IMPUTE2</t>
  </si>
  <si>
    <t>TIV, PC1-PC4</t>
  </si>
  <si>
    <t>Affymetrix Precision Medicine Axiom Array</t>
  </si>
  <si>
    <t>McGill Genome Center , Canada</t>
  </si>
  <si>
    <t>PLINK, PCA</t>
  </si>
  <si>
    <t xml:space="preserve"> Michigan server HRC r1.1 imputation</t>
  </si>
  <si>
    <t xml:space="preserve"> Haplotype Reference Consortium (HRC) reference panel</t>
  </si>
  <si>
    <t>LBC 1936</t>
  </si>
  <si>
    <t>Illumina 610 (Quad) Array</t>
  </si>
  <si>
    <t>Wellcome Trust Clinical Research Facility Genetics Core, Western General Hospital, Edinburgh, UK</t>
  </si>
  <si>
    <t>≥ 0.98</t>
  </si>
  <si>
    <t>≥ 0.01</t>
  </si>
  <si>
    <t>≥ 10-3</t>
  </si>
  <si>
    <t>MDS</t>
  </si>
  <si>
    <t>1000 Genomes (Version 3)</t>
  </si>
  <si>
    <t>0.95</t>
  </si>
  <si>
    <t>Illumina Omni-Express</t>
  </si>
  <si>
    <t>Diamantina Institute, QLD</t>
  </si>
  <si>
    <t>MACH / minimac</t>
  </si>
  <si>
    <t>IBD matrix</t>
  </si>
  <si>
    <t>Rotterdam Study I</t>
  </si>
  <si>
    <t>Illumina HumanHap550K(+Duo) and 610-Quad BeadChip</t>
  </si>
  <si>
    <t>Erasmus MC, Rotterdam, the Netherlands</t>
  </si>
  <si>
    <t>ProbABEL v.0.4.4</t>
  </si>
  <si>
    <t>ICV, PC1-4</t>
  </si>
  <si>
    <t>Rotterdam Study II</t>
  </si>
  <si>
    <t>Illumina HumanHap550-Duo BeadChip</t>
  </si>
  <si>
    <t>Rotterdam Study III</t>
  </si>
  <si>
    <t>Illumina HumanHap610K-Quad</t>
  </si>
  <si>
    <t xml:space="preserve">&gt; 0.01 </t>
  </si>
  <si>
    <t xml:space="preserve">Affymetrix GeneChip SNP Array 6.0 ® </t>
  </si>
  <si>
    <t>Ramaciotti Centre, University of New South Wales, Sydney Australia</t>
  </si>
  <si>
    <t>CRLMM (v1.10.0) in R</t>
  </si>
  <si>
    <t>0.01</t>
  </si>
  <si>
    <t>Applied Biosystems UK BiLEVE Axiom Array by Affymetrix (now part of Thermo Fisher Scientific); Applied Biosystems UK Biobank Axiom Array</t>
  </si>
  <si>
    <t>Affymetrix Research Services Laboratory</t>
  </si>
  <si>
    <t xml:space="preserve">Custom genotype calling pipeline </t>
  </si>
  <si>
    <t>&gt; 10-7</t>
  </si>
  <si>
    <t>IMPUTE4</t>
  </si>
  <si>
    <t>*Affymetrix SNP 6.0</t>
  </si>
  <si>
    <t>† Illumina Omni 2.5</t>
  </si>
  <si>
    <t xml:space="preserve"> Haplotype Reference Consortium (HRC) reference panel (EA) ,1000G Phase1v3 (AF)</t>
  </si>
  <si>
    <t>Michigan server HRC r1.1 imputation, BEAGLE version 3.3.2</t>
  </si>
  <si>
    <t>Michigan server HRC r1.1 imputation, IMPUTE 2</t>
  </si>
  <si>
    <t xml:space="preserve"> 1000 Genomes reference panel</t>
  </si>
  <si>
    <t>1x10-6</t>
  </si>
  <si>
    <t>SNPtest v2.5</t>
  </si>
  <si>
    <t>Affymetrix 6.0, Perlegen-Affymetrix 5.0, Illumina 660, Illumina 1M, Illumina 370K</t>
  </si>
  <si>
    <t>&gt;.95</t>
  </si>
  <si>
    <t>&gt;1%</t>
  </si>
  <si>
    <t>&lt;10e-4</t>
  </si>
  <si>
    <t>March 2012 1000G release (EUR reference panel)</t>
  </si>
  <si>
    <t>ProbABEL Palinar</t>
  </si>
  <si>
    <t>PC1,PC2,PC3,PC4</t>
  </si>
  <si>
    <t>1.7x1.7x1.7</t>
  </si>
  <si>
    <t xml:space="preserve">3T Philips Achieva </t>
  </si>
  <si>
    <t>2x2x2</t>
  </si>
  <si>
    <t>2.5x2.5x2.5</t>
  </si>
  <si>
    <t>1.5 T GE Signa Excite</t>
  </si>
  <si>
    <t>3T Siemens Magnetom Prisma</t>
  </si>
  <si>
    <t>2.3x2.3x3.0</t>
  </si>
  <si>
    <t xml:space="preserve">3T Siemens Magnetom Verio </t>
  </si>
  <si>
    <t>3T Siemens Skyra</t>
  </si>
  <si>
    <t>2.0x2.0x2.0</t>
  </si>
  <si>
    <t>240x240</t>
  </si>
  <si>
    <t>256x256</t>
  </si>
  <si>
    <t>3.11 ± 0.53</t>
  </si>
  <si>
    <t>2.72 ± 0.46</t>
  </si>
  <si>
    <t>2.26± 0.34</t>
  </si>
  <si>
    <t>1.59 ± 0.14</t>
  </si>
  <si>
    <t>AGES</t>
  </si>
  <si>
    <t>76.41 ± 5.34</t>
  </si>
  <si>
    <t>67-96</t>
  </si>
  <si>
    <t>1524 (57.73)</t>
  </si>
  <si>
    <t>3.72 ± 0.82</t>
  </si>
  <si>
    <t>1496.03 ± 146.54</t>
  </si>
  <si>
    <t>PLINK</t>
  </si>
  <si>
    <t>ARIC-AA</t>
  </si>
  <si>
    <t>ARIC-EUR</t>
  </si>
  <si>
    <t>ASPS-Fam</t>
  </si>
  <si>
    <t>CARDIA - EUR</t>
  </si>
  <si>
    <t>Meta-Analysis AA</t>
  </si>
  <si>
    <t>Meta-Analysis EUR</t>
  </si>
  <si>
    <t>Meta-Analysis Overall</t>
  </si>
  <si>
    <t>AGES-gsa</t>
  </si>
  <si>
    <t>AGES-hu370CNV</t>
  </si>
  <si>
    <t>ROSMAP-Batch1</t>
  </si>
  <si>
    <t>ROSMAP-Batch2</t>
  </si>
  <si>
    <t xml:space="preserve"> EUR = European Ancestry; AA = African-American</t>
  </si>
  <si>
    <t>Main effects</t>
  </si>
  <si>
    <t>Age stratified*</t>
  </si>
  <si>
    <t xml:space="preserve">* Age stratified main effects are assessed as in Model 1 adjusted for age, sex, principal components for population stratification, total intracranial volume) </t>
  </si>
  <si>
    <t>-</t>
  </si>
  <si>
    <t>20-79</t>
  </si>
  <si>
    <t>Age, sex, ICV</t>
  </si>
  <si>
    <r>
      <t xml:space="preserve">64.13 </t>
    </r>
    <r>
      <rPr>
        <sz val="11"/>
        <color theme="1"/>
        <rFont val="Calibri"/>
        <family val="2"/>
      </rPr>
      <t>± 0.51</t>
    </r>
  </si>
  <si>
    <t>45.1-81.8</t>
  </si>
  <si>
    <t>16612 (53.1)</t>
  </si>
  <si>
    <r>
      <t xml:space="preserve">2.39 </t>
    </r>
    <r>
      <rPr>
        <sz val="11"/>
        <color theme="1"/>
        <rFont val="Calibri"/>
        <family val="2"/>
      </rPr>
      <t>± 0.51</t>
    </r>
  </si>
  <si>
    <r>
      <t xml:space="preserve">1441.68 </t>
    </r>
    <r>
      <rPr>
        <sz val="11"/>
        <color theme="1"/>
        <rFont val="Calibri"/>
        <family val="2"/>
      </rPr>
      <t>± 138.94</t>
    </r>
  </si>
  <si>
    <t>Region</t>
  </si>
  <si>
    <t>Nearest Gene</t>
  </si>
  <si>
    <t>SNP</t>
  </si>
  <si>
    <t>EA/OA</t>
  </si>
  <si>
    <t>β</t>
  </si>
  <si>
    <t>SE</t>
  </si>
  <si>
    <t>P</t>
  </si>
  <si>
    <t xml:space="preserve">Main effects * </t>
  </si>
  <si>
    <t>Position</t>
  </si>
  <si>
    <t>EAF</t>
  </si>
  <si>
    <t>2q32.1</t>
  </si>
  <si>
    <t>CALCRL</t>
  </si>
  <si>
    <t>a/g</t>
  </si>
  <si>
    <t>t/c</t>
  </si>
  <si>
    <t>10q24.33</t>
  </si>
  <si>
    <t>17q25.1</t>
  </si>
  <si>
    <t>TRIM65</t>
  </si>
  <si>
    <t>5q23.2</t>
  </si>
  <si>
    <t>LOC100505841</t>
  </si>
  <si>
    <t>rs2303655</t>
  </si>
  <si>
    <t>6q25.1</t>
  </si>
  <si>
    <t>PLEKHG1</t>
  </si>
  <si>
    <t>1q41</t>
  </si>
  <si>
    <t>† Additional locus reaching GW significance in the African-american only meta-analysis</t>
  </si>
  <si>
    <t>KCNK2</t>
  </si>
  <si>
    <t>rs10494988</t>
  </si>
  <si>
    <t>17p13.3</t>
  </si>
  <si>
    <t>SMG6</t>
  </si>
  <si>
    <t>rs2131704</t>
  </si>
  <si>
    <t>rs10786776</t>
  </si>
  <si>
    <t>3q28</t>
  </si>
  <si>
    <t>SNAR-I</t>
  </si>
  <si>
    <t>rs13060370</t>
  </si>
  <si>
    <t>rs7207180</t>
  </si>
  <si>
    <t>c/g</t>
  </si>
  <si>
    <t>16q24.3</t>
  </si>
  <si>
    <t>SPATA2L</t>
  </si>
  <si>
    <t>rs1045814</t>
  </si>
  <si>
    <t>6p22.1</t>
  </si>
  <si>
    <t>rs116358736</t>
  </si>
  <si>
    <t>a/t</t>
  </si>
  <si>
    <t>20q13.33</t>
  </si>
  <si>
    <t>C20orf166-AS1</t>
  </si>
  <si>
    <t>rs7271454</t>
  </si>
  <si>
    <t>6p25.3</t>
  </si>
  <si>
    <t>FOXF2</t>
  </si>
  <si>
    <t>rs12525352</t>
  </si>
  <si>
    <t>PLSCR5</t>
  </si>
  <si>
    <t>rs1397886</t>
  </si>
  <si>
    <t>rs3771078</t>
  </si>
  <si>
    <t>6p21.33</t>
  </si>
  <si>
    <t>rs114837463</t>
  </si>
  <si>
    <t>Function</t>
  </si>
  <si>
    <t>intergenic</t>
  </si>
  <si>
    <t>intronic</t>
  </si>
  <si>
    <t>2p16.1</t>
  </si>
  <si>
    <t>Trait</t>
  </si>
  <si>
    <t>LDSR</t>
  </si>
  <si>
    <t>Genetic Covariance</t>
  </si>
  <si>
    <t>Primary</t>
  </si>
  <si>
    <t>Secondary</t>
  </si>
  <si>
    <t>Intercept</t>
  </si>
  <si>
    <t>LogPSMD</t>
  </si>
  <si>
    <t>FA</t>
  </si>
  <si>
    <t>MD</t>
  </si>
  <si>
    <t>DBP</t>
  </si>
  <si>
    <t>SBP</t>
  </si>
  <si>
    <t>AS</t>
  </si>
  <si>
    <t>IS</t>
  </si>
  <si>
    <t>T2D</t>
  </si>
  <si>
    <t>DEEP_ICH</t>
  </si>
  <si>
    <t>SVS</t>
  </si>
  <si>
    <t>CE</t>
  </si>
  <si>
    <t>HDL</t>
  </si>
  <si>
    <t>Migraine</t>
  </si>
  <si>
    <t>LAS</t>
  </si>
  <si>
    <t>BMI</t>
  </si>
  <si>
    <t>PP</t>
  </si>
  <si>
    <t>TG</t>
  </si>
  <si>
    <t>LOBAR_ICH</t>
  </si>
  <si>
    <t>AD</t>
  </si>
  <si>
    <t>LDL</t>
  </si>
  <si>
    <t>WMH</t>
  </si>
  <si>
    <t>BI</t>
  </si>
  <si>
    <t>SSBI</t>
  </si>
  <si>
    <t>2q33.2</t>
  </si>
  <si>
    <t>2q14.1</t>
  </si>
  <si>
    <t>3q12.1</t>
  </si>
  <si>
    <t>8q24.3</t>
  </si>
  <si>
    <t>rs1465817</t>
  </si>
  <si>
    <t>rs146018770</t>
  </si>
  <si>
    <t>rs2470821</t>
  </si>
  <si>
    <t>rs7807337</t>
  </si>
  <si>
    <t>rs78857879</t>
  </si>
  <si>
    <t>ICA1L</t>
  </si>
  <si>
    <t>TTL</t>
  </si>
  <si>
    <t>MKLN1</t>
  </si>
  <si>
    <t>EFEMP1</t>
  </si>
  <si>
    <t>SLC45A4</t>
  </si>
  <si>
    <t>UTR3</t>
  </si>
  <si>
    <t>A1/A2</t>
  </si>
  <si>
    <t>A1-Freq</t>
  </si>
  <si>
    <t>rs310236</t>
  </si>
  <si>
    <t>JAK1</t>
  </si>
  <si>
    <t>PART1</t>
  </si>
  <si>
    <t>1p31.3</t>
  </si>
  <si>
    <t>5q12.1</t>
  </si>
  <si>
    <t>rs12743187</t>
  </si>
  <si>
    <t>rs72982981</t>
  </si>
  <si>
    <t>a/c</t>
  </si>
  <si>
    <t>APOE</t>
  </si>
  <si>
    <t>19q13.32</t>
  </si>
  <si>
    <t>t/g</t>
  </si>
  <si>
    <t>SH3PXD2A</t>
  </si>
  <si>
    <t>HIC1</t>
  </si>
  <si>
    <t>TRIM47</t>
  </si>
  <si>
    <t>RP11-552F3.12</t>
  </si>
  <si>
    <t>WBP2</t>
  </si>
  <si>
    <t>MRPL38</t>
  </si>
  <si>
    <t>GMNC</t>
  </si>
  <si>
    <t>FBF1</t>
  </si>
  <si>
    <t>UNC13D</t>
  </si>
  <si>
    <t>WDR12</t>
  </si>
  <si>
    <t>CARF</t>
  </si>
  <si>
    <t>ZNF474</t>
  </si>
  <si>
    <t>ANKRD11</t>
  </si>
  <si>
    <t>MSH5</t>
  </si>
  <si>
    <t>MSH5-SAPCD1</t>
  </si>
  <si>
    <t>SAPCD1</t>
  </si>
  <si>
    <t>VWA7</t>
  </si>
  <si>
    <t>GWAS locus</t>
  </si>
  <si>
    <t>Novel</t>
  </si>
  <si>
    <t>Locus</t>
  </si>
  <si>
    <t>Rhineland Study</t>
  </si>
  <si>
    <t>ABCD</t>
  </si>
  <si>
    <t>HCP</t>
  </si>
  <si>
    <t>PING</t>
  </si>
  <si>
    <t>14.46 ± 4.62</t>
  </si>
  <si>
    <t>3.17-21</t>
  </si>
  <si>
    <t>400 (47.28)</t>
  </si>
  <si>
    <t>7.62 ± 0.40</t>
  </si>
  <si>
    <t>1416.40 ± 213.97</t>
  </si>
  <si>
    <t>29.03 ± 3.45</t>
  </si>
  <si>
    <t>22-35</t>
  </si>
  <si>
    <t>269 (54.56)</t>
  </si>
  <si>
    <t>7.30 ± 0.20</t>
  </si>
  <si>
    <t>1610.38 ± 171.89</t>
  </si>
  <si>
    <t xml:space="preserve"> Age, sex,ICV, C1, C2, C3, C4</t>
  </si>
  <si>
    <t>Age, Sex, ICV, C1, C2, C3, C4</t>
  </si>
  <si>
    <t>Age, sex, ICV, genotyping platform, PC1-5</t>
  </si>
  <si>
    <t>Age, sex, ICV, study site, PC1-4</t>
  </si>
  <si>
    <t>Age, sex, ICV, study site, PC1-2</t>
  </si>
  <si>
    <t>Age, sex, ICV, PC5</t>
  </si>
  <si>
    <t>Age, sex, ICV, first four PCs</t>
  </si>
  <si>
    <t>Age at MRI, sex, ICV, first 3 PCs</t>
  </si>
  <si>
    <t>Age, sex, ICV, scannerSite (as factor)</t>
  </si>
  <si>
    <t>Age, Sex, ICV</t>
  </si>
  <si>
    <t>Age, sex, ICV, scanner</t>
  </si>
  <si>
    <t>9.96 ± 0.63</t>
  </si>
  <si>
    <t>8.92 - 11</t>
  </si>
  <si>
    <t>1662 (43.89)</t>
  </si>
  <si>
    <t>7.72 ± 0.24</t>
  </si>
  <si>
    <t>1561.67 ± 141.42</t>
  </si>
  <si>
    <t>SNP = Single Nucleotide Polymorphism; MRI = Magnetic Resonance Imaging; PSMD =Peak width of skeletonized mean diffusivity;  PC = Principal Component; TIV = Total Intracranial Volume; ICV = Intracranial Volume; 1000Brains = ; AGES = AGES-Reykjavik Study; ARIC = Atherosclerosis Risk In Communities Study; AA = African American; EU = European Ancestry; 1000Brains = ;  ABCD = Adolescent Brain and Cognitive Development; AGES = AGES-Reykjavik Study; ARIC = Atherosclerosis Risk In Communities Study; AA = African American; EU = European Ancestry; ASPS-Fam = Austrian Stroke Prevention Family Study; BIL &amp; GIN= ; CARDIA = Coronary Artery Risk Development in Young Adults; FHS = Framingham Heart Study; HCP=Human Connectome Project; i-Share = Internet-based Students' Health ResearchEnterprise Study; LBC1936 = Lothian Birth Cohort 1936; LIFE-Adult=LIFE-Adult ;OATS = Older Australian Twins Study; PING=Pediatric Imaging, Neurocognition, and Genetics;Rhineland Study= ;  ROSMAP = ; RS = Rotterdam Study;  Sydney MAS = Sydney Memory and Ageing Study; SYS= Saguenay Youth Study; UKBB = UK BioBank</t>
  </si>
  <si>
    <t>Illumina HumanCNV370 Duo BeadChip</t>
  </si>
  <si>
    <t>NIA, NIH, USA</t>
  </si>
  <si>
    <t>MACH v 1.0.16</t>
  </si>
  <si>
    <t>Backbone 1000G v3 all ethnicities</t>
  </si>
  <si>
    <t>ProbABEL v0.1-9e</t>
  </si>
  <si>
    <t>Affymetrix GeneChip 6.0,  Illumina OmniQuad Express</t>
  </si>
  <si>
    <t>PLINK software, version 1.08p</t>
  </si>
  <si>
    <t>&gt; 0.001</t>
  </si>
  <si>
    <t>Chr</t>
  </si>
  <si>
    <t>rsID</t>
  </si>
  <si>
    <t>gene</t>
  </si>
  <si>
    <t>refA</t>
  </si>
  <si>
    <t>freq</t>
  </si>
  <si>
    <t>b</t>
  </si>
  <si>
    <t>se</t>
  </si>
  <si>
    <t>p</t>
  </si>
  <si>
    <t>n</t>
  </si>
  <si>
    <t>freq_geno</t>
  </si>
  <si>
    <t>bJ</t>
  </si>
  <si>
    <t>bJ_se</t>
  </si>
  <si>
    <t>pJ</t>
  </si>
  <si>
    <t>LD_r</t>
  </si>
  <si>
    <t>1:215141570</t>
  </si>
  <si>
    <t>T</t>
  </si>
  <si>
    <t>A</t>
  </si>
  <si>
    <t>C</t>
  </si>
  <si>
    <t>FOXQ1,FOXF2</t>
  </si>
  <si>
    <t>2:203808532</t>
  </si>
  <si>
    <t>rs140244541</t>
  </si>
  <si>
    <t>CENPF,KCNK2</t>
  </si>
  <si>
    <t>1:215152832</t>
  </si>
  <si>
    <t>rs76641944</t>
  </si>
  <si>
    <t>3:146453481</t>
  </si>
  <si>
    <t>rs143994532</t>
  </si>
  <si>
    <t>3:190653006</t>
  </si>
  <si>
    <t>SNAR-I,OSTN</t>
  </si>
  <si>
    <t>5:121518378</t>
  </si>
  <si>
    <t>6:1365883</t>
  </si>
  <si>
    <t>6:28727593</t>
  </si>
  <si>
    <t>10:105459116</t>
  </si>
  <si>
    <t>rs4630220</t>
  </si>
  <si>
    <t>10:105662994</t>
  </si>
  <si>
    <t>16:89762915</t>
  </si>
  <si>
    <t>17:1970898</t>
  </si>
  <si>
    <t>17:73881056</t>
  </si>
  <si>
    <t>20:61143279</t>
  </si>
  <si>
    <t>1:215139887</t>
  </si>
  <si>
    <t>rs1452628</t>
  </si>
  <si>
    <t>3:190647187</t>
  </si>
  <si>
    <t>rs13066753</t>
  </si>
  <si>
    <t>2:188073163</t>
  </si>
  <si>
    <t>rs7576060</t>
  </si>
  <si>
    <t>6:29849657</t>
  </si>
  <si>
    <t>rs112717540</t>
  </si>
  <si>
    <t>6:31807540</t>
  </si>
  <si>
    <t>C6orf48</t>
  </si>
  <si>
    <t>6:151023804</t>
  </si>
  <si>
    <t>rs62434144</t>
  </si>
  <si>
    <t>10:105660986</t>
  </si>
  <si>
    <t>rs2475214</t>
  </si>
  <si>
    <t>17:73890873</t>
  </si>
  <si>
    <t>rs11868794</t>
  </si>
  <si>
    <t>PSMD model</t>
  </si>
  <si>
    <t>Gene</t>
  </si>
  <si>
    <t>Start</t>
  </si>
  <si>
    <t>Stop</t>
  </si>
  <si>
    <t>Test</t>
  </si>
  <si>
    <t>nSNPs</t>
  </si>
  <si>
    <t>p-value</t>
  </si>
  <si>
    <t>Status</t>
  </si>
  <si>
    <t>Gene-based test using MAGMA software</t>
  </si>
  <si>
    <t>Gene-based test using VEGAS software</t>
  </si>
  <si>
    <t>GWAS Locus</t>
  </si>
  <si>
    <t>12q13.13</t>
  </si>
  <si>
    <t>CDK10</t>
  </si>
  <si>
    <t>6p21.32</t>
  </si>
  <si>
    <t>PSMD = Peak width of skeletonized mean diffusivity; Chr = chromosome; nSNPs = number of SNPs; P = P-value</t>
  </si>
  <si>
    <t xml:space="preserve">*Genes identified in the GWAS meta-analysis as the nearest genes of the top SNPs of this locus </t>
  </si>
  <si>
    <t xml:space="preserve">**New genes identified in the gene based analysis and localized in loci not identified in the European GWAS meta-analysis </t>
  </si>
  <si>
    <t xml:space="preserve">rg (SE) </t>
  </si>
  <si>
    <t>P-Value</t>
  </si>
  <si>
    <t>PSMD</t>
  </si>
  <si>
    <t>0.15 (0.01)</t>
  </si>
  <si>
    <t>0.18(0.03)</t>
  </si>
  <si>
    <t>PSMD: Peak width of skeletonized mean diffusivity</t>
  </si>
  <si>
    <t>*significant associations are in bold with asterisk: p-value&lt;0.05</t>
  </si>
  <si>
    <t>chr:position</t>
  </si>
  <si>
    <t>Functional annotation</t>
  </si>
  <si>
    <t>MTAG p-value</t>
  </si>
  <si>
    <t>GWAS p-value</t>
  </si>
  <si>
    <t>WMHV</t>
  </si>
  <si>
    <t>rs6503417</t>
  </si>
  <si>
    <t>17:43144218</t>
  </si>
  <si>
    <t>NMT1</t>
  </si>
  <si>
    <t>rs6940540</t>
  </si>
  <si>
    <t>6:151018909</t>
  </si>
  <si>
    <t>COL4A2</t>
  </si>
  <si>
    <t>Nominally significant p-values loci are in bold</t>
  </si>
  <si>
    <t xml:space="preserve">*Genome-wide significant loci </t>
  </si>
  <si>
    <t xml:space="preserve">†Loci also identified in the gene-based test analysis </t>
  </si>
  <si>
    <t>17q21.31</t>
  </si>
  <si>
    <t>rs17367055</t>
  </si>
  <si>
    <t>rs6796901</t>
  </si>
  <si>
    <t>6q24.1</t>
  </si>
  <si>
    <t>2p21</t>
  </si>
  <si>
    <t>3q27.1</t>
  </si>
  <si>
    <t>13q34</t>
  </si>
  <si>
    <t>rs55940034</t>
  </si>
  <si>
    <t>16q24.2</t>
  </si>
  <si>
    <t>rs4843552</t>
  </si>
  <si>
    <t>rs429358</t>
  </si>
  <si>
    <t>2:188278822</t>
  </si>
  <si>
    <t>3:146415855</t>
  </si>
  <si>
    <t>2:56135099</t>
  </si>
  <si>
    <t>13:111043309</t>
  </si>
  <si>
    <t>19:45411941</t>
  </si>
  <si>
    <t>FULL_NAME</t>
  </si>
  <si>
    <t>NGENES</t>
  </si>
  <si>
    <t>BETA</t>
  </si>
  <si>
    <t>BETA_STD</t>
  </si>
  <si>
    <t>Pathways with a p-value &lt; 0.001 are reported in this table</t>
  </si>
  <si>
    <t>empiricalP</t>
  </si>
  <si>
    <t>Genes</t>
  </si>
  <si>
    <t>Nearest gene</t>
  </si>
  <si>
    <t xml:space="preserve">Analysis </t>
  </si>
  <si>
    <t>Direction</t>
  </si>
  <si>
    <t>N total</t>
  </si>
  <si>
    <t>N cohorts</t>
  </si>
  <si>
    <t>p-MRMega</t>
  </si>
  <si>
    <t>p-het-ancestry</t>
  </si>
  <si>
    <t>p-het-residual</t>
  </si>
  <si>
    <t>EA = Effect Allele; EAF = Effect Allele Frequency; p-MRMega = P-value MR-MEGA analysis; p-het-ancestry = heterogenity P-value due to ancestry; P-het-residual = residual heterogeneity P-value</t>
  </si>
  <si>
    <t>PSMD Model</t>
  </si>
  <si>
    <t>NBEAL1</t>
  </si>
  <si>
    <t>CLIC1</t>
  </si>
  <si>
    <t>VARS</t>
  </si>
  <si>
    <t>A/G</t>
  </si>
  <si>
    <t>C/T</t>
  </si>
  <si>
    <t>T/C</t>
  </si>
  <si>
    <t>C20orf166</t>
  </si>
  <si>
    <t>DNAJB13,UCP2</t>
  </si>
  <si>
    <t>Chromosome</t>
  </si>
  <si>
    <t>EA</t>
  </si>
  <si>
    <t>NEA</t>
  </si>
  <si>
    <t>G/A</t>
  </si>
  <si>
    <t>EUR/TRANS</t>
  </si>
  <si>
    <t>TRANS</t>
  </si>
  <si>
    <t>chr:position (hg19)</t>
  </si>
  <si>
    <t>Nearest gene(s)</t>
  </si>
  <si>
    <t>R2</t>
  </si>
  <si>
    <t>Beta (PSMD)</t>
  </si>
  <si>
    <t>Beta (trait)</t>
  </si>
  <si>
    <t>p-value (trait)</t>
  </si>
  <si>
    <t>rs6540873</t>
  </si>
  <si>
    <t>1:215137222</t>
  </si>
  <si>
    <t>rs75141346</t>
  </si>
  <si>
    <t>G</t>
  </si>
  <si>
    <t>2:203685119</t>
  </si>
  <si>
    <t>rs72932765</t>
  </si>
  <si>
    <t>2:203679183</t>
  </si>
  <si>
    <t>3:146427279</t>
  </si>
  <si>
    <t>rs11957829</t>
  </si>
  <si>
    <t>5:121515195</t>
  </si>
  <si>
    <t>rs115860703</t>
  </si>
  <si>
    <t>rs142536810</t>
  </si>
  <si>
    <t>rs501942</t>
  </si>
  <si>
    <t>rs1270942</t>
  </si>
  <si>
    <t>6:31918860</t>
  </si>
  <si>
    <t>rs147881296</t>
  </si>
  <si>
    <t>6:28721534</t>
  </si>
  <si>
    <t>rs76110445</t>
  </si>
  <si>
    <t>rs12524544</t>
  </si>
  <si>
    <t>6:1366220</t>
  </si>
  <si>
    <t>rs275350</t>
  </si>
  <si>
    <t>6:151016058</t>
  </si>
  <si>
    <t>rs12192990</t>
  </si>
  <si>
    <t>6:151021978</t>
  </si>
  <si>
    <t>rs6584579</t>
  </si>
  <si>
    <t>rs2984132</t>
  </si>
  <si>
    <t>rs3803690</t>
  </si>
  <si>
    <t>16:89763359</t>
  </si>
  <si>
    <t>rs9912392</t>
  </si>
  <si>
    <t>17:1995611</t>
  </si>
  <si>
    <t>rs4790870</t>
  </si>
  <si>
    <t>17:1970201</t>
  </si>
  <si>
    <t>rs3744021</t>
  </si>
  <si>
    <t>17:73871911</t>
  </si>
  <si>
    <t>rs1055129</t>
  </si>
  <si>
    <t>17:73872948</t>
  </si>
  <si>
    <t>rs7222757</t>
  </si>
  <si>
    <t>17:73888427</t>
  </si>
  <si>
    <t>rs3934574</t>
  </si>
  <si>
    <t>20:61143487</t>
  </si>
  <si>
    <t>rs6062278</t>
  </si>
  <si>
    <t>20:61144941</t>
  </si>
  <si>
    <t>Exposure</t>
  </si>
  <si>
    <t>Outcome</t>
  </si>
  <si>
    <t>GSMR</t>
  </si>
  <si>
    <t>Beta</t>
  </si>
  <si>
    <t xml:space="preserve">Diastolic blood pressure </t>
  </si>
  <si>
    <t xml:space="preserve">Systolic blood pressure </t>
  </si>
  <si>
    <t>Pulse pressure</t>
  </si>
  <si>
    <t>Type 2 diabetes</t>
  </si>
  <si>
    <t>LDL cholesterol</t>
  </si>
  <si>
    <t>Tissue</t>
  </si>
  <si>
    <t>FAM117B</t>
  </si>
  <si>
    <t>MC1R</t>
  </si>
  <si>
    <t>TCF25</t>
  </si>
  <si>
    <t>1p12</t>
  </si>
  <si>
    <t>11q13.2</t>
  </si>
  <si>
    <t>rs880890</t>
  </si>
  <si>
    <t>DPP3</t>
  </si>
  <si>
    <t>N</t>
  </si>
  <si>
    <t xml:space="preserve">ARIC </t>
  </si>
  <si>
    <t>224x224</t>
  </si>
  <si>
    <t>Y</t>
  </si>
  <si>
    <t>246x246</t>
  </si>
  <si>
    <t>2.2x2.2x2.2</t>
  </si>
  <si>
    <t>0.76x0.76x2</t>
  </si>
  <si>
    <t>230x230</t>
  </si>
  <si>
    <t>1.8x1.8x5</t>
  </si>
  <si>
    <t>206x206</t>
  </si>
  <si>
    <t>1.75x1.75x1.75</t>
  </si>
  <si>
    <t>10p13</t>
  </si>
  <si>
    <t>rs4510208</t>
  </si>
  <si>
    <t>12p12.1</t>
  </si>
  <si>
    <t>MR Egger</t>
  </si>
  <si>
    <t>Test for directional horizontal pleiotropy</t>
  </si>
  <si>
    <t>MR-Steiger</t>
  </si>
  <si>
    <t>ivw_b</t>
  </si>
  <si>
    <t>ivw_beta_lower_ci</t>
  </si>
  <si>
    <t>ivw_beta_upper_ci</t>
  </si>
  <si>
    <t>ivw_se</t>
  </si>
  <si>
    <t>ivw_pval</t>
  </si>
  <si>
    <t>mr_egger_b</t>
  </si>
  <si>
    <t>mr_egger_se</t>
  </si>
  <si>
    <t>mr_egger_pval</t>
  </si>
  <si>
    <t>weighted_b</t>
  </si>
  <si>
    <t>weighted_se</t>
  </si>
  <si>
    <t>weighted_pval</t>
  </si>
  <si>
    <t>egger_intercept</t>
  </si>
  <si>
    <t>pleiotropy_se</t>
  </si>
  <si>
    <t>pleiotropy_pval</t>
  </si>
  <si>
    <t>pval</t>
  </si>
  <si>
    <t>Deep Intracerebral Hemorrhage</t>
  </si>
  <si>
    <t>All stroke</t>
  </si>
  <si>
    <t>Ischemic stroke</t>
  </si>
  <si>
    <r>
      <t xml:space="preserve">56.73 </t>
    </r>
    <r>
      <rPr>
        <b/>
        <sz val="12"/>
        <color theme="1"/>
        <rFont val="Calibri"/>
        <family val="2"/>
        <scheme val="minor"/>
      </rPr>
      <t>±</t>
    </r>
    <r>
      <rPr>
        <sz val="12"/>
        <color theme="1"/>
        <rFont val="Calibri"/>
        <family val="2"/>
        <scheme val="minor"/>
      </rPr>
      <t xml:space="preserve"> 15.66</t>
    </r>
  </si>
  <si>
    <t>779 (54.29)</t>
  </si>
  <si>
    <t>1462.73 ± 143.22</t>
  </si>
  <si>
    <t>ABCD-EA</t>
  </si>
  <si>
    <t>HCP-EA</t>
  </si>
  <si>
    <t>PING-EA</t>
  </si>
  <si>
    <t>Illumina Human OmniExpress12, Human CoreExome12, HumanOmni1-Quad, Infinium OmniExpressExome-8</t>
  </si>
  <si>
    <t>&gt;10-6</t>
  </si>
  <si>
    <t>plink 1.9</t>
  </si>
  <si>
    <t>PC1-10</t>
  </si>
  <si>
    <t>GPANK1</t>
  </si>
  <si>
    <t>LSM2</t>
  </si>
  <si>
    <t>HSPA1B</t>
  </si>
  <si>
    <t>Meta-Analysis EAS</t>
  </si>
  <si>
    <t>Full model</t>
  </si>
  <si>
    <t>HIP_PVS</t>
  </si>
  <si>
    <t>WM_PVS</t>
  </si>
  <si>
    <t>BG_PVS</t>
  </si>
  <si>
    <t>8:131119429</t>
  </si>
  <si>
    <t>ASAP1</t>
  </si>
  <si>
    <t>rs5018867</t>
  </si>
  <si>
    <t>rs9303241</t>
  </si>
  <si>
    <t>17:1978963</t>
  </si>
  <si>
    <t>β = effect estimate; SE = Standard Error; P = P-value; AS = All Stroke; IS = Ischemic Stroke; DBP = Diastolic Blood Pressure; BM+A36I = Body Mass Index; SBP = Systolic Blood Pressure; SVS = Small Vessel Stroke; GCF = General Cognitive Function; T2D = Type II Diabetes; ICH = Intracerebral Hemorrhage; PP = Pulse Pressure; CE = Cardio-Embolic stroke; AD = Alzheimer's Disease; LAS = Large Artery Stroke; LDL = Low-Density Lipoprotein; HDL = High-Density Lipoprotein; TG = triglycerides</t>
  </si>
  <si>
    <t>F-statistic</t>
  </si>
  <si>
    <t>snp r2 exposure</t>
  </si>
  <si>
    <t>snp r2 outcome</t>
  </si>
  <si>
    <t>correct causal direction</t>
  </si>
  <si>
    <t>55.6±15.1</t>
  </si>
  <si>
    <t>21-87</t>
  </si>
  <si>
    <t>1299 (62.2)</t>
  </si>
  <si>
    <t>2.82 ± 0.48</t>
  </si>
  <si>
    <t>1390 ± 12.8</t>
  </si>
  <si>
    <t>age, sex, TIV, and PC1 to 10</t>
  </si>
  <si>
    <t>BOLT-LMM v2.3.4</t>
  </si>
  <si>
    <t xml:space="preserve"> 3.5KJPNv2 scaffold</t>
  </si>
  <si>
    <t>TIV and PC1 to 10</t>
  </si>
  <si>
    <t>CHR</t>
  </si>
  <si>
    <t>START</t>
  </si>
  <si>
    <t>STOP</t>
  </si>
  <si>
    <t>PSMD: Full model with TIV adj.</t>
  </si>
  <si>
    <t>GTEX - Brain Cortex</t>
  </si>
  <si>
    <t>GTEX - Brain Frontal Cortex BA9</t>
  </si>
  <si>
    <t>GTEX - Artery Tibial</t>
  </si>
  <si>
    <t>GTEX - Artery Aorta</t>
  </si>
  <si>
    <t>GTEX - Nerve Tibial</t>
  </si>
  <si>
    <t>GTEX - Artery Coronary</t>
  </si>
  <si>
    <t>GTEX - Heart Atrial Appendage</t>
  </si>
  <si>
    <t>GTEX - Heart Left Ventricle</t>
  </si>
  <si>
    <t>GTEX - Brain Cerebellar Hemisphere</t>
  </si>
  <si>
    <t>GTEX - Brain Cerebellum</t>
  </si>
  <si>
    <t>GTEX - Brain Hippocampus</t>
  </si>
  <si>
    <t>GTEX - Brain Hypothalamus</t>
  </si>
  <si>
    <t>GTEX - Brain Nucleus accumbens basal ganglia</t>
  </si>
  <si>
    <t>PSMD: Age Stratum3 (Age &gt; 65)</t>
  </si>
  <si>
    <t>GTEX - Brain Anterior cingulate cortex BA24</t>
  </si>
  <si>
    <t>GTEX - Brain Substantia nigra</t>
  </si>
  <si>
    <t>Discovery cohort (ROS-MAP study)</t>
  </si>
  <si>
    <t>Confirmation cohort (Banner Study)</t>
  </si>
  <si>
    <t xml:space="preserve">                    PWAS</t>
  </si>
  <si>
    <t>Conditional</t>
  </si>
  <si>
    <t>COLOC</t>
  </si>
  <si>
    <t xml:space="preserve">            PWAS</t>
  </si>
  <si>
    <t>Z-score</t>
  </si>
  <si>
    <t>P-value</t>
  </si>
  <si>
    <t>P-value (Joint)</t>
  </si>
  <si>
    <t>PP4</t>
  </si>
  <si>
    <t xml:space="preserve">Z-score                         </t>
  </si>
  <si>
    <t xml:space="preserve">Significant treshold of the Bonferroni-corrected P &lt; 0.05/1475 (3,39e-05) for European PSMD in Full model with TIV adjustment and older age stratum </t>
  </si>
  <si>
    <t>For COLOC (Bayesian colocalization) analysis : PP4 &gt; 0.75</t>
  </si>
  <si>
    <t>TRIM65*</t>
  </si>
  <si>
    <t>CALCRL**</t>
  </si>
  <si>
    <t>SMG6*</t>
  </si>
  <si>
    <t>KCNK2*</t>
  </si>
  <si>
    <t>ATP5G2**</t>
  </si>
  <si>
    <t>PLEKHG1*</t>
  </si>
  <si>
    <t>NPAS4**</t>
  </si>
  <si>
    <t>C20orf166*</t>
  </si>
  <si>
    <t>CARF*</t>
  </si>
  <si>
    <t>GPSM3**</t>
  </si>
  <si>
    <t>VWA7**</t>
  </si>
  <si>
    <t>APOC1**</t>
  </si>
  <si>
    <t>PBX2**</t>
  </si>
  <si>
    <t>NEURL1</t>
  </si>
  <si>
    <t>AGER**</t>
  </si>
  <si>
    <t>RNF5**</t>
  </si>
  <si>
    <t>WDR12**</t>
  </si>
  <si>
    <t>LOC100505841*</t>
  </si>
  <si>
    <t>SPATA2L*</t>
  </si>
  <si>
    <t>TTL**</t>
  </si>
  <si>
    <t>TFPI**</t>
  </si>
  <si>
    <t>ICA1L**</t>
  </si>
  <si>
    <t>MIR1-1HG</t>
  </si>
  <si>
    <t>MOG**</t>
  </si>
  <si>
    <t>SLC45A4**</t>
  </si>
  <si>
    <t>NEU1*</t>
  </si>
  <si>
    <t>APOE**</t>
  </si>
  <si>
    <t>CALCRL*</t>
  </si>
  <si>
    <t xml:space="preserve">SNPs previously identified </t>
  </si>
  <si>
    <t>EUR + ALL</t>
  </si>
  <si>
    <t xml:space="preserve">CENPF,KCNK2 </t>
  </si>
  <si>
    <t>3q24</t>
  </si>
  <si>
    <t xml:space="preserve">EUR         </t>
  </si>
  <si>
    <t>LOC401224,SCAND3</t>
  </si>
  <si>
    <t>8q24.21</t>
  </si>
  <si>
    <t>16q24.33</t>
  </si>
  <si>
    <t>6:28839317</t>
  </si>
  <si>
    <t>rs139900547</t>
  </si>
  <si>
    <t>LOC401242,TRIM27</t>
  </si>
  <si>
    <t>6:29815787</t>
  </si>
  <si>
    <t>rs116525422</t>
  </si>
  <si>
    <t xml:space="preserve">HLA-G,HLA-H </t>
  </si>
  <si>
    <t>6:29831058</t>
  </si>
  <si>
    <t>rs115812585</t>
  </si>
  <si>
    <t>6:29848057</t>
  </si>
  <si>
    <t>rs28849176</t>
  </si>
  <si>
    <t>6:30748297</t>
  </si>
  <si>
    <t>rs115908334</t>
  </si>
  <si>
    <t>IER3,DDR1</t>
  </si>
  <si>
    <t>6:30951561</t>
  </si>
  <si>
    <t>rs116023984</t>
  </si>
  <si>
    <t>MUC21</t>
  </si>
  <si>
    <t xml:space="preserve">EUR </t>
  </si>
  <si>
    <t>EUR</t>
  </si>
  <si>
    <t>PSMD with TIV</t>
  </si>
  <si>
    <t>PSMD Age Stratum1</t>
  </si>
  <si>
    <t>PSMD Age Stratum2</t>
  </si>
  <si>
    <t>PSMD Age Stratum3</t>
  </si>
  <si>
    <t>rs34974290</t>
  </si>
  <si>
    <t>17:73888354</t>
  </si>
  <si>
    <t>exonic</t>
  </si>
  <si>
    <t>9.44E-24*</t>
  </si>
  <si>
    <t>3.26E-19*</t>
  </si>
  <si>
    <t>rs9420904</t>
  </si>
  <si>
    <t>10:105666745</t>
  </si>
  <si>
    <t>rs7596872</t>
  </si>
  <si>
    <t>2:56128091</t>
  </si>
  <si>
    <t>downstream</t>
  </si>
  <si>
    <t>rs115130739</t>
  </si>
  <si>
    <t>2:203725677</t>
  </si>
  <si>
    <t>rs9852132</t>
  </si>
  <si>
    <t>3:146410629</t>
  </si>
  <si>
    <t>rs55897749</t>
  </si>
  <si>
    <t>17:43136303</t>
  </si>
  <si>
    <t>DCAKD</t>
  </si>
  <si>
    <t>17q24.1</t>
  </si>
  <si>
    <t>rs2044178</t>
  </si>
  <si>
    <t>17:62985837</t>
  </si>
  <si>
    <t>AMZ2P1</t>
  </si>
  <si>
    <t>rs12921170</t>
  </si>
  <si>
    <t>16:87227397</t>
  </si>
  <si>
    <t>C16orf95</t>
  </si>
  <si>
    <t>rs225724</t>
  </si>
  <si>
    <t>6:142552236</t>
  </si>
  <si>
    <t>VTA1</t>
  </si>
  <si>
    <t>rs1909960</t>
  </si>
  <si>
    <t>3:190655515</t>
  </si>
  <si>
    <t>rs3958943</t>
  </si>
  <si>
    <t>5:59876749</t>
  </si>
  <si>
    <t>DEPDC1B</t>
  </si>
  <si>
    <t>rs7603972</t>
  </si>
  <si>
    <t>2:203780515</t>
  </si>
  <si>
    <t>16:87233516</t>
  </si>
  <si>
    <t>rs7566761</t>
  </si>
  <si>
    <t>2:43118872</t>
  </si>
  <si>
    <t>HAAO</t>
  </si>
  <si>
    <t>rs2293031</t>
  </si>
  <si>
    <t>3:183368891</t>
  </si>
  <si>
    <t>KLHL24</t>
  </si>
  <si>
    <t>CFB</t>
  </si>
  <si>
    <t>rs4452638</t>
  </si>
  <si>
    <t>6:27229265</t>
  </si>
  <si>
    <t>PRSS16</t>
  </si>
  <si>
    <t>rs12946305</t>
  </si>
  <si>
    <t>17:62984099</t>
  </si>
  <si>
    <t>2q31.1</t>
  </si>
  <si>
    <t>rs112826103</t>
  </si>
  <si>
    <t>2:173750394</t>
  </si>
  <si>
    <t>RAPGEF4</t>
  </si>
  <si>
    <t>MTAG indicates multi-trait analysis of genome-wide association summary statistics; PSMD, peak width of skeletonized mean diffusivity; WMHV, white matter hyperintensity volume</t>
  </si>
  <si>
    <t xml:space="preserve">Loci not previously identified in the GWAS meta-analysis are presented in this table. </t>
  </si>
  <si>
    <t xml:space="preserve">Genes not previously genome-wide significant in other PSMD models or another MRI-marker of cerebral small vessel disease are in bold. </t>
  </si>
  <si>
    <t>Blue highlighted rows shows loci with greater significance in MTAG than in univariate analyses for PSMD, WMHV</t>
  </si>
  <si>
    <t>Intracerebral Hemorrhage</t>
  </si>
  <si>
    <t>Vascular risk facrors</t>
  </si>
  <si>
    <t>Neurological disease</t>
  </si>
  <si>
    <t>White matter hyperintensities</t>
  </si>
  <si>
    <t>UTR5</t>
  </si>
  <si>
    <t>ncRNA_exonic</t>
  </si>
  <si>
    <t>t/a</t>
  </si>
  <si>
    <t>rs2262601</t>
  </si>
  <si>
    <t>rs114248585</t>
  </si>
  <si>
    <t>rs10229310</t>
  </si>
  <si>
    <t>rs1555985</t>
  </si>
  <si>
    <t>FAM107B</t>
  </si>
  <si>
    <t>rs11170646</t>
  </si>
  <si>
    <t>LOC340107,CDH9</t>
  </si>
  <si>
    <t>DCBLD2,MIR548G</t>
  </si>
  <si>
    <t>HLA-A,HCG9</t>
  </si>
  <si>
    <t>BPGM,CALD1</t>
  </si>
  <si>
    <t>ATP5G2,CALCOCO1</t>
  </si>
  <si>
    <t>rs2645230</t>
  </si>
  <si>
    <t>PARD3</t>
  </si>
  <si>
    <t>rs75544992</t>
  </si>
  <si>
    <t>WWC2</t>
  </si>
  <si>
    <t>rs2991528</t>
  </si>
  <si>
    <t>rs9543714</t>
  </si>
  <si>
    <t>MAX,MIR4708</t>
  </si>
  <si>
    <t>LINC00347,CTAGE11P</t>
  </si>
  <si>
    <t>rs57658975</t>
  </si>
  <si>
    <t>SYT2</t>
  </si>
  <si>
    <t>rs319479</t>
  </si>
  <si>
    <t>rs3762515</t>
  </si>
  <si>
    <t>rs851391</t>
  </si>
  <si>
    <t>rs76096808</t>
  </si>
  <si>
    <t>rs26949</t>
  </si>
  <si>
    <t>rs7008062</t>
  </si>
  <si>
    <t>SGCZ</t>
  </si>
  <si>
    <t>rs73541890</t>
  </si>
  <si>
    <t>rs76345228</t>
  </si>
  <si>
    <t>rs3213229</t>
  </si>
  <si>
    <t>IGF2</t>
  </si>
  <si>
    <t>rs1497253</t>
  </si>
  <si>
    <t>rs9522317</t>
  </si>
  <si>
    <t>rs62068712</t>
  </si>
  <si>
    <t>DPEP1</t>
  </si>
  <si>
    <t>rs3091342</t>
  </si>
  <si>
    <t>TNRC6B</t>
  </si>
  <si>
    <t>FAM46C,GDAP2</t>
  </si>
  <si>
    <t>NT5C1B-RDH14,MIR4757</t>
  </si>
  <si>
    <t>CLGN,ELMOD2</t>
  </si>
  <si>
    <t>PHF19,TRAF1</t>
  </si>
  <si>
    <t>ANXA2P3,CTNNA3</t>
  </si>
  <si>
    <t>TEX29,SOX1</t>
  </si>
  <si>
    <t>rs72681968</t>
  </si>
  <si>
    <t>rs114200319</t>
  </si>
  <si>
    <t>rs116483183</t>
  </si>
  <si>
    <t>rs34066084</t>
  </si>
  <si>
    <t>rs79312133</t>
  </si>
  <si>
    <t>PDE3A</t>
  </si>
  <si>
    <t>rs77381020</t>
  </si>
  <si>
    <t>rs8014336</t>
  </si>
  <si>
    <t>FRMD6</t>
  </si>
  <si>
    <t>rs139944740</t>
  </si>
  <si>
    <t>rs34932937</t>
  </si>
  <si>
    <t>RBFOX1</t>
  </si>
  <si>
    <t>rs1731887</t>
  </si>
  <si>
    <t>rs7256200</t>
  </si>
  <si>
    <t>NEGR1,LRRIQ3</t>
  </si>
  <si>
    <t>CYP4A11,CYP4X1</t>
  </si>
  <si>
    <t>PVRL3,CD96</t>
  </si>
  <si>
    <t>RBM46,NPY2R</t>
  </si>
  <si>
    <t>RFXAP,SMAD9</t>
  </si>
  <si>
    <t>IRF2BPL,KIAA1737</t>
  </si>
  <si>
    <t>MPP2,FAM215A</t>
  </si>
  <si>
    <t>APOE,APOC1</t>
  </si>
  <si>
    <t>PSMD: Age &gt; 65</t>
  </si>
  <si>
    <t>5p14.1</t>
  </si>
  <si>
    <t>7q33</t>
  </si>
  <si>
    <t>10p11.22</t>
  </si>
  <si>
    <t>4q35.1</t>
  </si>
  <si>
    <t>14q23.3</t>
  </si>
  <si>
    <t>13q22.2</t>
  </si>
  <si>
    <t>1q32.1</t>
  </si>
  <si>
    <t>2p24.2</t>
  </si>
  <si>
    <t>4q31.1</t>
  </si>
  <si>
    <t>8p22</t>
  </si>
  <si>
    <t>9q33.2</t>
  </si>
  <si>
    <t>10q21.3</t>
  </si>
  <si>
    <t>11p15.5</t>
  </si>
  <si>
    <t>IRAG2</t>
  </si>
  <si>
    <t>22q13.1</t>
  </si>
  <si>
    <t>1p31.1</t>
  </si>
  <si>
    <t>1p33</t>
  </si>
  <si>
    <t>3q13.13</t>
  </si>
  <si>
    <t>4q32.1</t>
  </si>
  <si>
    <t>7q32.3</t>
  </si>
  <si>
    <t>11q13.4</t>
  </si>
  <si>
    <t>12p12.2</t>
  </si>
  <si>
    <t>13q13.3</t>
  </si>
  <si>
    <t>14q22.1</t>
  </si>
  <si>
    <t>14q24.3</t>
  </si>
  <si>
    <t>16p13.3</t>
  </si>
  <si>
    <t>CHR:POS</t>
  </si>
  <si>
    <t>Discovery Ancestry</t>
  </si>
  <si>
    <t xml:space="preserve">β </t>
  </si>
  <si>
    <t>C/G</t>
  </si>
  <si>
    <t>A/T</t>
  </si>
  <si>
    <t>rs10747677</t>
  </si>
  <si>
    <t>12:54075710</t>
  </si>
  <si>
    <t>rs2256298</t>
  </si>
  <si>
    <t>1:65330682</t>
  </si>
  <si>
    <t>9q22.31</t>
  </si>
  <si>
    <t xml:space="preserve">rs10820951      </t>
  </si>
  <si>
    <t xml:space="preserve">9:94966780 </t>
  </si>
  <si>
    <r>
      <t>PSMD: Age Stratum3 (Age &gt;</t>
    </r>
    <r>
      <rPr>
        <b/>
        <sz val="11"/>
        <color theme="1"/>
        <rFont val="Calibri"/>
        <family val="2"/>
      </rPr>
      <t xml:space="preserve"> 65</t>
    </r>
    <r>
      <rPr>
        <b/>
        <sz val="11"/>
        <color theme="1"/>
        <rFont val="Calibri"/>
        <family val="2"/>
        <scheme val="minor"/>
      </rPr>
      <t xml:space="preserve">) </t>
    </r>
  </si>
  <si>
    <t>2q33.1</t>
  </si>
  <si>
    <t>6p24.3</t>
  </si>
  <si>
    <t>rs4512211</t>
  </si>
  <si>
    <t>6:10271276</t>
  </si>
  <si>
    <t>GW= Genome-Wide; Meta-Analysis EUR = Meta-Analysis in European Ancestry; Meta-Analysis AA = Meta-Analysis in African-American;  Meta-Analysis EAS (TOMMO) = Meta-Analysis in East Asian cohort (TOMMO); SNP = Single Nucleotide Polymorphism; A1 = Allele1; A2 = Allele2; β = effect estimate; SE = Standard Error; P = P-value</t>
  </si>
  <si>
    <t xml:space="preserve">r² was estimated using LD reference from European 1000G reference panel </t>
  </si>
  <si>
    <t>+-++--++-++-++-+-++++-+-++</t>
  </si>
  <si>
    <t>++++---+-+++-+-+++-+++++-+</t>
  </si>
  <si>
    <t>10:105644275</t>
  </si>
  <si>
    <t>rs10786773</t>
  </si>
  <si>
    <t>STN1</t>
  </si>
  <si>
    <t>++++++-+++++++-++-++--++++</t>
  </si>
  <si>
    <t>++++++++-+++++++-+++++++-+</t>
  </si>
  <si>
    <t>20:61152322</t>
  </si>
  <si>
    <t>rs8122282</t>
  </si>
  <si>
    <t>------------+---?-------??</t>
  </si>
  <si>
    <t>-???????-??-???-?????---+-</t>
  </si>
  <si>
    <t>1:65311116</t>
  </si>
  <si>
    <t>G/C</t>
  </si>
  <si>
    <t>rs58510811</t>
  </si>
  <si>
    <t xml:space="preserve">There was no significant association for PSMD in Age stratum1 using MR-MEGA </t>
  </si>
  <si>
    <t>9:94966780</t>
  </si>
  <si>
    <t>-???--?--+-</t>
  </si>
  <si>
    <t>+-++++-++--</t>
  </si>
  <si>
    <t>LINC00475,IARS</t>
  </si>
  <si>
    <t>17:73877097</t>
  </si>
  <si>
    <t>6:29833779</t>
  </si>
  <si>
    <t>+-+++++-+++-+++++++</t>
  </si>
  <si>
    <t>???-?-???????+-?++?</t>
  </si>
  <si>
    <t>+??????+??-?????---</t>
  </si>
  <si>
    <t>++++++++++-+-++-+++</t>
  </si>
  <si>
    <t>-+++-++-+-++++++++?</t>
  </si>
  <si>
    <t>LOC100506207,TFAP2A</t>
  </si>
  <si>
    <t>rs1973114</t>
  </si>
  <si>
    <t>rs115284607</t>
  </si>
  <si>
    <t>HLA-G,HLA-H</t>
  </si>
  <si>
    <t>EUR/TRANS (r²=0.6 with rs10786776)</t>
  </si>
  <si>
    <t>EUR/TRANS (r²=0.88 with rs8122282)</t>
  </si>
  <si>
    <t>EUR/TRANS (r²=0.89 with rs11868794)</t>
  </si>
  <si>
    <t>Gene(s)</t>
  </si>
  <si>
    <t>First Author</t>
  </si>
  <si>
    <t>Date</t>
  </si>
  <si>
    <t>Journal</t>
  </si>
  <si>
    <t>PMID</t>
  </si>
  <si>
    <t>GAPDHP24 - KCNK2</t>
  </si>
  <si>
    <t>White matter hyperintensity volume</t>
  </si>
  <si>
    <t>Sargurupremraj M</t>
  </si>
  <si>
    <t>Nat Commun</t>
  </si>
  <si>
    <t>Cerebral small vessel disease genomics and its implications across the lifespan.</t>
  </si>
  <si>
    <t>White matter hyperintensity volume (adjusted for hypertension)</t>
  </si>
  <si>
    <t>Cortical thickness (min-P)</t>
  </si>
  <si>
    <t>van der Meer D</t>
  </si>
  <si>
    <t>Understanding the genetic determinants of the brain with MOSTest.</t>
  </si>
  <si>
    <t>Brain morphology (min-P)</t>
  </si>
  <si>
    <t>Cortical thickness (MOSTest)</t>
  </si>
  <si>
    <t>Extensive hippocampal perivascular space burden</t>
  </si>
  <si>
    <t>Duperron MG</t>
  </si>
  <si>
    <t>Nat Med</t>
  </si>
  <si>
    <t>Genomics of perivascular space burden unravels early mechanisms of cerebral small vessel disease.</t>
  </si>
  <si>
    <t>Superior parietal thickness (unadjusted for global measures)</t>
  </si>
  <si>
    <t>Makowski C</t>
  </si>
  <si>
    <t>Proc Natl Acad Sci U S A</t>
  </si>
  <si>
    <t>Larger cerebral cortex is genetically correlated with greater frontal area and dorsal thickness.</t>
  </si>
  <si>
    <t>Brain region volumes</t>
  </si>
  <si>
    <t>Zhao B</t>
  </si>
  <si>
    <t>Nat Genet</t>
  </si>
  <si>
    <t>Genome-wide association analysis of 19,629 individuals identifies variants influencing regional brain volumes and refines their genetic co-architecture with cognitive and mental health traits.</t>
  </si>
  <si>
    <t>aparc-a2009s lh thickness S-cingul-Marginalis</t>
  </si>
  <si>
    <t>Smith SM</t>
  </si>
  <si>
    <t>Nat Neurosci</t>
  </si>
  <si>
    <t>An expanded set of genome-wide association studies of brain imaging phenotypes in UK Biobank.</t>
  </si>
  <si>
    <t>aparc-a2009s lh thickness S-intrapariet+P-trans</t>
  </si>
  <si>
    <t>Brain shape (segment 1)</t>
  </si>
  <si>
    <t>Naqvi S</t>
  </si>
  <si>
    <t>Shared heritability of human face and brain shape.</t>
  </si>
  <si>
    <t>Node-level brain connectivity (multivariate analysis)</t>
  </si>
  <si>
    <t>Sha Z</t>
  </si>
  <si>
    <t>Sci Adv</t>
  </si>
  <si>
    <t>Genetic architecture of the white matter connectome of the human brain.</t>
  </si>
  <si>
    <t>Cortical surface area</t>
  </si>
  <si>
    <t>Shadrin AA</t>
  </si>
  <si>
    <t>Neuroimage</t>
  </si>
  <si>
    <t>Vertex-wise multivariate genome-wide association study identifies 780 unique genetic loci associated with cortical morphology.</t>
  </si>
  <si>
    <t>Cortical thickness</t>
  </si>
  <si>
    <t>Vertex-wise cortical surface area</t>
  </si>
  <si>
    <t>The genetic architecture of human cortical folding.</t>
  </si>
  <si>
    <t>Vertex-wise cortical thickness</t>
  </si>
  <si>
    <t>Occipital thickness (unadjusted for global measures)</t>
  </si>
  <si>
    <t>Brain morphology (MOSTest)</t>
  </si>
  <si>
    <t>Biol Psychiatry</t>
  </si>
  <si>
    <t>Boosting Schizophrenia Genetics by Utilizing Genetic Overlap With Brain Morphology.</t>
  </si>
  <si>
    <t>Vertex-wise sulcal depth</t>
  </si>
  <si>
    <t>Whole brain restricted isotropic diffusion (multivariate analysis)</t>
  </si>
  <si>
    <t>Fan CC</t>
  </si>
  <si>
    <t>Multivariate genome-wide association study on tissue-sensitive diffusion metrics highlights pathways that shape the human brain.</t>
  </si>
  <si>
    <t>Whole brain free water diffusion (multivariate analysis)</t>
  </si>
  <si>
    <t>Whole brain restricted directional diffusion (multivariate analysis)</t>
  </si>
  <si>
    <t>Hofer E</t>
  </si>
  <si>
    <t>Genetic correlations and genome-wide associations of cortical structure in general population samples of 22,824 adults.</t>
  </si>
  <si>
    <t>Extensive white matter perivascular space burden</t>
  </si>
  <si>
    <t>Fibromuscular dysplasia</t>
  </si>
  <si>
    <t>Georges A</t>
  </si>
  <si>
    <t>Genetic investigation of fibromuscular dysplasia identifies risk loci and shared genetics with common cardiovascular diseases.</t>
  </si>
  <si>
    <t>Height</t>
  </si>
  <si>
    <t>Yengo L</t>
  </si>
  <si>
    <t>Nature</t>
  </si>
  <si>
    <t>A saturated map of common genetic variants associated with human height.</t>
  </si>
  <si>
    <t>Periventricular white matter hyperintensities</t>
  </si>
  <si>
    <t>Armstrong NJ</t>
  </si>
  <si>
    <t>Stroke</t>
  </si>
  <si>
    <t>Common Genetic Variation Indicates Separate Causes for Periventricular and Deep White Matter Hyperintensities.</t>
  </si>
  <si>
    <t>Bilateral cleft lip and palate</t>
  </si>
  <si>
    <t>Curtis SW</t>
  </si>
  <si>
    <t>HGG Adv</t>
  </si>
  <si>
    <t>The PAX1 locus at 20p11 is a potential genetic modifier for bilateral cleft lip.</t>
  </si>
  <si>
    <t>DNA methylation-estimated plasminogen activator inhibitor-1 levels</t>
  </si>
  <si>
    <t>McCartney DL</t>
  </si>
  <si>
    <t>Genome Biol</t>
  </si>
  <si>
    <t>Genome-wide association studies identify 137 genetic loci for DNA methylation biomarkers of aging.</t>
  </si>
  <si>
    <t>White matter microstructure (fractional anisotropy)</t>
  </si>
  <si>
    <t>Mol Psychiatry</t>
  </si>
  <si>
    <t>Large-scale GWAS reveals genetic architecture of brain white matter microstructure and genetic overlap with cognitive and mental health traits (n = 17,706).</t>
  </si>
  <si>
    <t>Apolipoprotein A1 levels</t>
  </si>
  <si>
    <t>Sinnott-Armstrong N</t>
  </si>
  <si>
    <t>Genetics of 35 blood and urine biomarkers in the UK Biobank.</t>
  </si>
  <si>
    <t>HDL cholesterol</t>
  </si>
  <si>
    <t>Sakaue S</t>
  </si>
  <si>
    <t>A cross-population atlas of genetic associations for 220 human phenotypes.</t>
  </si>
  <si>
    <t>Estimated glomerular filtration rate</t>
  </si>
  <si>
    <t>Wuttke M</t>
  </si>
  <si>
    <t>A catalog of genetic loci associated with kidney function from analyses of a million individuals.</t>
  </si>
  <si>
    <t>Hautakangas H</t>
  </si>
  <si>
    <t>Genome-wide analysis of 102,084 migraine cases identifies 123 risk loci and subtype-specific risk alleles.</t>
  </si>
  <si>
    <t>Estimated glomerular filtration rate (creatinine)</t>
  </si>
  <si>
    <t>Stanzick KJ</t>
  </si>
  <si>
    <t>Discovery and prioritization of variants and genes for kidney function in &gt;1.2 million individuals.</t>
  </si>
  <si>
    <t>Liu H</t>
  </si>
  <si>
    <t>Epigenomic and transcriptomic analyses define core cell types, genes and targetable mechanisms for kidney disease.</t>
  </si>
  <si>
    <t>Cell</t>
  </si>
  <si>
    <t>Monocyte count</t>
  </si>
  <si>
    <t>Kachuri L</t>
  </si>
  <si>
    <t>Am J Hum Genet</t>
  </si>
  <si>
    <t>Genetic determinants of blood-cell traits influence susceptibility to childhood acute lymphoblastic leukemia.</t>
  </si>
  <si>
    <t>Hoffmann TJ</t>
  </si>
  <si>
    <t>Genome-wide association analyses using electronic health records identify new loci influencing blood pressure variation.</t>
  </si>
  <si>
    <t>Systolic blood pressure</t>
  </si>
  <si>
    <t>Smoking initiation</t>
  </si>
  <si>
    <t>Saunders GRB</t>
  </si>
  <si>
    <t>Genetic diversity fuels gene discovery for tobacco and alcohol use.</t>
  </si>
  <si>
    <t>Richardson TG</t>
  </si>
  <si>
    <t>PLoS Med</t>
  </si>
  <si>
    <t>Evaluating the relationship between circulating lipoprotein lipids and apolipoproteins with risk of coronary heart disease: A multivariable Mendelian randomisation analysis.</t>
  </si>
  <si>
    <t>Vuckovic D</t>
  </si>
  <si>
    <t>The Polygenic and Monogenic Basis of Blood Traits and Diseases.</t>
  </si>
  <si>
    <t>Nonalcoholic fatty liver disease (imputed)</t>
  </si>
  <si>
    <t>Miao Z</t>
  </si>
  <si>
    <t>Identification of 90 NAFLD GWAS loci and establishment of NAFLD PRS and causal role of NAFLD in coronary artery disease.</t>
  </si>
  <si>
    <t>Platelet count</t>
  </si>
  <si>
    <t>Serum total protein level</t>
  </si>
  <si>
    <t>Intraocular pressure</t>
  </si>
  <si>
    <t>Gao XR</t>
  </si>
  <si>
    <t>Hum Mol Genet</t>
  </si>
  <si>
    <t>Genome-Wide Association Analyses Identify New Loci Influencing Intraocular Pressure.</t>
  </si>
  <si>
    <t>White matter hyperintensity burden</t>
  </si>
  <si>
    <t>Fornage M</t>
  </si>
  <si>
    <t>Ann Neurol</t>
  </si>
  <si>
    <t>Genome-wide association studies of cerebral white matter lesion burden: the CHARGE consortium.</t>
  </si>
  <si>
    <t>Giri A</t>
  </si>
  <si>
    <t>Trans-ethnic association study of blood pressure determinants in over 750,000 individuals.</t>
  </si>
  <si>
    <t>Low density lipoprotein cholesterol levels</t>
  </si>
  <si>
    <t>Klimentidis YC</t>
  </si>
  <si>
    <t>Diabetes</t>
  </si>
  <si>
    <t>Phenotypic and Genetic Characterization of Lower LDL-C and Increased Type-2 Diabetes Risk in the UK Biobank.</t>
  </si>
  <si>
    <t>GMNC - OSTN</t>
  </si>
  <si>
    <t>ZNF474-AS1 - NA</t>
  </si>
  <si>
    <t>Persyn E</t>
  </si>
  <si>
    <t>Genome-wide association study of MRI markers of cerebral small vessel disease in 42,310 participants.</t>
  </si>
  <si>
    <t>Verhaaren BF</t>
  </si>
  <si>
    <t>Circ Cardiovasc Genet</t>
  </si>
  <si>
    <t>Multiethnic genome-wide association study of cerebral white matter hyperintensities on MRI.</t>
  </si>
  <si>
    <t>ZNF474-AS1 - SNCAIP</t>
  </si>
  <si>
    <t>Malik R</t>
  </si>
  <si>
    <t>Multiancestry genome-wide association study of 520,000 subjects identifies 32 loci associated with stroke and stroke subtypes.</t>
  </si>
  <si>
    <t>Ischemic stroke (small-vessel)</t>
  </si>
  <si>
    <t>Small vessel stroke (MTAG)</t>
  </si>
  <si>
    <t>Mishra A</t>
  </si>
  <si>
    <t>Stroke genetics informs drug discovery and risk prediction across ancestries.</t>
  </si>
  <si>
    <t>White matter hyperintensity volume x hypertension interaction (2df)</t>
  </si>
  <si>
    <t>RPSAP2 - NOP56P1</t>
  </si>
  <si>
    <t>White matter microstructure (radial diusivities)</t>
  </si>
  <si>
    <t>White matter integrity (mean diffusivity)</t>
  </si>
  <si>
    <t>White matter microstructure (mean diusivities)</t>
  </si>
  <si>
    <t>LINC01394 - FOXF2-DT</t>
  </si>
  <si>
    <t>Small vessel stroke</t>
  </si>
  <si>
    <t>Non-lobar intracerebral hemorrhage (MTAG)</t>
  </si>
  <si>
    <t>Chung J</t>
  </si>
  <si>
    <t>Brain</t>
  </si>
  <si>
    <t>Genome-wide association study of cerebral small vessel disease reveals established and novel loci.</t>
  </si>
  <si>
    <t>Brain rsFMRI measurement (amplitude of low frequency fluctations) (Net25_Node20)</t>
  </si>
  <si>
    <t>Common variants contribute to intrinsic human brain functional networks.</t>
  </si>
  <si>
    <t>IDP dMRI TBSS ISOVF Posterior corona radiata L</t>
  </si>
  <si>
    <t>aseg global volume WM-hypointensities</t>
  </si>
  <si>
    <t>IDP T1 FAST ROIs L caudate</t>
  </si>
  <si>
    <t>Traylor M</t>
  </si>
  <si>
    <t>Neurology</t>
  </si>
  <si>
    <t>Genetic variation in PLEKHG1 is associated with white matter hyperintensities (n = 11,226).</t>
  </si>
  <si>
    <t>IDP T2 FLAIR BIANCA WMH volume</t>
  </si>
  <si>
    <t>White matter microstructure (axial diusivities)</t>
  </si>
  <si>
    <t>IDP dMRI TBSS ISOVF Posterior thalamic radiation L</t>
  </si>
  <si>
    <t>IDP dMRI TBSS ISOVF Posterior corona radiata R</t>
  </si>
  <si>
    <t>GMNC - NA</t>
  </si>
  <si>
    <t>IDP dMRI TBSS L1 Fornix</t>
  </si>
  <si>
    <t>Hippocampal subfield right CA1 volume (head)</t>
  </si>
  <si>
    <t>Liu N</t>
  </si>
  <si>
    <t>Cross-ancestry genome-wide association meta-analyses of hippocampal and subfield volumes.</t>
  </si>
  <si>
    <t>Cortical surface area (min-P)</t>
  </si>
  <si>
    <t>Left fimbria volume</t>
  </si>
  <si>
    <t>White matter microstructure (mode of anisotropy)</t>
  </si>
  <si>
    <t>Lateral thalamic nuclei volume</t>
  </si>
  <si>
    <t>Elvsashagen T</t>
  </si>
  <si>
    <t>The genetic architecture of the human thalamus and its overlap with ten common brain disorders.</t>
  </si>
  <si>
    <t>aseg lh volume Inf-Lat-Vent</t>
  </si>
  <si>
    <t>Cerebrospinal fluid p-tau levels in APOE e4 carriers</t>
  </si>
  <si>
    <t>Jansen IE</t>
  </si>
  <si>
    <t>Acta Neuropathol</t>
  </si>
  <si>
    <t>Genome-wide meta-analysis for Alzheimer's disease cerebrospinal fluid biomarkers.</t>
  </si>
  <si>
    <t>Cerebrospinal fluid p-tau levels in normal amyloid levels</t>
  </si>
  <si>
    <t>Subcortical volume (MOSTest)</t>
  </si>
  <si>
    <t>Grasby KL</t>
  </si>
  <si>
    <t>Science</t>
  </si>
  <si>
    <t>The genetic architecture of the human cerebral cortex.</t>
  </si>
  <si>
    <t>IDP T1 SIENAX CSF normalised volume</t>
  </si>
  <si>
    <t>IDP T1 SIENAX CSF unnormalised volume</t>
  </si>
  <si>
    <t>aseg global volume VentricleChoroid</t>
  </si>
  <si>
    <t>aseg rh volume Lateral-Ventricle</t>
  </si>
  <si>
    <t>Cerebrospinal T-tau levels</t>
  </si>
  <si>
    <t>Deming Y</t>
  </si>
  <si>
    <t>Genome-wide association study identifies four novel loci associated with Alzheimer's endophenotypes and disease modifiers.</t>
  </si>
  <si>
    <t>Cortical volume</t>
  </si>
  <si>
    <t>Cerebrospinal fluid p-tau levels in APOE e4 non-carriers</t>
  </si>
  <si>
    <t>Alzheimer's disease biomarkers</t>
  </si>
  <si>
    <t>Cruchaga C</t>
  </si>
  <si>
    <t>Neuron</t>
  </si>
  <si>
    <t>GWAS of cerebrospinal fluid tau levels identifies risk variants for Alzheimer's disease.</t>
  </si>
  <si>
    <t>Cerebrospinal fluid p-tau levels</t>
  </si>
  <si>
    <t>Cerebrospinal fluid p-tau levels in abnormal amyloid levels</t>
  </si>
  <si>
    <t>Ventral thalamic nuclei volume</t>
  </si>
  <si>
    <t>Kichaev G</t>
  </si>
  <si>
    <t>Leveraging Polygenic Functional Enrichment to Improve GWAS Power.</t>
  </si>
  <si>
    <t>Cortical surface area (MOSTest)</t>
  </si>
  <si>
    <t>Edge-level brain connectivity (multivariate analysis)</t>
  </si>
  <si>
    <t>NA - RNU6-989P</t>
  </si>
  <si>
    <t>Waist-to-hip ratio adjusted for BMI (joint analysis for main effect and physical activity interaction)</t>
  </si>
  <si>
    <t>Graff M</t>
  </si>
  <si>
    <t>PLoS Genet</t>
  </si>
  <si>
    <t>Genome-wide physical activity interactions in adiposity - A meta-analysis of 200,452 adults.</t>
  </si>
  <si>
    <t>Waist-to-hip ratio adjusted for body mass index</t>
  </si>
  <si>
    <t>Waist-to-hip ratio adjusted for BMI</t>
  </si>
  <si>
    <t>Pulit SL</t>
  </si>
  <si>
    <t>Meta-analysis of genome-wide association studies for body fat distribution in 694,649 individuals of European ancestry.</t>
  </si>
  <si>
    <t>RNU6-989P - CALCRL</t>
  </si>
  <si>
    <t>Body size at age 10</t>
  </si>
  <si>
    <t>BMJ</t>
  </si>
  <si>
    <t>Use of genetic variation to separate the effects of early and later life adiposity on disease risk: mendelian randomisation study.</t>
  </si>
  <si>
    <t>Myocardial infarction</t>
  </si>
  <si>
    <t>Hartiala JA</t>
  </si>
  <si>
    <t>Eur Heart J</t>
  </si>
  <si>
    <t>Genome-wide analysis identifies novel susceptibility loci for myocardial infarction.</t>
  </si>
  <si>
    <t>The BS variant of C4 protects against age-related loss of white matter microstructural integrity.</t>
  </si>
  <si>
    <t>Surakka I</t>
  </si>
  <si>
    <t>The impact of low-frequency and rare variants on lipid levels.</t>
  </si>
  <si>
    <t>Migraine and/or pulse pressure</t>
  </si>
  <si>
    <t>Guo Y</t>
  </si>
  <si>
    <t>A genome-wide cross-phenotype meta-analysis of the association of blood pressure with migraine.</t>
  </si>
  <si>
    <t>FVC</t>
  </si>
  <si>
    <t>Sinkala M</t>
  </si>
  <si>
    <t>Commun Biol</t>
  </si>
  <si>
    <t>A genome-wide association study identifies distinct variants associated with pulmonary function among European and African ancestries from the UK Biobank.</t>
  </si>
  <si>
    <t>Coronary artery disease</t>
  </si>
  <si>
    <t>Aragam KG</t>
  </si>
  <si>
    <t>Discovery and systematic characterization of risk variants and genes for coronary artery disease in over a million participants.</t>
  </si>
  <si>
    <t>CARF, WDR12</t>
  </si>
  <si>
    <t>Koyama S</t>
  </si>
  <si>
    <t>Population-specific and trans-ancestry genome-wide analyses identify distinct and shared genetic risk loci for coronary artery disease.</t>
  </si>
  <si>
    <t>IDP dMRI TBSS L1 External capsule R</t>
  </si>
  <si>
    <t>White matter mean diffusivity x age interaction (2df)</t>
  </si>
  <si>
    <t>0.87 (0.05)</t>
  </si>
  <si>
    <t>3.7E-75*</t>
  </si>
  <si>
    <t>0.91 (0.03)</t>
  </si>
  <si>
    <t>6.87E-181*</t>
  </si>
  <si>
    <t>0.05 (0.11)</t>
  </si>
  <si>
    <t>0.19 (0.02)</t>
  </si>
  <si>
    <t>Genomic Locus</t>
  </si>
  <si>
    <t>IndSigSNP</t>
  </si>
  <si>
    <t>snp</t>
  </si>
  <si>
    <t>rs2162943</t>
  </si>
  <si>
    <t>rs4790310</t>
  </si>
  <si>
    <t>rs9894634</t>
  </si>
  <si>
    <t>rs3760230</t>
  </si>
  <si>
    <t>rs4790873</t>
  </si>
  <si>
    <t>rs4790877</t>
  </si>
  <si>
    <t>rs4061659</t>
  </si>
  <si>
    <t>rs9900967</t>
  </si>
  <si>
    <t>rs2410859</t>
  </si>
  <si>
    <t>rs56000661</t>
  </si>
  <si>
    <t>UNC13D - WBP2</t>
  </si>
  <si>
    <t>rs13070564</t>
  </si>
  <si>
    <t>rs61500084</t>
  </si>
  <si>
    <t>rs4308324</t>
  </si>
  <si>
    <t>rs4308325</t>
  </si>
  <si>
    <t>rs56234707</t>
  </si>
  <si>
    <t>rs141962260</t>
  </si>
  <si>
    <t>rs12727448</t>
  </si>
  <si>
    <t>rs187620717</t>
  </si>
  <si>
    <t>rs10937450</t>
  </si>
  <si>
    <t>rs34859790</t>
  </si>
  <si>
    <t>rs13089287</t>
  </si>
  <si>
    <t>rs905124</t>
  </si>
  <si>
    <t>rs35055419</t>
  </si>
  <si>
    <t>rs1159211</t>
  </si>
  <si>
    <t>rs4686570</t>
  </si>
  <si>
    <t>rs1393057</t>
  </si>
  <si>
    <t>rs9877502</t>
  </si>
  <si>
    <t>rs200690866</t>
  </si>
  <si>
    <t>rs34542080</t>
  </si>
  <si>
    <t>rs35872768</t>
  </si>
  <si>
    <t>rs17148926</t>
  </si>
  <si>
    <t>rs1233587</t>
  </si>
  <si>
    <t>rs1742741</t>
  </si>
  <si>
    <t>rs1233595</t>
  </si>
  <si>
    <t>rs1922930</t>
  </si>
  <si>
    <t>rs7766042</t>
  </si>
  <si>
    <t>rs74597754</t>
  </si>
  <si>
    <t>rs28431130</t>
  </si>
  <si>
    <t>rs12403837</t>
  </si>
  <si>
    <t>10a24.33</t>
  </si>
  <si>
    <t>rs13404250</t>
  </si>
  <si>
    <t>rs7606059</t>
  </si>
  <si>
    <t>rs858919</t>
  </si>
  <si>
    <t>rs840585</t>
  </si>
  <si>
    <t>rs860859</t>
  </si>
  <si>
    <t>rs3821184</t>
  </si>
  <si>
    <t>rs6753700</t>
  </si>
  <si>
    <t>rs1398061</t>
  </si>
  <si>
    <t>rs10931288</t>
  </si>
  <si>
    <t>rs6719550</t>
  </si>
  <si>
    <t>rs111917980</t>
  </si>
  <si>
    <t>rs67285003</t>
  </si>
  <si>
    <t>rs11685426</t>
  </si>
  <si>
    <t>rs1971819</t>
  </si>
  <si>
    <t>KRT8P15, ICA1L</t>
  </si>
  <si>
    <t>Risk-taking behavior (multivariate analysis)</t>
  </si>
  <si>
    <t>Baselmans B</t>
  </si>
  <si>
    <t>Biol Psychiatry Glob Open Sci</t>
  </si>
  <si>
    <t>The Genetic and Neural Substrates of Externalizing Behavior.</t>
  </si>
  <si>
    <t>rs934287</t>
  </si>
  <si>
    <t>rs10207567</t>
  </si>
  <si>
    <t>Microalbuminuria</t>
  </si>
  <si>
    <t>Teumer A</t>
  </si>
  <si>
    <t>Genome-wide association meta-analyses and fine-mapping elucidate pathways influencing albuminuria.</t>
  </si>
  <si>
    <t>Urinary albumin-to-creatinine ratio</t>
  </si>
  <si>
    <t>Casanova F</t>
  </si>
  <si>
    <t>A genome-wide association study implicates multiple mechanisms influencing raised urinary albumin-creatinine ratio.</t>
  </si>
  <si>
    <t>Smoking initiation (ever regular vs never regular) (MTAG)</t>
  </si>
  <si>
    <t>Liu M</t>
  </si>
  <si>
    <t>Association studies of up to 1.2 million individuals yield new insights into the genetic etiology of tobacco and alcohol use.</t>
  </si>
  <si>
    <t>Urinary albumin excretion</t>
  </si>
  <si>
    <t>Haas ME</t>
  </si>
  <si>
    <t>Genetic Association of Albuminuria with Cardiometabolic Disease and Blood Pressure.</t>
  </si>
  <si>
    <t>rs12693975</t>
  </si>
  <si>
    <t>Smoking cessation</t>
  </si>
  <si>
    <t>0.57 (0.11)</t>
  </si>
  <si>
    <t xml:space="preserve">Two-sided p-values are reported. </t>
  </si>
  <si>
    <t>PSEN1</t>
  </si>
  <si>
    <t>rs62172508</t>
  </si>
  <si>
    <t>2:188084469</t>
  </si>
  <si>
    <t>rs1728667</t>
  </si>
  <si>
    <t>Size of the credible-set</t>
  </si>
  <si>
    <t>SNP of the credible set</t>
  </si>
  <si>
    <t>PIP</t>
  </si>
  <si>
    <t>PSMD Full model</t>
  </si>
  <si>
    <t>4 SNPs</t>
  </si>
  <si>
    <t>rs59084003</t>
  </si>
  <si>
    <t>34 SNps</t>
  </si>
  <si>
    <t>rs883842</t>
  </si>
  <si>
    <t>rs1158947</t>
  </si>
  <si>
    <t>rs13065568</t>
  </si>
  <si>
    <t>rs62288104</t>
  </si>
  <si>
    <t>rs2363038</t>
  </si>
  <si>
    <t>rs883841</t>
  </si>
  <si>
    <t>rs13083859</t>
  </si>
  <si>
    <t>rs6782126</t>
  </si>
  <si>
    <t>rs1501604</t>
  </si>
  <si>
    <t>rs34086510</t>
  </si>
  <si>
    <t>rs1501603</t>
  </si>
  <si>
    <t>rs34216926</t>
  </si>
  <si>
    <t>rs62288116</t>
  </si>
  <si>
    <t>rs114777398</t>
  </si>
  <si>
    <t>rs35592123</t>
  </si>
  <si>
    <t>rs967513</t>
  </si>
  <si>
    <t>rs35670382</t>
  </si>
  <si>
    <t>rs35327527</t>
  </si>
  <si>
    <t>rs13095744</t>
  </si>
  <si>
    <t>rs2047712</t>
  </si>
  <si>
    <t>rs35910287</t>
  </si>
  <si>
    <t>rs57742221</t>
  </si>
  <si>
    <t>rs1159213</t>
  </si>
  <si>
    <t>rs12521212</t>
  </si>
  <si>
    <t>2 SNPs</t>
  </si>
  <si>
    <t>rs7728421</t>
  </si>
  <si>
    <t>3 SNPs</t>
  </si>
  <si>
    <t>rs12524120</t>
  </si>
  <si>
    <t>rs12525740</t>
  </si>
  <si>
    <t>5 SNPs</t>
  </si>
  <si>
    <t>rs115401572</t>
  </si>
  <si>
    <t>rs114906496</t>
  </si>
  <si>
    <t>rs146359807</t>
  </si>
  <si>
    <t>rs114180101</t>
  </si>
  <si>
    <t>10q24..33</t>
  </si>
  <si>
    <t>13 SNPs</t>
  </si>
  <si>
    <t>rs2475216</t>
  </si>
  <si>
    <t>rs55983834</t>
  </si>
  <si>
    <t>rs1265166</t>
  </si>
  <si>
    <t>rs11191829</t>
  </si>
  <si>
    <t>rs1570221</t>
  </si>
  <si>
    <t>rs10883944</t>
  </si>
  <si>
    <t>rs11191833</t>
  </si>
  <si>
    <t>rs4918058</t>
  </si>
  <si>
    <t>rs10883928</t>
  </si>
  <si>
    <t>rs10786772</t>
  </si>
  <si>
    <t>rs11191839</t>
  </si>
  <si>
    <t>rs7091346</t>
  </si>
  <si>
    <t>rs2115400</t>
  </si>
  <si>
    <t>rs462769</t>
  </si>
  <si>
    <t>rs7205642</t>
  </si>
  <si>
    <t>17p133.3</t>
  </si>
  <si>
    <t>rs9906546</t>
  </si>
  <si>
    <t>14 SNPs</t>
  </si>
  <si>
    <t>rs9901840</t>
  </si>
  <si>
    <t>rs8082060</t>
  </si>
  <si>
    <t>rs8081606</t>
  </si>
  <si>
    <t>rs72860389</t>
  </si>
  <si>
    <t>rs66584478</t>
  </si>
  <si>
    <t>rs936394</t>
  </si>
  <si>
    <t>rs56040381</t>
  </si>
  <si>
    <t>rs56901103</t>
  </si>
  <si>
    <t>rs3744020</t>
  </si>
  <si>
    <t>8 SNPs</t>
  </si>
  <si>
    <t>rs6062277</t>
  </si>
  <si>
    <t>rs6062284</t>
  </si>
  <si>
    <t>rs6062267</t>
  </si>
  <si>
    <t>rs6089741</t>
  </si>
  <si>
    <t>rs76213714</t>
  </si>
  <si>
    <t>rs495296</t>
  </si>
  <si>
    <t>rs562410</t>
  </si>
  <si>
    <t>33 SNPs</t>
  </si>
  <si>
    <t>rs144711006</t>
  </si>
  <si>
    <t>rs138309098</t>
  </si>
  <si>
    <t>rs76553563</t>
  </si>
  <si>
    <t>rs12123237</t>
  </si>
  <si>
    <t>rs78300504</t>
  </si>
  <si>
    <t>rs76660218</t>
  </si>
  <si>
    <t>rs17464221</t>
  </si>
  <si>
    <t>rs13390389</t>
  </si>
  <si>
    <t>rs11688157</t>
  </si>
  <si>
    <t>rs72896770</t>
  </si>
  <si>
    <t>rs11688116</t>
  </si>
  <si>
    <t>rs62172533</t>
  </si>
  <si>
    <t>rs13418561</t>
  </si>
  <si>
    <t>rs10174942</t>
  </si>
  <si>
    <t>rs11694265</t>
  </si>
  <si>
    <t>rs2203117</t>
  </si>
  <si>
    <t>rs62172532</t>
  </si>
  <si>
    <t>rs72902495</t>
  </si>
  <si>
    <t>rs10190916</t>
  </si>
  <si>
    <t>rs10181845</t>
  </si>
  <si>
    <t>rs13409829</t>
  </si>
  <si>
    <t>rs10174456</t>
  </si>
  <si>
    <t>rs13430665</t>
  </si>
  <si>
    <t>rs698579</t>
  </si>
  <si>
    <t>rs13430354</t>
  </si>
  <si>
    <t>rs698592</t>
  </si>
  <si>
    <t>rs62171915</t>
  </si>
  <si>
    <t>rs858744</t>
  </si>
  <si>
    <t>rs62171922</t>
  </si>
  <si>
    <t>rs698583</t>
  </si>
  <si>
    <t>rs858756</t>
  </si>
  <si>
    <t>rs698590</t>
  </si>
  <si>
    <t>rs62171919</t>
  </si>
  <si>
    <t>rs10497673</t>
  </si>
  <si>
    <t>rs1918898</t>
  </si>
  <si>
    <t>rs2122869</t>
  </si>
  <si>
    <t>rs4667136</t>
  </si>
  <si>
    <t>rs698588</t>
  </si>
  <si>
    <t>rs59720047</t>
  </si>
  <si>
    <t>rs2044881</t>
  </si>
  <si>
    <t>rs1540545</t>
  </si>
  <si>
    <t>rs1013493</t>
  </si>
  <si>
    <t>rs12472659</t>
  </si>
  <si>
    <t>rs10931289</t>
  </si>
  <si>
    <t>rs1451564</t>
  </si>
  <si>
    <t>rs2122871</t>
  </si>
  <si>
    <t>rs3114926</t>
  </si>
  <si>
    <t>rs3114927</t>
  </si>
  <si>
    <t>rs1706246</t>
  </si>
  <si>
    <t>rs1728666</t>
  </si>
  <si>
    <t>rs861458</t>
  </si>
  <si>
    <t>rs1706253</t>
  </si>
  <si>
    <t>rs860860</t>
  </si>
  <si>
    <t>rs2044884</t>
  </si>
  <si>
    <t>rs1528230</t>
  </si>
  <si>
    <t>rs1628318</t>
  </si>
  <si>
    <t>rs840603</t>
  </si>
  <si>
    <t>rs1528233</t>
  </si>
  <si>
    <t>rs10460381</t>
  </si>
  <si>
    <t>rs840576</t>
  </si>
  <si>
    <t>rs840567</t>
  </si>
  <si>
    <t>rs840597</t>
  </si>
  <si>
    <t>rs865763</t>
  </si>
  <si>
    <t>rs1728668</t>
  </si>
  <si>
    <t>rs1706252</t>
  </si>
  <si>
    <t>rs1728669</t>
  </si>
  <si>
    <t>rs1706254</t>
  </si>
  <si>
    <t>rs840588</t>
  </si>
  <si>
    <t>rs13031901</t>
  </si>
  <si>
    <t>rs863972</t>
  </si>
  <si>
    <t>rs840572</t>
  </si>
  <si>
    <t>rs16828607</t>
  </si>
  <si>
    <t>rs840571</t>
  </si>
  <si>
    <t>rs1706276</t>
  </si>
  <si>
    <t>rs3106351</t>
  </si>
  <si>
    <t>rs1728678</t>
  </si>
  <si>
    <t>rs840578</t>
  </si>
  <si>
    <t>rs7592629</t>
  </si>
  <si>
    <t>rs1706262</t>
  </si>
  <si>
    <t>rs840581</t>
  </si>
  <si>
    <t>rs35160229</t>
  </si>
  <si>
    <t>rs840577</t>
  </si>
  <si>
    <t>rs6748912</t>
  </si>
  <si>
    <t>rs4667160</t>
  </si>
  <si>
    <t>rs4608484</t>
  </si>
  <si>
    <t>rs840569</t>
  </si>
  <si>
    <t>rs6744012</t>
  </si>
  <si>
    <t>rs35772999</t>
  </si>
  <si>
    <t>rs840589</t>
  </si>
  <si>
    <t>rs840590</t>
  </si>
  <si>
    <t>rs3114922</t>
  </si>
  <si>
    <t>rs13010811</t>
  </si>
  <si>
    <t>rs34938912</t>
  </si>
  <si>
    <t>rs840584</t>
  </si>
  <si>
    <t>rs7605484</t>
  </si>
  <si>
    <t>rs72928613</t>
  </si>
  <si>
    <t>rs116219813</t>
  </si>
  <si>
    <t>rs72932780</t>
  </si>
  <si>
    <t>rs2351524</t>
  </si>
  <si>
    <t>rs144505847</t>
  </si>
  <si>
    <t>rs78128841</t>
  </si>
  <si>
    <t>rs72932746</t>
  </si>
  <si>
    <t>rs72932759</t>
  </si>
  <si>
    <t>rs72934745</t>
  </si>
  <si>
    <t>rs115953525</t>
  </si>
  <si>
    <t>rs6732078</t>
  </si>
  <si>
    <t>rs6435168</t>
  </si>
  <si>
    <t>rs72932774</t>
  </si>
  <si>
    <t>rs6719001</t>
  </si>
  <si>
    <t>rs72934550</t>
  </si>
  <si>
    <t>rs72934537</t>
  </si>
  <si>
    <t>rs72934546</t>
  </si>
  <si>
    <t>rs72934601</t>
  </si>
  <si>
    <t>rs72932737</t>
  </si>
  <si>
    <t>rs72934551</t>
  </si>
  <si>
    <t>rs9749722</t>
  </si>
  <si>
    <t>rs72934545</t>
  </si>
  <si>
    <t>rs72934563</t>
  </si>
  <si>
    <t>rs146099848</t>
  </si>
  <si>
    <t>rs72932722</t>
  </si>
  <si>
    <t>rs148812085</t>
  </si>
  <si>
    <t>rs115654617</t>
  </si>
  <si>
    <t>rs6728861</t>
  </si>
  <si>
    <t>rs143911965</t>
  </si>
  <si>
    <t>rs72932583</t>
  </si>
  <si>
    <t>rs72932752</t>
  </si>
  <si>
    <t>rs72932566</t>
  </si>
  <si>
    <t>rs72926793</t>
  </si>
  <si>
    <t>rs114110842</t>
  </si>
  <si>
    <t>rs114123510</t>
  </si>
  <si>
    <t>rs72926782</t>
  </si>
  <si>
    <t>rs72926786</t>
  </si>
  <si>
    <t>rs72932725</t>
  </si>
  <si>
    <t>rs72926783</t>
  </si>
  <si>
    <t>rs72926781</t>
  </si>
  <si>
    <t>rs75869289</t>
  </si>
  <si>
    <t>rs72926772</t>
  </si>
  <si>
    <t>rs72934591</t>
  </si>
  <si>
    <t>rs77230711</t>
  </si>
  <si>
    <t>rs72926769</t>
  </si>
  <si>
    <t>rs72936882</t>
  </si>
  <si>
    <t>rs72936873</t>
  </si>
  <si>
    <t>rs72936856</t>
  </si>
  <si>
    <t>rs148707292</t>
  </si>
  <si>
    <t>rs142250318</t>
  </si>
  <si>
    <t>rs72926799</t>
  </si>
  <si>
    <t>rs72936870</t>
  </si>
  <si>
    <t>rs145664840</t>
  </si>
  <si>
    <t>rs72936860</t>
  </si>
  <si>
    <t>rs72934707</t>
  </si>
  <si>
    <t>rs72932561</t>
  </si>
  <si>
    <t>rs143450835</t>
  </si>
  <si>
    <t>rs72928609</t>
  </si>
  <si>
    <t>rs72928608</t>
  </si>
  <si>
    <t>rs72928620</t>
  </si>
  <si>
    <t>rs72932559</t>
  </si>
  <si>
    <t>rs72934704</t>
  </si>
  <si>
    <t>rs7579667</t>
  </si>
  <si>
    <t>rs72934711</t>
  </si>
  <si>
    <t>rs72936852</t>
  </si>
  <si>
    <t>rs72934762</t>
  </si>
  <si>
    <t>rs72934715</t>
  </si>
  <si>
    <t>rs146900385</t>
  </si>
  <si>
    <t>rs114372659</t>
  </si>
  <si>
    <t>rs140154196</t>
  </si>
  <si>
    <t>rs72934714</t>
  </si>
  <si>
    <t>rs72932553</t>
  </si>
  <si>
    <t>rs115396314</t>
  </si>
  <si>
    <t>rs142603618</t>
  </si>
  <si>
    <t>rs72936838</t>
  </si>
  <si>
    <t>rs72936834</t>
  </si>
  <si>
    <t>rs72932781</t>
  </si>
  <si>
    <t>rs75324925</t>
  </si>
  <si>
    <t>rs150559122</t>
  </si>
  <si>
    <t>rs114395475</t>
  </si>
  <si>
    <t>rs72932791</t>
  </si>
  <si>
    <t>rs72936830</t>
  </si>
  <si>
    <t>rs150788469</t>
  </si>
  <si>
    <t>rs144630409</t>
  </si>
  <si>
    <t>rs72936839</t>
  </si>
  <si>
    <t>rs72934764</t>
  </si>
  <si>
    <t>rs72934735</t>
  </si>
  <si>
    <t>rs72934737</t>
  </si>
  <si>
    <t>rs149215222</t>
  </si>
  <si>
    <t>rs6435169</t>
  </si>
  <si>
    <t>rs72932789</t>
  </si>
  <si>
    <t>rs79539678</t>
  </si>
  <si>
    <t>rs144997119</t>
  </si>
  <si>
    <t>rs72936875</t>
  </si>
  <si>
    <t>rs72934753</t>
  </si>
  <si>
    <t>rs72934510</t>
  </si>
  <si>
    <t>rs145643482</t>
  </si>
  <si>
    <t>rs72934518</t>
  </si>
  <si>
    <t>rs72936326</t>
  </si>
  <si>
    <t>rs151316549</t>
  </si>
  <si>
    <t>rs72934589</t>
  </si>
  <si>
    <t>rs6723704</t>
  </si>
  <si>
    <t>rs72936846</t>
  </si>
  <si>
    <t>rs114520702</t>
  </si>
  <si>
    <t>rs7608755</t>
  </si>
  <si>
    <t>rs72936847</t>
  </si>
  <si>
    <t>rs72936348</t>
  </si>
  <si>
    <t>rs2903963</t>
  </si>
  <si>
    <t>rs2903964</t>
  </si>
  <si>
    <t>rs10935638</t>
  </si>
  <si>
    <t>rs12492735</t>
  </si>
  <si>
    <t>rs62275443</t>
  </si>
  <si>
    <t>rs6797350</t>
  </si>
  <si>
    <t>rs2903965</t>
  </si>
  <si>
    <t>rs4374499</t>
  </si>
  <si>
    <t>rs12695826</t>
  </si>
  <si>
    <t>rs1588555</t>
  </si>
  <si>
    <t>rs4261852</t>
  </si>
  <si>
    <t>rs1511561</t>
  </si>
  <si>
    <t>rs1912787</t>
  </si>
  <si>
    <t>rs111562228</t>
  </si>
  <si>
    <t>rs116265844</t>
  </si>
  <si>
    <t>rs112645868</t>
  </si>
  <si>
    <t>123 SNPs</t>
  </si>
  <si>
    <t>rs76348868</t>
  </si>
  <si>
    <t>rs113499572</t>
  </si>
  <si>
    <t>rs112064798</t>
  </si>
  <si>
    <t>rs139570624</t>
  </si>
  <si>
    <t>rs115855992</t>
  </si>
  <si>
    <t>rs115524628</t>
  </si>
  <si>
    <t>rs115913151</t>
  </si>
  <si>
    <t>rs114692654</t>
  </si>
  <si>
    <t>rs111419648</t>
  </si>
  <si>
    <t>rs112329121</t>
  </si>
  <si>
    <t>rs115828943</t>
  </si>
  <si>
    <t>rs114271731</t>
  </si>
  <si>
    <t>rs113868179</t>
  </si>
  <si>
    <t>rs114878521</t>
  </si>
  <si>
    <t>rs114119313</t>
  </si>
  <si>
    <t>rs144038489</t>
  </si>
  <si>
    <t>rs113420757</t>
  </si>
  <si>
    <t>rs116639688</t>
  </si>
  <si>
    <t>rs116538131</t>
  </si>
  <si>
    <t>rs116706379</t>
  </si>
  <si>
    <t>rs116610615</t>
  </si>
  <si>
    <t>rs114009429</t>
  </si>
  <si>
    <t>rs114061669</t>
  </si>
  <si>
    <t>rs116123953</t>
  </si>
  <si>
    <t>rs115779279</t>
  </si>
  <si>
    <t>rs116457965</t>
  </si>
  <si>
    <t>rs114617408</t>
  </si>
  <si>
    <t>rs114933707</t>
  </si>
  <si>
    <t>rs112303988</t>
  </si>
  <si>
    <t>rs116647126</t>
  </si>
  <si>
    <t>rs116557152</t>
  </si>
  <si>
    <t>rs78439157</t>
  </si>
  <si>
    <t>rs112117377</t>
  </si>
  <si>
    <t>rs115515944</t>
  </si>
  <si>
    <t>rs115315494</t>
  </si>
  <si>
    <t>rs114346539</t>
  </si>
  <si>
    <t>rs114814346</t>
  </si>
  <si>
    <t>rs115443715</t>
  </si>
  <si>
    <t>rs116117336</t>
  </si>
  <si>
    <t>rs115710898</t>
  </si>
  <si>
    <t>rs115477335</t>
  </si>
  <si>
    <t>rs116215992</t>
  </si>
  <si>
    <t>rs114486061</t>
  </si>
  <si>
    <t>rs116006388</t>
  </si>
  <si>
    <t>rs113788344</t>
  </si>
  <si>
    <t>rs115376332</t>
  </si>
  <si>
    <t>rs116000972</t>
  </si>
  <si>
    <t>rs116430244</t>
  </si>
  <si>
    <t>rs115117308</t>
  </si>
  <si>
    <t>rs115240327</t>
  </si>
  <si>
    <t>rs115956993</t>
  </si>
  <si>
    <t>rs115940945</t>
  </si>
  <si>
    <t>rs148989096</t>
  </si>
  <si>
    <t>rs144991856</t>
  </si>
  <si>
    <t>rs144071067</t>
  </si>
  <si>
    <t>rs114935022</t>
  </si>
  <si>
    <t>rs114805919</t>
  </si>
  <si>
    <t>rs116114731</t>
  </si>
  <si>
    <t>rs114304708</t>
  </si>
  <si>
    <t>rs116472666</t>
  </si>
  <si>
    <t>rs116008663</t>
  </si>
  <si>
    <t>rs116150610</t>
  </si>
  <si>
    <t>rs115726404</t>
  </si>
  <si>
    <t>rs116682087</t>
  </si>
  <si>
    <t>rs115504868</t>
  </si>
  <si>
    <t>rs114713956</t>
  </si>
  <si>
    <t>rs115618864</t>
  </si>
  <si>
    <t>rs115816784</t>
  </si>
  <si>
    <t>rs143344990</t>
  </si>
  <si>
    <t>rs116480579</t>
  </si>
  <si>
    <t>rs115683015</t>
  </si>
  <si>
    <t>rs116543431</t>
  </si>
  <si>
    <t>rs114974597</t>
  </si>
  <si>
    <t>rs115384936</t>
  </si>
  <si>
    <t>rs115778950</t>
  </si>
  <si>
    <t>rs116266885</t>
  </si>
  <si>
    <t>rs114621482</t>
  </si>
  <si>
    <t>rs115684296</t>
  </si>
  <si>
    <t>rs114786148</t>
  </si>
  <si>
    <t>rs114091211</t>
  </si>
  <si>
    <t>rs115817537</t>
  </si>
  <si>
    <t>rs116329047</t>
  </si>
  <si>
    <t>rs116184146</t>
  </si>
  <si>
    <t>rs115477120</t>
  </si>
  <si>
    <t>rs114021180</t>
  </si>
  <si>
    <t>rs148117083</t>
  </si>
  <si>
    <t>rs116143486</t>
  </si>
  <si>
    <t>rs115086972</t>
  </si>
  <si>
    <t>rs139507173</t>
  </si>
  <si>
    <t>rs115185756</t>
  </si>
  <si>
    <t>rs115175794</t>
  </si>
  <si>
    <t>rs114461364</t>
  </si>
  <si>
    <t>rs114783444</t>
  </si>
  <si>
    <t>rs115065343</t>
  </si>
  <si>
    <t>rs115511182</t>
  </si>
  <si>
    <t>rs115608653</t>
  </si>
  <si>
    <t>rs115429203</t>
  </si>
  <si>
    <t>rs114344894</t>
  </si>
  <si>
    <t>rs114436092</t>
  </si>
  <si>
    <t>rs115517396</t>
  </si>
  <si>
    <t>rs114161545</t>
  </si>
  <si>
    <t>rs116173182</t>
  </si>
  <si>
    <t>rs115575283</t>
  </si>
  <si>
    <t>rs116156161</t>
  </si>
  <si>
    <t>rs116328516</t>
  </si>
  <si>
    <t>rs115930712</t>
  </si>
  <si>
    <t>rs114741869</t>
  </si>
  <si>
    <t>rs114721088</t>
  </si>
  <si>
    <t>rs114918756</t>
  </si>
  <si>
    <t>rs144130773</t>
  </si>
  <si>
    <t>rs147024771</t>
  </si>
  <si>
    <t>rs116139697</t>
  </si>
  <si>
    <t>rs115845683</t>
  </si>
  <si>
    <t>rs116626151</t>
  </si>
  <si>
    <t>rs114014227</t>
  </si>
  <si>
    <t>rs116084313</t>
  </si>
  <si>
    <t>rs114318558</t>
  </si>
  <si>
    <t>rs115715820</t>
  </si>
  <si>
    <t>rs116010480</t>
  </si>
  <si>
    <t>rs115243993</t>
  </si>
  <si>
    <t>rs114774714</t>
  </si>
  <si>
    <t>80 SNPs</t>
  </si>
  <si>
    <t>rs114702065</t>
  </si>
  <si>
    <t>rs139285835</t>
  </si>
  <si>
    <t>rs141597299</t>
  </si>
  <si>
    <t>rs115801685</t>
  </si>
  <si>
    <t>rs115489726</t>
  </si>
  <si>
    <t>rs114575504</t>
  </si>
  <si>
    <t>rs148571049</t>
  </si>
  <si>
    <t>rs115834633</t>
  </si>
  <si>
    <t>rs116227756</t>
  </si>
  <si>
    <t>rs115392083</t>
  </si>
  <si>
    <t>rs115200193</t>
  </si>
  <si>
    <t>rs115540432</t>
  </si>
  <si>
    <t>rs151291762</t>
  </si>
  <si>
    <t>rs3132445</t>
  </si>
  <si>
    <t>rs3131379</t>
  </si>
  <si>
    <t>rs140272475</t>
  </si>
  <si>
    <t>rs143931989</t>
  </si>
  <si>
    <t>rs116026314</t>
  </si>
  <si>
    <t>rs115549526</t>
  </si>
  <si>
    <t>rs116685783</t>
  </si>
  <si>
    <t>rs3115672</t>
  </si>
  <si>
    <t>rs3117574</t>
  </si>
  <si>
    <t>rs3101018</t>
  </si>
  <si>
    <t>rs3131381</t>
  </si>
  <si>
    <t>rs3131383</t>
  </si>
  <si>
    <t>rs114481340</t>
  </si>
  <si>
    <t>rs116300399</t>
  </si>
  <si>
    <t>rs116697151</t>
  </si>
  <si>
    <t>rs1269852</t>
  </si>
  <si>
    <t>rs116450038</t>
  </si>
  <si>
    <t>rs1150757</t>
  </si>
  <si>
    <t>rs140026292</t>
  </si>
  <si>
    <t>rs144433536</t>
  </si>
  <si>
    <t>rs693906</t>
  </si>
  <si>
    <t>rs433061</t>
  </si>
  <si>
    <t>rs116669008</t>
  </si>
  <si>
    <t>rs116379234</t>
  </si>
  <si>
    <t>rs114711596</t>
  </si>
  <si>
    <t>rs149011455</t>
  </si>
  <si>
    <t>rs67682613</t>
  </si>
  <si>
    <t>rs115200960</t>
  </si>
  <si>
    <t>rs114244588</t>
  </si>
  <si>
    <t>rs115599124</t>
  </si>
  <si>
    <t>rs115690025</t>
  </si>
  <si>
    <t>rs116206381</t>
  </si>
  <si>
    <t>rs115539211</t>
  </si>
  <si>
    <t>rs115431599</t>
  </si>
  <si>
    <t>rs115406947</t>
  </si>
  <si>
    <t>rs116325871</t>
  </si>
  <si>
    <t>rs115933557</t>
  </si>
  <si>
    <t>rs138014317</t>
  </si>
  <si>
    <t>rs115409438</t>
  </si>
  <si>
    <t>rs521977</t>
  </si>
  <si>
    <t>rs114316763</t>
  </si>
  <si>
    <t>rs150470445</t>
  </si>
  <si>
    <t>rs144575061</t>
  </si>
  <si>
    <t>rs114059781</t>
  </si>
  <si>
    <t>rs114142816</t>
  </si>
  <si>
    <t>rs142144345</t>
  </si>
  <si>
    <t>rs115256525</t>
  </si>
  <si>
    <t>rs115894431</t>
  </si>
  <si>
    <t>rs114937304</t>
  </si>
  <si>
    <t>rs140714356</t>
  </si>
  <si>
    <t>rs114667305</t>
  </si>
  <si>
    <t>rs115051340</t>
  </si>
  <si>
    <t>rs150977343</t>
  </si>
  <si>
    <t>rs115801046</t>
  </si>
  <si>
    <t>rs145359782</t>
  </si>
  <si>
    <t>rs116667074</t>
  </si>
  <si>
    <t>rs139865833</t>
  </si>
  <si>
    <t>rs140773733</t>
  </si>
  <si>
    <t>rs114288718</t>
  </si>
  <si>
    <t>rs116213270</t>
  </si>
  <si>
    <t>rs115959488</t>
  </si>
  <si>
    <t>rs114627355</t>
  </si>
  <si>
    <t>rs115743005</t>
  </si>
  <si>
    <t>rs11191836</t>
  </si>
  <si>
    <t>rs9903200</t>
  </si>
  <si>
    <t>NGENES indicates the number of genes in the data that are in the set; BETA: the regression coefficient of the variable; BETA_STD: the semi-standardized regression coefficient, corresponding to the predicted change in Z-value given a change of one standard deviation in the predictor gene set (ie. BETA divided by the variable’s standard deviation); SE: the standard error of the regression coefficient; P: p-value for the parameter / variable</t>
  </si>
  <si>
    <t>REACTOME_N_GLYCAN_TRIMMING_AND_ELONGATION_IN_THE_CIS_GOLGI</t>
  </si>
  <si>
    <t>CHIARADONNA_NEOPLASTIC_TRANSFORMATION_CDC25_UP</t>
  </si>
  <si>
    <t>GO_mf::GOMF_SUPEROXIDE_GENERATING_NADPH_OXIDASE_ACTIVATOR_ACTIVITY</t>
  </si>
  <si>
    <t>GO_mf:GOMF_PHOSPHATIDYLINOSITOL_3_PHOSPHATE_BINDING</t>
  </si>
  <si>
    <t>GO_mf:GOMF_PHOSPHATIDYLINOSITOL_5_PHOSPHATE_BINDING</t>
  </si>
  <si>
    <t>GO_mf:GOMF_AMMONIA_LYASE_ACTIVITY</t>
  </si>
  <si>
    <t>GO_mf:GOMF_SUCCINATE_TRANSMEMBRANE_TRANSPORTER_ACTIVITY</t>
  </si>
  <si>
    <t>GO_bp:GOBP_RESPONSE_TO_NITRIC_OXIDE</t>
  </si>
  <si>
    <t>GO_bp:GOBP_OSTEOCLAST_FUSION</t>
  </si>
  <si>
    <t>GO_bp:GOBP_POSITIVE_REGULATION_OF_NEUROGENESIS</t>
  </si>
  <si>
    <t>GO_bp:GOBP_ACTIN_FILAMENT_ORGANIZATION</t>
  </si>
  <si>
    <t>GO_bp:GOBP_ENDOPLASMIC_RETICULUM_ORGANIZATION</t>
  </si>
  <si>
    <t>GO_bp:GOBP_SUCCINATE_TRANSMEMBRANE_TRANSPORT</t>
  </si>
  <si>
    <t>Curated_gene_sets:RODRIGUES_THYROID_CARCINOMA_POORLY_DIFFERENTIATED_DN</t>
  </si>
  <si>
    <t>Curated_gene_sets:REACTOME_N_GLYCAN_TRIMMING_AND_ELONGATION_IN_THE_CIS_GOLGI</t>
  </si>
  <si>
    <t>Curated_gene_sets:CHIN_BREAST_CANCER_COPY_NUMBER_DN</t>
  </si>
  <si>
    <t>Curated_gene_sets:BAELDE_DIABETIC_NEPHROPATHY_DN</t>
  </si>
  <si>
    <t>Curated_gene_sets:CHIARADONNA_NEOPLASTIC_TRANSFORMATION_CDC25_UP</t>
  </si>
  <si>
    <t>Curated_gene_sets:NIKOLSKY_BREAST_CANCER_16Q24_AMPLICON</t>
  </si>
  <si>
    <t>Curated_gene_sets:PUJANA_BRCA2_PCC_NETWORK</t>
  </si>
  <si>
    <t>Curated_gene_sets:ZHAN_MULTIPLE_MYELOMA_LB_UP</t>
  </si>
  <si>
    <t>Curated_gene_sets:SPIELMAN_LYMPHOBLAST_EUROPEAN_VS_ASIAN_UP</t>
  </si>
  <si>
    <t>Curated_gene_sets:BYSTRYKH_HEMATOPOIESIS_STEM_CELL_FLI1</t>
  </si>
  <si>
    <t>Curated_gene_sets:TURASHVILI_BREAST_LOBULAR_CARCINOMA_VS_LOBULAR_NORMAL_DN</t>
  </si>
  <si>
    <t>Curated_gene_sets:GOBERT_OLIGODENDROCYTE_DIFFERENTIATION_DN</t>
  </si>
  <si>
    <t>Curated_gene_sets:NIKOLSKY_BREAST_CANCER_7P22_AMPLICON</t>
  </si>
  <si>
    <t>Curated_gene_sets:MATZUK_MEIOTIC_AND_DNA_REPAIR</t>
  </si>
  <si>
    <t>Curated_gene_sets:THUM_MIR21_TARGETS_HEART_DISEASE_DN</t>
  </si>
  <si>
    <t>GO_cc:GOCC_ANCHORING_JUNCTION</t>
  </si>
  <si>
    <t>GO_cc:GOCC_COLLAGEN_TYPE_IV_TRIMER</t>
  </si>
  <si>
    <t>GO_cc:GOCC_TRIGLYCERIDE_RICH_PLASMA_LIPOPROTEIN_PARTICLE</t>
  </si>
  <si>
    <t>GOMF_LIGASE_ACTIVITY_FORMING_PHOSPHORIC_ESTER_BONDS</t>
  </si>
  <si>
    <t>GOMF_C4_DICARBOXYLATE_TRANSMEMBRANE_TRANSPORTER_ACTIVITY</t>
  </si>
  <si>
    <t>Curated_gene_sets:ZHU_CMV_24_HR_DN</t>
  </si>
  <si>
    <t>Curated_gene_sets:RODRIGUES_THYROID_CARCINOMA_ANAPLASTIC_UP</t>
  </si>
  <si>
    <t>Curated_gene_sets:BONCI_TARGETS_OF_MIR15A_AND_MIR16_1</t>
  </si>
  <si>
    <t>Curated_gene_sets:CHICAS_RB1_TARGETS_SENESCENT</t>
  </si>
  <si>
    <t>Curated_gene_sets:REACTOME_INTERLEUKIN_3_INTERLEUKIN_5_AND_GM_CSF_SIGNALING</t>
  </si>
  <si>
    <t>Curated_gene_sets:MALIK_REPRESSED_BY_ESTROGEN</t>
  </si>
  <si>
    <t>Curated_gene_sets:KAAB_HEART_ATRIUM_VS_VENTRICLE_UP</t>
  </si>
  <si>
    <t>Curated_gene_sets:BROWNE_HCMV_INFECTION_10HR_UP</t>
  </si>
  <si>
    <t>Curated_gene_sets:GOBP_C4_DICARBOXYLATE_TRANSPORT</t>
  </si>
  <si>
    <t>Curated_gene_sets:HERNANDEZ_ABERRANT_MITOSIS_BY_DOCETACEL_2NM_DN</t>
  </si>
  <si>
    <t>Curated_gene_sets:REACTOME_P75_NTR_RECEPTOR_MEDIATED_SIGNALLING</t>
  </si>
  <si>
    <t>Curated_gene_sets:REACTOME_INTERLEUKIN_7_SIGNALING</t>
  </si>
  <si>
    <t>Curated_gene_sets:IVANOVSKA_MIR106B_TARGETS</t>
  </si>
  <si>
    <t>Curated_gene_sets:HOFFMANN_LARGE_TO_SMALL_PRE_BII_LYMPHOCYTE_DN</t>
  </si>
  <si>
    <t>Curated_gene_sets:REACTOME_REGULATION_OF_TP53_EXPRESSION_AND_DEGRADATION</t>
  </si>
  <si>
    <t>Curated_gene_sets:ELVIDGE_HIF1A_TARGETS_DN</t>
  </si>
  <si>
    <t>GO_bp:GOBP_TYPE_B_PANCREATIC_CELL_DEVELOPMENT</t>
  </si>
  <si>
    <t>GO_bp:GOBP_NEGATIVE_REGULATION_OF_CHONDROCYTE_DIFFERENTIATION</t>
  </si>
  <si>
    <t>GO_bp:GOBP_SINGLE_STRAND_BREAK_REPAIR</t>
  </si>
  <si>
    <t>GO_bp:GOBP_POSITIVE_REGULATION_OF_G1_S_TRANSITION_OF_MITOTIC_CELL_CYCLE</t>
  </si>
  <si>
    <t>GO_bp:GOBP_ALANINE_TRANSPORT</t>
  </si>
  <si>
    <t>GO_bp:GOBP_CORONARY_VASCULATURE_DEVELOPMENT</t>
  </si>
  <si>
    <t>GO_bp:GOBP_VENTRICULAR_SEPTUM_DEVELOPMENT</t>
  </si>
  <si>
    <t>GO_mf:GOMF_ALANINE_TRANSMEMBRANE_TRANSPORTER_ACTIVITY</t>
  </si>
  <si>
    <t>GO_mf:GOMF_DICARBOXYLIC_ACID_TRANSMEMBRANE_TRANSPORTER_ACTIVITY</t>
  </si>
  <si>
    <t>GO_mf:GOMF_AMINO_ACID_PROTON_SYMPORTER_ACTIVITY</t>
  </si>
  <si>
    <t>GO_cc:GOCC_CYTOPLASMIC_EXOSOME_RNASE_COMPLEX</t>
  </si>
  <si>
    <t>GO_cc:GOCC_EXORIBONUCLEASE_COMPLEX</t>
  </si>
  <si>
    <t>GO_cc:GOCC_CHROMOSOME_TELOMERIC_REGION</t>
  </si>
  <si>
    <t>LIU_SOX4_TARGETS_UP</t>
  </si>
  <si>
    <t>GOCC_EMC_COMPLEX</t>
  </si>
  <si>
    <t>MARKEY_RB1_ACUTE_LOF_DN</t>
  </si>
  <si>
    <t>NIKOLSKY_BREAST_CANCER_14Q22_AMPLICON</t>
  </si>
  <si>
    <t>GOCC_CYTOPLASMIC_SIDE_OF_MEMBRANE</t>
  </si>
  <si>
    <t>GOCC_CYTOPLASMIC_SIDE_OF_APICAL_PLASMA_MEMBRANE</t>
  </si>
  <si>
    <t>LAU_APOPTOSIS_CDKN2A_DN</t>
  </si>
  <si>
    <t>KEGG_ANTIGEN_PROCESSING_AND_PRESENTATION</t>
  </si>
  <si>
    <t>GOCC_MHC_CLASS_I_PROTEIN_COMPLEX</t>
  </si>
  <si>
    <t>REACTOME_CELLULAR_RESPONSE_TO_STARVATION</t>
  </si>
  <si>
    <t>GOCC_CIS_GOLGI_NETWORK_MEMBRANE</t>
  </si>
  <si>
    <t>DELACROIX_RAR_BOUND_ES</t>
  </si>
  <si>
    <t>TSAI_RESPONSE_TO_RADIATION_THERAPY</t>
  </si>
  <si>
    <t>HAMAI_APOPTOSIS_VIA_TRAIL_DN</t>
  </si>
  <si>
    <t>GO_bp:GOBP_NEGATIVE_REGULATION_OF_CYTOSOLIC_CALCIUM_ION_CONCENTRATION</t>
  </si>
  <si>
    <t>GO_bp:GOBP_PROTEIN_INSERTION_INTO_ER_MEMBRANE_BY_STOP_TRANSFER_MEMBRANE_ANCHOR_SEQUENCE</t>
  </si>
  <si>
    <t>GO_bp:GOBP_COCHLEA_DEVELOPMENT</t>
  </si>
  <si>
    <t>GO_bp:GOBP_NEGATIVE_REGULATION_OF_TRANSCRIPTION_BY_RNA_POLYMERASE_II</t>
  </si>
  <si>
    <t>GO_bp:GOBP_INTERLEUKIN_18_MEDIATED_SIGNALING_PATHWAY</t>
  </si>
  <si>
    <t>GO_bp:GOBP_REGULATION_OF_CELL_DEATH</t>
  </si>
  <si>
    <t>GO_bp:GOBP_NEGATIVE_REGULATION_OF_G0_TO_G1_TRANSITION</t>
  </si>
  <si>
    <t>GO_bp:GOBP_CHROMATIN_REMODELING</t>
  </si>
  <si>
    <t>GO_mf:GOMF_SUPEROXIDE_GENERATING_NADPH_OXIDASE_ACTIVATOR_ACTIVITY</t>
  </si>
  <si>
    <t>GO_mf:GOMF_OPSIN_BINDING</t>
  </si>
  <si>
    <t>GO_mf:GOMF_ATP_DEPENDENT_CHROMATIN_REMODELER_ACTIVITY</t>
  </si>
  <si>
    <t>TWAS Z</t>
  </si>
  <si>
    <t>TWAS P</t>
  </si>
  <si>
    <t>Cond Z</t>
  </si>
  <si>
    <t>Cond P</t>
  </si>
  <si>
    <t>COLOC PP4</t>
  </si>
  <si>
    <t>PSMD: Full model</t>
  </si>
  <si>
    <t>New</t>
  </si>
  <si>
    <t>GTEX - Whole Blood</t>
  </si>
  <si>
    <t>ATP5MC2</t>
  </si>
  <si>
    <t>UPF3A</t>
  </si>
  <si>
    <t>LINC02166</t>
  </si>
  <si>
    <t>AC087289.5</t>
  </si>
  <si>
    <t>AC087289.2</t>
  </si>
  <si>
    <t>UBALD2</t>
  </si>
  <si>
    <t>MIR1-1HG-AS1</t>
  </si>
  <si>
    <t>ANO1</t>
  </si>
  <si>
    <t>AC007993.3</t>
  </si>
  <si>
    <t>MPP2</t>
  </si>
  <si>
    <t xml:space="preserve">rs2131704 </t>
  </si>
  <si>
    <t xml:space="preserve">STN1* </t>
  </si>
  <si>
    <r>
      <t>r</t>
    </r>
    <r>
      <rPr>
        <b/>
        <vertAlign val="subscript"/>
        <sz val="11"/>
        <color rgb="FF000000"/>
        <rFont val="Calibri"/>
        <family val="2"/>
      </rPr>
      <t>g</t>
    </r>
  </si>
  <si>
    <t>Pos</t>
  </si>
  <si>
    <t>A1</t>
  </si>
  <si>
    <t>A0</t>
  </si>
  <si>
    <t>FreqA1</t>
  </si>
  <si>
    <t>Genetic risk score (23 SNPs)</t>
  </si>
  <si>
    <t>6.84E-16*</t>
  </si>
  <si>
    <t>2.53E-36*</t>
  </si>
  <si>
    <t>rs17205972</t>
  </si>
  <si>
    <t>5q14.2</t>
  </si>
  <si>
    <t>VCAN</t>
  </si>
  <si>
    <t>CARF1</t>
  </si>
  <si>
    <t>2.09E-07*</t>
  </si>
  <si>
    <t>rs62172472</t>
  </si>
  <si>
    <t>1.94E-03*</t>
  </si>
  <si>
    <t>3.03E-08*</t>
  </si>
  <si>
    <t>rs1948948</t>
  </si>
  <si>
    <t>16q12.1</t>
  </si>
  <si>
    <t>SALL1</t>
  </si>
  <si>
    <t>rs12443113</t>
  </si>
  <si>
    <t>15q22.31</t>
  </si>
  <si>
    <t>RASL12</t>
  </si>
  <si>
    <t>2.20E-08*</t>
  </si>
  <si>
    <t>1.31E-13*</t>
  </si>
  <si>
    <t>1.28E-09*</t>
  </si>
  <si>
    <t>8.28E-07*</t>
  </si>
  <si>
    <t>1.18E-03*</t>
  </si>
  <si>
    <t>3.26E-04*</t>
  </si>
  <si>
    <t>1.01E-08*</t>
  </si>
  <si>
    <t>rs72680374</t>
  </si>
  <si>
    <t>NID2</t>
  </si>
  <si>
    <t>1.54E-04*</t>
  </si>
  <si>
    <t>rs830179</t>
  </si>
  <si>
    <t>rs5762197</t>
  </si>
  <si>
    <t>22q12.2</t>
  </si>
  <si>
    <t>MN1</t>
  </si>
  <si>
    <t>1.23E-03*</t>
  </si>
  <si>
    <t>1.94E-09*</t>
  </si>
  <si>
    <t>rs11249945</t>
  </si>
  <si>
    <t>8p23.1</t>
  </si>
  <si>
    <t>TNKS</t>
  </si>
  <si>
    <t>2.21E-04*</t>
  </si>
  <si>
    <t>Lead PSMD SNP</t>
  </si>
  <si>
    <t xml:space="preserve">PSMD Analysis model </t>
  </si>
  <si>
    <t>Age &gt; 65</t>
  </si>
  <si>
    <t>Full model, Age &gt; 65</t>
  </si>
  <si>
    <t>Full Model without TIV adjustment</t>
  </si>
  <si>
    <t>rs2475213</t>
  </si>
  <si>
    <t>10:105664459</t>
  </si>
  <si>
    <t>OBFC1</t>
  </si>
  <si>
    <t>17:73889412</t>
  </si>
  <si>
    <t>SCAND3,LOC401242</t>
  </si>
  <si>
    <t>2:113286492</t>
  </si>
  <si>
    <t>Michigan server HRC r1.1 imputation</t>
  </si>
  <si>
    <t>AxiomGT1 algorithm</t>
  </si>
  <si>
    <t>Minimac4</t>
  </si>
  <si>
    <t>Smokescreen Genotyping Array</t>
  </si>
  <si>
    <t>0.97</t>
  </si>
  <si>
    <t>UMAP</t>
  </si>
  <si>
    <t>Illumina Human 660W-Quad</t>
  </si>
  <si>
    <t>Infinium Multi-Ethnic Genotyping Array</t>
  </si>
  <si>
    <t xml:space="preserve">Cell-type enrichment </t>
  </si>
  <si>
    <t>Database</t>
  </si>
  <si>
    <t>Method</t>
  </si>
  <si>
    <t>beta</t>
  </si>
  <si>
    <t>beta_se</t>
  </si>
  <si>
    <t>p-value bonferroni</t>
  </si>
  <si>
    <t>MAGMA</t>
  </si>
  <si>
    <t>Cerebrum-Vascular_endothelial_cells</t>
  </si>
  <si>
    <t>Descartes_Human_Cerebrum</t>
  </si>
  <si>
    <t>tabula_muris</t>
  </si>
  <si>
    <t>Cerebellum-Vascular_endothelial_cells</t>
  </si>
  <si>
    <t>Descartes_Human_Cerebellum</t>
  </si>
  <si>
    <t>H-MAGMA</t>
  </si>
  <si>
    <t>GSE101601_Temporal_Cortex</t>
  </si>
  <si>
    <t>LDSC</t>
  </si>
  <si>
    <t>Mammary_Gland.stromal_cell</t>
  </si>
  <si>
    <t xml:space="preserve">MAGMA = Multi-marker Analysis of GenoMic Annotation; LDSC = stratified LDscore; H-MAGMA = MAGMA-human  </t>
  </si>
  <si>
    <t>PsychENCODE_DER-22</t>
  </si>
  <si>
    <t>DroNc_Human_Hippocampus</t>
  </si>
  <si>
    <t>GSE67835_Human_Cortex</t>
  </si>
  <si>
    <t>Endo</t>
  </si>
  <si>
    <t>END</t>
  </si>
  <si>
    <t>Marrow.common_lymphoid_progenitor</t>
  </si>
  <si>
    <t>endothelial</t>
  </si>
  <si>
    <t>Marrow.late_pro-B_cell</t>
  </si>
  <si>
    <t>Kidney.endothelial_cell</t>
  </si>
  <si>
    <t>PSMD Age: 18-35</t>
  </si>
  <si>
    <t>PSMD Age: 35-65</t>
  </si>
  <si>
    <t>Marrow.hematopoietic_precursor_cell</t>
  </si>
  <si>
    <t>Per</t>
  </si>
  <si>
    <t>col5a2</t>
  </si>
  <si>
    <t>PSMD Age: &gt; 65</t>
  </si>
  <si>
    <t>Genetic risk score (24 SNPs, 19 loci)</t>
  </si>
  <si>
    <t>1.78E-05*</t>
  </si>
  <si>
    <t>PSMD indicates peak width of skeletonized mean diffusivity; WMHV, white matter hyperintensity volume; PP, pulse pressure; DBP, diastolic blood pressure; SBP, systolic blood pressure; AD, Alzheimer disease; SVD stroke, small vessel disease stroke; BMI, body mass index; FA, fractional anisotropy; MD, Mean diffusivity;  PVS, perivascular spaces; WM, white matter; BG, basal ganglia; HIP, hippocampus; EA, effect allelle; NEA, non effect allelle; R2, linkage disequilibrium coefficient.
There were no significant overlapping SNPs with HDL-cholesterol; triglycerides;  brain infarcts; small subcortical brain infarcts;  large artery stroke; cardioembolic stroke; intracerebral hemorrhage</t>
  </si>
  <si>
    <t>Weighted median</t>
  </si>
  <si>
    <t>PSMD: Age &gt;65</t>
  </si>
  <si>
    <t>GSMR indicates Generalised Summary-data-based Mendelian Randomisation; TwoSampleMR: IVW, inverse variance weighted; MR-egger; Weighted median; Egger intercept.</t>
  </si>
  <si>
    <t>PSMD indicates peak width of skeletonized mean diffusivity</t>
  </si>
  <si>
    <t>Outlier-instruments were removed from R GSMR (based on HEIDI-outliers method)</t>
  </si>
  <si>
    <t xml:space="preserve">PSMD : Full model </t>
  </si>
  <si>
    <t>IRB Institution/Committee</t>
  </si>
  <si>
    <t>Ethics committee of the Medical University of Graz</t>
  </si>
  <si>
    <t>Institutional Review Board of Boston University Medical Center</t>
  </si>
  <si>
    <t>Lothian (REC 07/MRE00/58) and Scottish Multicentre (MREC/01/0/56) Research Ethics Committees</t>
  </si>
  <si>
    <t>National Research Ethics Service Committee North West-Haydock (reference 11/NW/0382)</t>
  </si>
  <si>
    <t>Commission Nationale Informatique et Libertés (CNIL); CCTIRS (Comité Consultatif sur le Traitement de l’Information en matière de Recherche dans le domaine de la Santé); CPP (Comité de Protection des Personnes); l'Agence Nationale de Sécurité du Médicament et Hors Produit de Santé (ANSM)</t>
  </si>
  <si>
    <t>Ethical committees of the Australian Twin Registry, the University of New South Wales, the University of Melbourne, the Queensland Institute of Medical Research, and the South-Eastern Sydney and Illawarra Area Health Service</t>
  </si>
  <si>
    <t>The Rotterdam Study is approved by a special permit issued by the Ministry of Health, Welfare, and Sport of The Netherlands (under Article 3 of the Population Screening Act (the WBO, in Dutch))</t>
  </si>
  <si>
    <t>Icelandic National Bioethics Committee (VSN: 00-063) and the MedStarResearch Institute (project 2003-145)</t>
  </si>
  <si>
    <t xml:space="preserve">University of Leipzig’s ethics committee </t>
  </si>
  <si>
    <t>ethics committee of the Medical Faculty of the University of Bonn</t>
  </si>
  <si>
    <t>institutional review board of RUSH University Medical Center</t>
  </si>
  <si>
    <t>Ethics Committee of the Chicoutimi Hospital</t>
  </si>
  <si>
    <t>ethics committee of the University of Duisburg-Essen</t>
  </si>
  <si>
    <t>all relevant institutional review boards for human use</t>
  </si>
  <si>
    <t xml:space="preserve">Illumina GenomeStudio </t>
  </si>
  <si>
    <t>PSMD: Age 35-65</t>
  </si>
  <si>
    <t>Scanner</t>
  </si>
  <si>
    <t>Number</t>
  </si>
  <si>
    <t>of slices</t>
  </si>
  <si>
    <t>Voxel Size</t>
  </si>
  <si>
    <t># of b0 scans</t>
  </si>
  <si>
    <t># of gradient directions (b1=1000)</t>
  </si>
  <si>
    <t>Reverse polarity acquisition</t>
  </si>
  <si>
    <t>3T Siemens Tim Trio</t>
  </si>
  <si>
    <t>3T Siemens Prisma, GE MR 750, Philips Achieva dStream and Ingenia</t>
  </si>
  <si>
    <t xml:space="preserve">1.5T GE Signa Twinspeed </t>
  </si>
  <si>
    <t>220x220</t>
  </si>
  <si>
    <t>1.7x1.7x 3</t>
  </si>
  <si>
    <t>3T Siemens Verio, Skyra and Trio</t>
  </si>
  <si>
    <t>2.7x2.7x 2.7-3</t>
  </si>
  <si>
    <t>3T whole body Siemens TimTrio</t>
  </si>
  <si>
    <t>2x2x2.5</t>
  </si>
  <si>
    <t>12 (rep. 4)</t>
  </si>
  <si>
    <t>1.5T Siemens Avanto</t>
  </si>
  <si>
    <t>30 (rep. 4)</t>
  </si>
  <si>
    <t>3T Siemens Magnetum Verio</t>
  </si>
  <si>
    <t>30 (rep. 3)</t>
  </si>
  <si>
    <t>3T Siemens Tesla Skyra</t>
  </si>
  <si>
    <t>210x180</t>
  </si>
  <si>
    <t>1.2x1.2x</t>
  </si>
  <si>
    <t xml:space="preserve">1.5T GE Signa Horizon HDx </t>
  </si>
  <si>
    <t>1.5T Philips Gyroscan, Siemens Magnetom Avanto, Sonata; 3T Philips Achieva</t>
  </si>
  <si>
    <t>3T Philips Achieva; Siemens TrioTim; GE Signa and Discovery</t>
  </si>
  <si>
    <t>3T Siemens MAGNETOM Prisma</t>
  </si>
  <si>
    <t>≥1</t>
  </si>
  <si>
    <t>3T Philips Achieva</t>
  </si>
  <si>
    <t>RS-I/II/III</t>
  </si>
  <si>
    <t>210x210</t>
  </si>
  <si>
    <t>3.3x2.2x3.5</t>
  </si>
  <si>
    <t>3 T Philips Achieva Quasar Dual</t>
  </si>
  <si>
    <t>1x1x2.5</t>
  </si>
  <si>
    <t>1.5 T Siemens Avanto</t>
  </si>
  <si>
    <t xml:space="preserve">3T Philips Medical System Ingenia </t>
  </si>
  <si>
    <t>104x104</t>
  </si>
  <si>
    <r>
      <t>FOV (mm</t>
    </r>
    <r>
      <rPr>
        <b/>
        <vertAlign val="superscript"/>
        <sz val="11"/>
        <color rgb="FF000000"/>
        <rFont val="Calibri"/>
        <family val="2"/>
      </rPr>
      <t>2</t>
    </r>
    <r>
      <rPr>
        <b/>
        <sz val="11"/>
        <color rgb="FF000000"/>
        <rFont val="Calibri"/>
        <family val="2"/>
      </rPr>
      <t>)</t>
    </r>
  </si>
  <si>
    <r>
      <t>(mm</t>
    </r>
    <r>
      <rPr>
        <b/>
        <vertAlign val="superscript"/>
        <sz val="11"/>
        <color rgb="FF000000"/>
        <rFont val="Calibri"/>
        <family val="2"/>
      </rPr>
      <t>3</t>
    </r>
    <r>
      <rPr>
        <b/>
        <sz val="11"/>
        <color rgb="FF000000"/>
        <rFont val="Calibri"/>
        <family val="2"/>
      </rPr>
      <t>)</t>
    </r>
  </si>
  <si>
    <t>PSMD: Age 18-35</t>
  </si>
  <si>
    <t>Age 18-35</t>
  </si>
  <si>
    <t>Age 35-65</t>
  </si>
  <si>
    <t>PSMD: Full Model</t>
  </si>
  <si>
    <t xml:space="preserve">PSMD: Full model </t>
  </si>
  <si>
    <t xml:space="preserve">PSMD: Age 35-65 </t>
  </si>
  <si>
    <t xml:space="preserve">PSMD: Age &gt; 65 </t>
  </si>
  <si>
    <t>PSMD: Age18-35</t>
  </si>
  <si>
    <t xml:space="preserve">PSMD: Full model  </t>
  </si>
  <si>
    <t>PSMD Age 35-65</t>
  </si>
  <si>
    <t>PSMD Age &gt; 65</t>
  </si>
  <si>
    <t>PSMD: ABCD study: 9-11</t>
  </si>
  <si>
    <r>
      <t>PSMD: Age &gt;</t>
    </r>
    <r>
      <rPr>
        <b/>
        <sz val="11"/>
        <color theme="1"/>
        <rFont val="Calibri"/>
        <family val="2"/>
      </rPr>
      <t xml:space="preserve"> 65</t>
    </r>
  </si>
  <si>
    <t>rs365823</t>
  </si>
  <si>
    <t>rs2523808</t>
  </si>
  <si>
    <t>Name</t>
  </si>
  <si>
    <t>RNA-seq</t>
  </si>
  <si>
    <t>Organism</t>
  </si>
  <si>
    <t>Organ</t>
  </si>
  <si>
    <t>Cell Types</t>
  </si>
  <si>
    <t>Cells</t>
  </si>
  <si>
    <t>CELLEX Processed Genes</t>
  </si>
  <si>
    <t>Reference</t>
  </si>
  <si>
    <t>PsychENCODE DER-22</t>
  </si>
  <si>
    <t>scRNA</t>
  </si>
  <si>
    <t>Human</t>
  </si>
  <si>
    <t>Adult</t>
  </si>
  <si>
    <t>Frontal Cortex; Dorsolateral Prefrontal Cortex</t>
  </si>
  <si>
    <t>(Lake et al., 2018)</t>
  </si>
  <si>
    <t>PMID: 29227469</t>
  </si>
  <si>
    <t>GSE67835</t>
  </si>
  <si>
    <t xml:space="preserve">Adult and fetal </t>
  </si>
  <si>
    <t>Cortex</t>
  </si>
  <si>
    <t>(Darmanis et al., 2015)</t>
  </si>
  <si>
    <t>PMID: 26060301</t>
  </si>
  <si>
    <t>GSE101601</t>
  </si>
  <si>
    <t>Temporal Cortex</t>
  </si>
  <si>
    <t>(Hochgerner et al., 2017)</t>
  </si>
  <si>
    <t>PMID: 29180631</t>
  </si>
  <si>
    <t>DroNc_Human_  Hippocampus</t>
  </si>
  <si>
    <t>snRNA</t>
  </si>
  <si>
    <t xml:space="preserve">Adult </t>
  </si>
  <si>
    <t>Hippocampus</t>
  </si>
  <si>
    <t>(Habib et al., 2017)</t>
  </si>
  <si>
    <t>PMID: 28846088</t>
  </si>
  <si>
    <t>Allen Brain Atlas MTG</t>
  </si>
  <si>
    <t>Middle Temporal Gyrus</t>
  </si>
  <si>
    <t>(Hodge et al., 2019)</t>
  </si>
  <si>
    <t>PMID: 31435019</t>
  </si>
  <si>
    <t>Allen Brain Atlas LGN</t>
  </si>
  <si>
    <t>Lateral Geniculate</t>
  </si>
  <si>
    <t>Mousebrain</t>
  </si>
  <si>
    <t>Mouse</t>
  </si>
  <si>
    <t>postnatal ages P12-30, as well as 6 and 8 weeks old</t>
  </si>
  <si>
    <t>Amygdala; Anterior Cortex; Cerebellum; Dorsal Midbrain; Dorsal Root Ganglia; Dorsal Striatum; Enteric; Hippocampus; Hypothalamus; Medulla; Middle Cortex; Olfactory Bulb; Pons; Posterior Cortex; Spinal Cord; Sympathetic; Thalamus; Ventral Midbrain; Ventral Striatum</t>
  </si>
  <si>
    <t>(Zeisel et al., 2018)</t>
  </si>
  <si>
    <t>PMID: 30096314</t>
  </si>
  <si>
    <t>Tabula Muris</t>
  </si>
  <si>
    <t>10–15 week old</t>
  </si>
  <si>
    <t>Full-body</t>
  </si>
  <si>
    <t>Bladder; Brain Myeloid; Brain Non-Myeloid; Fat; Heart; Kidney; Large Intestine; Limb Muscle; Liver; Lung; Mammary Gland; Marrow; Pancreas; Skin; Spleen; Thymus; Tongue; Trachea</t>
  </si>
  <si>
    <t>(Schaum et al., 2018)</t>
  </si>
  <si>
    <t>PMID: 30283141</t>
  </si>
  <si>
    <t>Fetal</t>
  </si>
  <si>
    <t xml:space="preserve">Cerebellum </t>
  </si>
  <si>
    <t>(Cao et al., 2020)</t>
  </si>
  <si>
    <t>PMID: 33184181</t>
  </si>
  <si>
    <t xml:space="preserve">Cerebrum </t>
  </si>
  <si>
    <t>The table summarizes the datasets, where the number of CELLEX processed genes represent the final count of genes used in the pipeline after removing non-expressed and background genes with ANOVA.</t>
  </si>
  <si>
    <r>
      <t xml:space="preserve">2.45 </t>
    </r>
    <r>
      <rPr>
        <b/>
        <sz val="11"/>
        <color theme="1"/>
        <rFont val="Calibri"/>
        <family val="2"/>
        <scheme val="minor"/>
      </rPr>
      <t>±</t>
    </r>
    <r>
      <rPr>
        <sz val="11"/>
        <color theme="1"/>
        <rFont val="Calibri"/>
        <family val="2"/>
        <scheme val="minor"/>
      </rPr>
      <t xml:space="preserve"> 0.46</t>
    </r>
  </si>
  <si>
    <t>3.92 ± 1.05</t>
  </si>
  <si>
    <t>1411.60 ± 141.10</t>
  </si>
  <si>
    <t xml:space="preserve"> 5x10-6</t>
  </si>
  <si>
    <t>PSMD: Age &lt; 18</t>
  </si>
  <si>
    <t>Age &lt; 18</t>
  </si>
  <si>
    <t>Age 36-65</t>
  </si>
  <si>
    <t>PSMD: Age 36-65</t>
  </si>
  <si>
    <t>Numbers in the grey boxes correspond to LDSC heritability estimates and their standard error</t>
  </si>
  <si>
    <t>CHR:POS(HG38)</t>
  </si>
  <si>
    <t>Consequence</t>
  </si>
  <si>
    <t>2p11.2</t>
  </si>
  <si>
    <t>rs148195895</t>
  </si>
  <si>
    <t>2:85840189</t>
  </si>
  <si>
    <t>Meta-Analysis (UKB+BRIDGET, EUR)</t>
  </si>
  <si>
    <t>UK Biobank EUR (N=29,938)</t>
  </si>
  <si>
    <t>BRIDGET EUR (N=1,647)</t>
  </si>
  <si>
    <t>UK Biobank EUR (N=15,464)</t>
  </si>
  <si>
    <t>UK Biobank EUR (N=14,353)</t>
  </si>
  <si>
    <t>2:55923729</t>
  </si>
  <si>
    <t>10:88910872</t>
  </si>
  <si>
    <t>T/TATTGAAAATCCCACTAATCA</t>
  </si>
  <si>
    <t>10q23.31</t>
  </si>
  <si>
    <t>17:75875830</t>
  </si>
  <si>
    <t>rs2071278</t>
  </si>
  <si>
    <t>6:32197667</t>
  </si>
  <si>
    <t>Chr (HG 38)</t>
  </si>
  <si>
    <t>BRIDGET EUR (N=1,647)*</t>
  </si>
  <si>
    <t>KIF13B</t>
  </si>
  <si>
    <t>CABYR</t>
  </si>
  <si>
    <t>PRELP</t>
  </si>
  <si>
    <t>HDAC2</t>
  </si>
  <si>
    <t>OLFML1</t>
  </si>
  <si>
    <t>M3 (singleton)</t>
  </si>
  <si>
    <t>M2 (singleton)</t>
  </si>
  <si>
    <t>Other sig. Masks (Max RAF)</t>
  </si>
  <si>
    <t>M1 (0.001)</t>
  </si>
  <si>
    <t>M3 (Singleton)</t>
  </si>
  <si>
    <t>M5 (0.001)</t>
  </si>
  <si>
    <t>Average RAF</t>
  </si>
  <si>
    <t>ITPKC</t>
  </si>
  <si>
    <t>M4, M5 (singleton)</t>
  </si>
  <si>
    <t>M4, M6 (0.05, 0.01, 0.001)</t>
  </si>
  <si>
    <t>M1 (0.05, 0.01)</t>
  </si>
  <si>
    <t>M2, M4, M5 (singleton)</t>
  </si>
  <si>
    <t>M1 (0.05, 0.01, singleton)</t>
  </si>
  <si>
    <t>NOTCH3</t>
  </si>
  <si>
    <t>HTRA1</t>
  </si>
  <si>
    <t>COL4A1</t>
  </si>
  <si>
    <t>TREX1</t>
  </si>
  <si>
    <t>Top Mask (Max RAF)</t>
  </si>
  <si>
    <t>Top model</t>
  </si>
  <si>
    <t>Set-wide signicant threshold is p&lt;1.31×10-7. Gene-wide significant threshold is p&lt;2.75×10-6.</t>
  </si>
  <si>
    <t>Familial SVD genes</t>
  </si>
  <si>
    <t>Familial AD genes</t>
  </si>
  <si>
    <t>APP</t>
  </si>
  <si>
    <t>PSEN2</t>
  </si>
  <si>
    <t>*BRIDGET burden test results are reported for Top mask at max RAF of 0.05 only. Given limited LoF variants in BRIDGET cohort, if Main Mask is M1 association statsitics of M2 mask were reported</t>
  </si>
  <si>
    <t>M4 (0.001)</t>
  </si>
  <si>
    <t>M5 (singleton)</t>
  </si>
  <si>
    <t>M5 (0.05)</t>
  </si>
  <si>
    <t>ACATV P-value</t>
  </si>
  <si>
    <t>ST3GAL5</t>
  </si>
  <si>
    <t>Top Mask</t>
  </si>
  <si>
    <t>M5 (all variants)</t>
  </si>
  <si>
    <t>PSMD association model</t>
  </si>
  <si>
    <r>
      <t>University of Michigan's</t>
    </r>
    <r>
      <rPr>
        <sz val="11"/>
        <color theme="1"/>
        <rFont val="Calibri"/>
        <family val="2"/>
        <scheme val="minor"/>
      </rPr>
      <t xml:space="preserve"> Neurogenomics and Informatics Core</t>
    </r>
  </si>
  <si>
    <t>Washington University in St. Louis</t>
  </si>
  <si>
    <r>
      <t>Scripps Genomics Medicine and Pathology Center</t>
    </r>
    <r>
      <rPr>
        <sz val="11"/>
        <color theme="1"/>
        <rFont val="Calibri"/>
        <family val="2"/>
        <scheme val="minor"/>
      </rPr>
      <t xml:space="preserve"> (Scripps Translational Science Institute) in La Jolla, California</t>
    </r>
  </si>
  <si>
    <r>
      <t>Centre National de Génotypage (CNG),</t>
    </r>
    <r>
      <rPr>
        <sz val="11"/>
        <color theme="1"/>
        <rFont val="Calibri"/>
        <family val="2"/>
        <scheme val="minor"/>
      </rPr>
      <t xml:space="preserve"> Evry, France</t>
    </r>
  </si>
  <si>
    <t>GenCall algorithm</t>
  </si>
  <si>
    <t>BIL&amp;GIN study was approved by the local ethics committee (CCPRB Basse-Normandie)</t>
  </si>
  <si>
    <r>
      <t>Life &amp; Brain GmbH</t>
    </r>
    <r>
      <rPr>
        <sz val="11"/>
        <color theme="1"/>
        <rFont val="Calibri"/>
        <family val="2"/>
        <scheme val="minor"/>
      </rPr>
      <t xml:space="preserve"> Genomics Facility, University of Bonn</t>
    </r>
  </si>
  <si>
    <t>Affymetrix Axiom-CEU</t>
  </si>
  <si>
    <t>Illumina InfiniumOmniExpressExome-8v1-4</t>
  </si>
  <si>
    <r>
      <t>Helmholtz Zentrum München</t>
    </r>
    <r>
      <rPr>
        <sz val="11"/>
        <color theme="1"/>
        <rFont val="Calibri"/>
        <family val="2"/>
        <scheme val="minor"/>
      </rPr>
      <t xml:space="preserve"> (German Research Center for Environmental Health)</t>
    </r>
  </si>
  <si>
    <t xml:space="preserve">Illumina Omni-2.5 exome array </t>
  </si>
  <si>
    <t>Broad Institute of MIT and Harvard</t>
  </si>
  <si>
    <t>Centre for Applied Genomics (TCAG)</t>
  </si>
  <si>
    <t>Tokyo Medical and Dental University (TMDU) Genomics Center</t>
  </si>
  <si>
    <t xml:space="preserve">&gt;0.90 </t>
  </si>
  <si>
    <t>Affymetrix Axiom Japonica Array</t>
  </si>
  <si>
    <t> BOLT-LMM v2.3.2</t>
  </si>
  <si>
    <r>
      <t>Washington University in St. Louis</t>
    </r>
    <r>
      <rPr>
        <sz val="11"/>
        <color theme="1"/>
        <rFont val="Calibri"/>
        <family val="2"/>
        <scheme val="minor"/>
      </rPr>
      <t>'s Human Research Protection Office (HRPO).</t>
    </r>
  </si>
  <si>
    <t>Institutional Review Board (IRB) at the University of California, San Diego (UCSD)</t>
  </si>
  <si>
    <t>Tohoku University Institutional Review Board (IRB)</t>
  </si>
  <si>
    <t>BOLT-LMM</t>
  </si>
  <si>
    <t>rvtest</t>
  </si>
  <si>
    <t>GTEX - Cells Cultured fibroblasts</t>
  </si>
  <si>
    <r>
      <t>PSMD: Age 35-</t>
    </r>
    <r>
      <rPr>
        <b/>
        <sz val="11"/>
        <color theme="1"/>
        <rFont val="Calibri"/>
        <family val="2"/>
      </rPr>
      <t>65</t>
    </r>
  </si>
  <si>
    <t>GTEX - Brain Amygdala</t>
  </si>
  <si>
    <t>GTEX - Brain Putamen basal ganglia</t>
  </si>
  <si>
    <t>GTEX - Brain Spinal cord cervical c1</t>
  </si>
  <si>
    <t>GTExv8.EUR.Pancreas</t>
  </si>
  <si>
    <r>
      <rPr>
        <sz val="11"/>
        <color rgb="FF000000"/>
        <rFont val="Calibri"/>
        <family val="2"/>
        <scheme val="minor"/>
      </rPr>
      <t xml:space="preserve">Synonymous variant in </t>
    </r>
    <r>
      <rPr>
        <i/>
        <sz val="11"/>
        <color rgb="FF000000"/>
        <rFont val="Calibri"/>
        <family val="2"/>
        <scheme val="minor"/>
      </rPr>
      <t>EFEMP1</t>
    </r>
  </si>
  <si>
    <r>
      <rPr>
        <sz val="11"/>
        <color rgb="FF000000"/>
        <rFont val="Calibri"/>
        <family val="2"/>
        <scheme val="minor"/>
      </rPr>
      <t>Synonymous variant in</t>
    </r>
    <r>
      <rPr>
        <i/>
        <sz val="11"/>
        <color rgb="FF000000"/>
        <rFont val="Calibri"/>
        <family val="2"/>
        <scheme val="minor"/>
      </rPr>
      <t xml:space="preserve"> ST3GAL5</t>
    </r>
  </si>
  <si>
    <r>
      <rPr>
        <sz val="11"/>
        <color theme="1"/>
        <rFont val="Calibri"/>
        <family val="2"/>
        <scheme val="minor"/>
      </rPr>
      <t>20kb intron deletion in</t>
    </r>
    <r>
      <rPr>
        <i/>
        <sz val="11"/>
        <color theme="1"/>
        <rFont val="Calibri"/>
        <family val="2"/>
        <scheme val="minor"/>
      </rPr>
      <t xml:space="preserve"> STAMBPL1</t>
    </r>
  </si>
  <si>
    <r>
      <t xml:space="preserve">Intronic variant in </t>
    </r>
    <r>
      <rPr>
        <i/>
        <sz val="11"/>
        <color theme="1"/>
        <rFont val="Calibri"/>
        <family val="2"/>
        <scheme val="minor"/>
      </rPr>
      <t>TRIM47</t>
    </r>
  </si>
  <si>
    <r>
      <t xml:space="preserve">Intronic variant in </t>
    </r>
    <r>
      <rPr>
        <i/>
        <sz val="11"/>
        <color theme="1"/>
        <rFont val="Calibri"/>
        <family val="2"/>
        <scheme val="minor"/>
      </rPr>
      <t>NOTCH4</t>
    </r>
  </si>
  <si>
    <t xml:space="preserve">Bonferroni corrected set-wide significant threshold for 8 familial SVD/AD genes tested for 5 masks at 4 allele frequency strata is 3.13 x 10-4. And Gene-wide significance threshold is 6.25 x 10-3 </t>
  </si>
  <si>
    <t>Variant masks: M1: Loss of function (LoF) variants only, M2: LoF and missense variants predicted to be deleterious by five predictor software (LRT, PolyPhen-2 HDIV, PolyPhen-2 HVAR, SIFT, and MutationTaster), M3: LoF and missense variants predicted to be deleterious by at least one of the five predictor software, M4: LoF and all missense variants, M5: LoF, all missense, and all synonymous variants</t>
  </si>
  <si>
    <t>ABCD : Adolescent Brain and Cognitive Development; AGES : AGES-Reykjavik Study; ARIC : Atherosclerosis Risk In Communities Study; AA : African American; EU : European Ancestry; ASPS-Fam : Austrian Stroke Prevention Family Study; BIL &amp; GIN: ; CARDIA : Coronary Artery Risk Development in Young Adults; FHS : Framingham Heart Study; HCP: Human Connectome Project; i-Share : Internet-based Students' Health Research Enterprise Study; LBC1936 : Lothian Birth Cohort 1936;OATS : Older Australian Twins Study; PING: Pediatric Imaging, Neurocognition, and Genetics; Rhineland Study: ;  ROSMAP : ; RS : Rotterdam Study;  Sydney MAS : Sydney Memory and Ageing Study; SYS: Saguenay Youth Study; UKBB : UK BioBank. As part of their routine DWI pre-processing pipelines, each study corrected DWI images for eddy current-induced distortions and participant's head movements and computed fractional anisotropy as well as mean, radial and axial diffusivity maps using tools, including FSL topup (if reverse polarity acquisition available), eddy, bet and dtifit  (www.fmrib.ox.ac.uk/fsl27). Peak width of Skeletonized Mean Diffusivity (PSMD) metrics was generated using the PSMD software publicly available at http://www.psmd-marker.com/.</t>
  </si>
  <si>
    <t xml:space="preserve">In bold secondary association signals identified with GCTA-COJO analyses </t>
  </si>
  <si>
    <t>Analysis EAS (TOMMO)</t>
  </si>
  <si>
    <t>TRIM47, TRIM65</t>
  </si>
  <si>
    <t>Model 3: Age stratum2                               (N=23,784)</t>
  </si>
  <si>
    <t>Model 4: Age stratum3                                (N=24,586)</t>
  </si>
  <si>
    <t xml:space="preserve">Novel genome-wide significant risk loci, not identified in the inverse-variance weighted meta-analysis, are in bold </t>
  </si>
  <si>
    <t>Significant associations after multiple testing correction (p-value &lt; 7.58 x 10-4) in GSMR and reaching at least p&lt;0.05 in 2SMR (IVW) are highlighted in blue</t>
  </si>
  <si>
    <r>
      <t>Significant pathways with a p-value &lt; 2.94 x 10</t>
    </r>
    <r>
      <rPr>
        <vertAlign val="superscript"/>
        <sz val="10"/>
        <rFont val="Calibri (Corps)"/>
      </rPr>
      <t xml:space="preserve">-6 </t>
    </r>
    <r>
      <rPr>
        <sz val="10"/>
        <rFont val="Calibri (Corps)"/>
      </rPr>
      <t xml:space="preserve">are in bold (correcting for 17009 tested gene sets) </t>
    </r>
  </si>
  <si>
    <t>Pathway (Biosystem ID_GO ID_Term)</t>
  </si>
  <si>
    <t>Genes Mapped</t>
  </si>
  <si>
    <t>Non-overlapping genes</t>
  </si>
  <si>
    <t>515906_GO:0070979_protein_K11-linked_ubiquitination</t>
  </si>
  <si>
    <t>UBE2T_ANAPC1_UBE2E3_UBE2E2_RNF4_ANAPC4_UBE2D3_ANAPC10_UBE2B_CDC23_PARK2_UBE2D4_UBE2H_UBE2W_CDC26_ANAPC2_ANAPC7_ANAPC5_CDC16_CDC27_ANAPC11_FZR1_UBE2S_UBE2C_UBE2L3</t>
  </si>
  <si>
    <t>500494_GO:0031233_intrinsic_component_of_external_side_of_plasma_membrane</t>
  </si>
  <si>
    <t>F3_HYAL2_EFNA5_CD14_PKHD1_ADAM9_GPIHBP1_CD59_FOLR1_FOLR2_THY1_F10_GGT6_GP1BA_CA4_CEACAM5_FLT3LG_GGTLC1_GGT7_GGT2_GGTLC2_GGT5_GGT1</t>
  </si>
  <si>
    <t>494783_GO:0010718_positive_regulation_of_epithelial_to_mesenchymal_transition</t>
  </si>
  <si>
    <t>TGFB2_EPB41L5_TGFBR2_CTNNB1_WWTR1_LEF1_DAB2_GCNT2_AGER_HDAC2_TWIST1_EZH2_ZNF703_SDCBP_GLIPR2_CRB2_OLFM1_NOTCH1_BAMBI_TCF7L2_BCL9L_ALX1_RGCC_TGFB3_SMAD3_TGFB1I1_COL1A1_AXIN2_SMAD2_SMAD4_SERPINB3_TGFB1_BMP2_SNAI1</t>
  </si>
  <si>
    <t>511659_GO:0050687_negative_regulation_of_defense_response_to_virus</t>
  </si>
  <si>
    <t>MUL1_EIF2AK2_PPM1B_TRAF3IP1_TRIM38_MICB_IL2RA_IFIT1_HTRA1_TKFC_NLRX1_PCBP2_TARBP2_C1QBP_DHX58_SEC14L1_ITCH</t>
  </si>
  <si>
    <t>512751_GO:0051896_regulation_of_protein_kinase_B_signaling</t>
  </si>
  <si>
    <t>FAM132A_PARK7_MTOR_EPHA2_MUL1_PINK1_F3_HAX1_MYOC_PHLDA3_CHI3L1_FAM110C_ITGB1BP1_XDH_MSTN_CD28_IGFBP5_CAV3_GPX1_DAG1_MST1R_HYAL2_DRD3_HCLS1_THPO_DLG1_HPSE_BANK1_INPP4B_PDCD6_SEMA5A_RICTOR_HBEGF_GCNT2_TNF_LEMD2_PKHD1_LMBRD1_SESN1_PDGFA_GPER1_IL6_EGFR_ZP3_MAGI2_PIK3CG_LEP_NRG1_BAG4_ARFGEF1_TSPYL5_MTDH_STK3_ANGPT1_PTK2_TEK_KIAA1161_CCL19_CCL21_NTRK2_TGFBR1_KLF4_RAPGEF1_AKR1C2_AKR1C3_GATA3_SIRT1_STOX1_PTEN_SFRP5_TCF7L2_INPP5F_PLEKHA1_ADAM8_INS_PRKCDBP_ILK_PTPRJ_VEGFB_NOX4_SESN3_DRD2_RNF41_DDIT3_IL26_OSBPL8_IGF1_TNFSF11_SPRY2_F10_GAS6_THBS1_TNFAIP8L3_CIB1_IGF1R_TSC2_MC1R_INPP5K_ARRB2_C1QBP_PIK3R5_FLCN_CRYBA1_CCL3_CSF3_CCR7_NGFR_SLC9A3R1_C1QTNF1_PHLPP1_STK11_MYDGF_INSR_AXL_TGFB1_MEIS3_RRAS_CPNE1_SRC_ITSN1_RASD2</t>
  </si>
  <si>
    <t>Pathways with a p-value &lt; 0.001 are reported in this table; the significance threshold after accounting for multiple testing correction is gene-based burden result (P &lt; 5.01 × 10−6 correcting for 9,977 Biosystems pathways tested)</t>
  </si>
  <si>
    <t>Traits</t>
  </si>
  <si>
    <t xml:space="preserve">Publication </t>
  </si>
  <si>
    <t>GWAS summary statistics access</t>
  </si>
  <si>
    <t>Risks factors</t>
  </si>
  <si>
    <t xml:space="preserve">https://portals.broadinstitute.org </t>
  </si>
  <si>
    <t xml:space="preserve">http://lipidgenetics.org/ </t>
  </si>
  <si>
    <t>http://cnsgenomics.com/data.html</t>
  </si>
  <si>
    <t>Other MRI-markers of brain aging</t>
  </si>
  <si>
    <t>https://cerebrovascularportal.org</t>
  </si>
  <si>
    <t>PVS</t>
  </si>
  <si>
    <t xml:space="preserve">Clinical traits </t>
  </si>
  <si>
    <t>Deep ICH</t>
  </si>
  <si>
    <t>http://cerebrovascularportal.org/informational/downloads</t>
  </si>
  <si>
    <t>Lobar ICH</t>
  </si>
  <si>
    <t>https://www.ebi.ac.uk</t>
  </si>
  <si>
    <t>Abbreviations: DBP = Diastolic Blood Pressure; SBP = Systolic Blood Pressure; PP = Pulse Pressure; BMI = Body Mass Index; HDL = High-Density Lipoprotein; LDL = Low-Density Lipoprotein; TG = triglycerides; T2D = Type II Diabetes; Sleep = Sleep patterns including sleep duration, short and long sleep; WMHV = white matter hyperintensity volume; PVS = perivascular spaces; AS = All Stroke; IS = Ischemic Stroke; CE = cardioembolic stroke; LAS = Large Artery Stroke; SVS = Small Vessel Stroke; ICH = Intracerebral Hemorrhage; AD = Alzheimer's Disease.</t>
  </si>
  <si>
    <t>LOC401224, SCAND3</t>
  </si>
  <si>
    <t>STN1, OBFC1, SH3PXD2A</t>
  </si>
  <si>
    <t>SH3PXD2A, STN1, OBFC1</t>
  </si>
  <si>
    <t>We performed a cell-type enrichment analysis with STEAP (Single cell Type Enrichment Analysis for Phenotypes) which uses S-LDSC (PMID: 26414678), MAGMA (PMID: 25885710), and H-MAGMA (PMID: 32152537).  Expression specificity profiles were calculated using human and mouse single cell RNA-seq databases, , including a human single cell atlas of fetal gene expression (PMID: 33184181).</t>
  </si>
  <si>
    <t>Nearset gene(s)</t>
  </si>
  <si>
    <t>++-++++-+-++++++-++++++</t>
  </si>
  <si>
    <t>--+---+-++--+-+--------</t>
  </si>
  <si>
    <t>-?-?????????-??-?????--</t>
  </si>
  <si>
    <t>+++++++++++++++++-++--+</t>
  </si>
  <si>
    <t>----------------?------</t>
  </si>
  <si>
    <t>---------</t>
  </si>
  <si>
    <t>+-+++++-+</t>
  </si>
  <si>
    <t>----+----+-??----</t>
  </si>
  <si>
    <t>---------+--+----</t>
  </si>
  <si>
    <t>--+----+-+--?----</t>
  </si>
  <si>
    <t>----+-----++-+---</t>
  </si>
  <si>
    <t>++++--+++-++-++++</t>
  </si>
  <si>
    <t>++++-++++++-+++++</t>
  </si>
  <si>
    <t>-+++-++-+-+++++++</t>
  </si>
  <si>
    <t>-++++++-++++?++++</t>
  </si>
  <si>
    <t>++++++++++-+-++-+</t>
  </si>
  <si>
    <t>-++++-+-+-+-+-+-+</t>
  </si>
  <si>
    <t>++----+-------+--------</t>
  </si>
  <si>
    <t>--+-++--++++-+++-++++-+</t>
  </si>
  <si>
    <t>--++++---++++-++++-++++</t>
  </si>
  <si>
    <t>-+++++++++++++++-++++++</t>
  </si>
  <si>
    <t>+-+----+++--+-+-+-+--+-</t>
  </si>
  <si>
    <t>++---------------------</t>
  </si>
  <si>
    <t>++-+-++---+-----??+-++-</t>
  </si>
  <si>
    <t>-++-+++++++-++-+-++++++</t>
  </si>
  <si>
    <t>PSMD indicates peak width of skeletonized mean diffusivity; A1, Allele1; A2, Allele2; A1-Freq1, allele1 frequency; the association direction of the EA for European</t>
  </si>
  <si>
    <r>
      <t>Significant associations after multiple testing correction (p-value (trait) &lt; 1.08 x 10</t>
    </r>
    <r>
      <rPr>
        <vertAlign val="superscript"/>
        <sz val="10"/>
        <rFont val="Calibri"/>
        <family val="2"/>
      </rPr>
      <t>-4</t>
    </r>
    <r>
      <rPr>
        <sz val="10"/>
        <rFont val="Calibri"/>
        <family val="2"/>
      </rPr>
      <t>) are in bold (two-sided p-values)</t>
    </r>
  </si>
  <si>
    <t>CENPF-KCNK2</t>
  </si>
  <si>
    <t xml:space="preserve">Full model </t>
  </si>
  <si>
    <t>6:1364866</t>
  </si>
  <si>
    <t>10:105645725</t>
  </si>
  <si>
    <t>rs10883926</t>
  </si>
  <si>
    <t>10:105608838</t>
  </si>
  <si>
    <t>10:105657892</t>
  </si>
  <si>
    <t>rs7076119</t>
  </si>
  <si>
    <t>10:105667110</t>
  </si>
  <si>
    <t xml:space="preserve">SNP </t>
  </si>
  <si>
    <r>
      <t>chr:position</t>
    </r>
    <r>
      <rPr>
        <sz val="11"/>
        <color rgb="FF000000"/>
        <rFont val="Calibri"/>
        <family val="2"/>
      </rPr>
      <t xml:space="preserve"> </t>
    </r>
  </si>
  <si>
    <r>
      <t>Function</t>
    </r>
    <r>
      <rPr>
        <sz val="11"/>
        <color rgb="FF000000"/>
        <rFont val="Calibri"/>
        <family val="2"/>
      </rPr>
      <t xml:space="preserve"> </t>
    </r>
  </si>
  <si>
    <t xml:space="preserve">Nearest gene </t>
  </si>
  <si>
    <r>
      <t>Direction</t>
    </r>
    <r>
      <rPr>
        <sz val="11"/>
        <color rgb="FF000000"/>
        <rFont val="Calibri"/>
        <family val="2"/>
      </rPr>
      <t xml:space="preserve"> </t>
    </r>
  </si>
  <si>
    <t xml:space="preserve">p-value </t>
  </si>
  <si>
    <t>A/C</t>
  </si>
  <si>
    <t>T/G</t>
  </si>
  <si>
    <r>
      <t>PSMD: Age &gt;</t>
    </r>
    <r>
      <rPr>
        <b/>
        <sz val="11"/>
        <color theme="1"/>
        <rFont val="Calibri"/>
        <family val="2"/>
      </rPr>
      <t xml:space="preserve"> 6</t>
    </r>
    <r>
      <rPr>
        <b/>
        <sz val="11"/>
        <color theme="1"/>
        <rFont val="Calibri"/>
        <family val="2"/>
        <scheme val="minor"/>
      </rPr>
      <t>5</t>
    </r>
  </si>
  <si>
    <t xml:space="preserve">N </t>
  </si>
  <si>
    <t>---</t>
  </si>
  <si>
    <t>-+-</t>
  </si>
  <si>
    <t>+++</t>
  </si>
  <si>
    <t>rs11170650</t>
  </si>
  <si>
    <t>12:54092139</t>
  </si>
  <si>
    <t>ATP5G2</t>
  </si>
  <si>
    <t>5:121522778</t>
  </si>
  <si>
    <t>rs12373841</t>
  </si>
  <si>
    <t>2:187757375</t>
  </si>
  <si>
    <t>ZSWIM2</t>
  </si>
  <si>
    <t>rs416568</t>
  </si>
  <si>
    <t>6:29647628</t>
  </si>
  <si>
    <t>ZFP57</t>
  </si>
  <si>
    <t>rs114399318</t>
  </si>
  <si>
    <t>8:131450153</t>
  </si>
  <si>
    <t>rs648411</t>
  </si>
  <si>
    <t>6:16744500</t>
  </si>
  <si>
    <t>ATXN1</t>
  </si>
  <si>
    <t>rs1983344</t>
  </si>
  <si>
    <t>11:28732659</t>
  </si>
  <si>
    <t>METTL15</t>
  </si>
  <si>
    <t>rs7299457</t>
  </si>
  <si>
    <t>12:95480709</t>
  </si>
  <si>
    <t>FGD6</t>
  </si>
  <si>
    <t>rs1446422</t>
  </si>
  <si>
    <t>12:118252675</t>
  </si>
  <si>
    <t>KSR2</t>
  </si>
  <si>
    <t>rs9931120</t>
  </si>
  <si>
    <t>16:89501357</t>
  </si>
  <si>
    <t>rs187957</t>
  </si>
  <si>
    <t>19:18628516</t>
  </si>
  <si>
    <t>ELL</t>
  </si>
  <si>
    <t>7:134135335</t>
  </si>
  <si>
    <t>?+</t>
  </si>
  <si>
    <t>rs2683591</t>
  </si>
  <si>
    <t>10:126562802</t>
  </si>
  <si>
    <t>FAM175B</t>
  </si>
  <si>
    <t>++</t>
  </si>
  <si>
    <t>1:82801007</t>
  </si>
  <si>
    <t>+?</t>
  </si>
  <si>
    <t>18:1962338</t>
  </si>
  <si>
    <t>-?</t>
  </si>
  <si>
    <t>rs4925375</t>
  </si>
  <si>
    <t>20:60902883</t>
  </si>
  <si>
    <t>LAMA5</t>
  </si>
  <si>
    <t>--</t>
  </si>
  <si>
    <t>rs10836859</t>
  </si>
  <si>
    <t>11:37781222</t>
  </si>
  <si>
    <t>C11orf74</t>
  </si>
  <si>
    <t>3:190666643</t>
  </si>
  <si>
    <t>1:202616589</t>
  </si>
  <si>
    <t>++?</t>
  </si>
  <si>
    <t>+-+</t>
  </si>
  <si>
    <t>8:145013893</t>
  </si>
  <si>
    <t>+?+</t>
  </si>
  <si>
    <t>11:2155876</t>
  </si>
  <si>
    <t>+??</t>
  </si>
  <si>
    <t>21:19396910</t>
  </si>
  <si>
    <t>-?-</t>
  </si>
  <si>
    <t>2:19460241</t>
  </si>
  <si>
    <t>5:59948395</t>
  </si>
  <si>
    <t>--?</t>
  </si>
  <si>
    <t>9:32370026</t>
  </si>
  <si>
    <t>20:61757047</t>
  </si>
  <si>
    <t>-??</t>
  </si>
  <si>
    <t>14:39873797</t>
  </si>
  <si>
    <t>16:24972913</t>
  </si>
  <si>
    <t>AKR1B1 </t>
  </si>
  <si>
    <t>rs187044908</t>
  </si>
  <si>
    <t>rs785639</t>
  </si>
  <si>
    <t>rs8094384</t>
  </si>
  <si>
    <t>rs4073081</t>
  </si>
  <si>
    <t>PLEC</t>
  </si>
  <si>
    <t>rs34166343</t>
  </si>
  <si>
    <t>CHODL</t>
  </si>
  <si>
    <t>rs851377</t>
  </si>
  <si>
    <t>MIR4757</t>
  </si>
  <si>
    <t>rs4504343</t>
  </si>
  <si>
    <t>rs72710612</t>
  </si>
  <si>
    <t>ACO1</t>
  </si>
  <si>
    <t>rs6062411</t>
  </si>
  <si>
    <t>HAR1A</t>
  </si>
  <si>
    <t>rs147773159</t>
  </si>
  <si>
    <t>FBXO33</t>
  </si>
  <si>
    <t>rs72770496</t>
  </si>
  <si>
    <t>ARHGAP17</t>
  </si>
  <si>
    <t>6:29860879</t>
  </si>
  <si>
    <t>2:187733825</t>
  </si>
  <si>
    <t>2:204081675</t>
  </si>
  <si>
    <t>6:32295878</t>
  </si>
  <si>
    <t>13:32000716</t>
  </si>
  <si>
    <t>16:6903081</t>
  </si>
  <si>
    <t>5:26263614</t>
  </si>
  <si>
    <t>5:121522316</t>
  </si>
  <si>
    <t>9:71308722</t>
  </si>
  <si>
    <t>6:126079968</t>
  </si>
  <si>
    <t>17:41992496</t>
  </si>
  <si>
    <t>13:37404133</t>
  </si>
  <si>
    <t>14:99317178</t>
  </si>
  <si>
    <t>HLA-H</t>
  </si>
  <si>
    <t>rs113610005</t>
  </si>
  <si>
    <t>C6orf10</t>
  </si>
  <si>
    <t xml:space="preserve">ncRNA_exonic </t>
  </si>
  <si>
    <t>rs79061545</t>
  </si>
  <si>
    <t>B3GALTL</t>
  </si>
  <si>
    <t>rs12445513</t>
  </si>
  <si>
    <t>CDH9</t>
  </si>
  <si>
    <t>rs11948266</t>
  </si>
  <si>
    <t>rs80216991</t>
  </si>
  <si>
    <t>PIP5K1B</t>
  </si>
  <si>
    <t>rs9321054</t>
  </si>
  <si>
    <t>HEY2</t>
  </si>
  <si>
    <t>rs1662744</t>
  </si>
  <si>
    <t>FAM215A</t>
  </si>
  <si>
    <t>rs78951637</t>
  </si>
  <si>
    <t>RFXAP</t>
  </si>
  <si>
    <t>rs8014609</t>
  </si>
  <si>
    <t>C14orf177</t>
  </si>
  <si>
    <t>EUR/Cross</t>
  </si>
  <si>
    <t>Cross</t>
  </si>
  <si>
    <t>MR-MEGA</t>
  </si>
  <si>
    <t>PP3</t>
  </si>
  <si>
    <t>NBEAL1,ICA1L</t>
  </si>
  <si>
    <t>NBEAL1, ICA1L</t>
  </si>
  <si>
    <t xml:space="preserve">EA is the allele associated with PSMD; beta corresponds to the beta of the other trait for the risk allele of increased PVS burden. </t>
  </si>
  <si>
    <t>1000BRAINS</t>
  </si>
  <si>
    <t>EPACTS v3.2.6-patched</t>
  </si>
  <si>
    <t>0.03</t>
  </si>
  <si>
    <t>&gt;1e-4</t>
  </si>
  <si>
    <t>Sanger Imputation Server (PBWT 3.0)</t>
  </si>
  <si>
    <t xml:space="preserve"> 1000 Genomes (phase 3 version 5)</t>
  </si>
  <si>
    <t>plink2.0</t>
  </si>
  <si>
    <t>ToMMo-AS</t>
  </si>
  <si>
    <t>ToMMo</t>
  </si>
  <si>
    <t>PLINK2</t>
  </si>
  <si>
    <t>ICV, PC1-3</t>
  </si>
  <si>
    <t>Age 9-11</t>
  </si>
  <si>
    <t>Phecode Integer</t>
  </si>
  <si>
    <t>Phecode description</t>
  </si>
  <si>
    <t>Category</t>
  </si>
  <si>
    <t>Number of predictors</t>
  </si>
  <si>
    <t>Number of DOE predictors</t>
  </si>
  <si>
    <t>Genetic priority score</t>
  </si>
  <si>
    <t>Genetic priority score - DOE</t>
  </si>
  <si>
    <t>Hypothyroidism</t>
  </si>
  <si>
    <t>Endocrine/metabolic</t>
  </si>
  <si>
    <t>Hypertension</t>
  </si>
  <si>
    <t>Circulatory system</t>
  </si>
  <si>
    <t>Ischemic heart disease</t>
  </si>
  <si>
    <t>Other arthropathies</t>
  </si>
  <si>
    <t>Musculoskeletal</t>
  </si>
  <si>
    <t>Osteoarthrosis</t>
  </si>
  <si>
    <t>Diseases of white blood cells</t>
  </si>
  <si>
    <t>Hematopoietic</t>
  </si>
  <si>
    <t>Skin cancer</t>
  </si>
  <si>
    <t>Neoplasms</t>
  </si>
  <si>
    <t>Psychogenic and somatoform disorders</t>
  </si>
  <si>
    <t>Mental disorders</t>
  </si>
  <si>
    <t>Dermatitis due to solar radiation</t>
  </si>
  <si>
    <t>Dermatologic</t>
  </si>
  <si>
    <t>Benign neoplasm of skin</t>
  </si>
  <si>
    <t>Genetic risk score (23 SNPs) in nion overlapping PSMD Sample without UKB</t>
  </si>
  <si>
    <t>p(Q)</t>
  </si>
  <si>
    <t>p(Q´)</t>
  </si>
  <si>
    <t>DECODE</t>
  </si>
  <si>
    <t>Plasma</t>
  </si>
  <si>
    <t>chr5:122179119:A:G</t>
  </si>
  <si>
    <t>chr5</t>
  </si>
  <si>
    <t>8066_38_SYT9_SYT9</t>
  </si>
  <si>
    <t>chr5:122186701:T:C</t>
  </si>
  <si>
    <t>8601_167_LRP1_sLRP1</t>
  </si>
  <si>
    <t>chr6:150702668:T:C</t>
  </si>
  <si>
    <t>chr6</t>
  </si>
  <si>
    <t>9764_79_HNRNPF_HNRPF</t>
  </si>
  <si>
    <t>10054_3_GAN_GAN</t>
  </si>
  <si>
    <t>18409_61_ARF5_ARF5</t>
  </si>
  <si>
    <t>15434_5_PNOC_PNOC</t>
  </si>
  <si>
    <t>chr6:150694922:G:C</t>
  </si>
  <si>
    <t>16616_137_ENO3_ENOB</t>
  </si>
  <si>
    <t>17346_61_FDCSP_FDSCP</t>
  </si>
  <si>
    <t>9170_24_IL17A_IL_17</t>
  </si>
  <si>
    <t>19282_3_RAB13_RAB13</t>
  </si>
  <si>
    <t>14013_11_TANK_TANK</t>
  </si>
  <si>
    <t>9929_16_HSD17B7_DHB7</t>
  </si>
  <si>
    <t>10817_26_TOMM20L_TO20L</t>
  </si>
  <si>
    <t>9836_20_DCK_DCK</t>
  </si>
  <si>
    <t>10563_13_LYSMD3_LYSM3</t>
  </si>
  <si>
    <t>13572_43_PSMD11_PSD11</t>
  </si>
  <si>
    <t>15640_54_TAGLN_TAGL</t>
  </si>
  <si>
    <t>3888_8_ING1_ING1</t>
  </si>
  <si>
    <t>13553_4_DCUN1D3_DCNL3</t>
  </si>
  <si>
    <t>15417_3_SERPINB5_Maspin</t>
  </si>
  <si>
    <t>11288_26_NT5C2_5NTC</t>
  </si>
  <si>
    <t>19251_56_SRGN_Platelet_proteoglycan</t>
  </si>
  <si>
    <t>11989_35_EMC1_EMC1</t>
  </si>
  <si>
    <t>18881_7_CD97_CD97</t>
  </si>
  <si>
    <t>7100_31_CD2_CD2</t>
  </si>
  <si>
    <t>3831_21_PTEN_pTEN</t>
  </si>
  <si>
    <t>13133_73_LTBP4_LTBP4</t>
  </si>
  <si>
    <t>10910_6_CEACAM4_CEAM4</t>
  </si>
  <si>
    <t>5915_58_PEX5_PEX5</t>
  </si>
  <si>
    <t>12676_1_PACSIN1_PACN1</t>
  </si>
  <si>
    <t>2826_53_EDA_EDA</t>
  </si>
  <si>
    <t>11071_1_IL5_IL_5</t>
  </si>
  <si>
    <t>9018_38_PCDH10_PCD10</t>
  </si>
  <si>
    <t>6359_50_POMGNT2_AGO61</t>
  </si>
  <si>
    <t>8999_19_CEACAM3_CEAM3</t>
  </si>
  <si>
    <t>13557_3_PVRL3_Nectin_3</t>
  </si>
  <si>
    <t>12014_19_PTS_PTPS</t>
  </si>
  <si>
    <t>9025_5_AHSP_AHSP</t>
  </si>
  <si>
    <t>10078_5_BAG3_BAG3</t>
  </si>
  <si>
    <t>3730_81_TNFRSF4_TNR4</t>
  </si>
  <si>
    <t>7713_102_FMR1_FMR1</t>
  </si>
  <si>
    <t>15476_6_REG3G_REG3G</t>
  </si>
  <si>
    <t>13421_17_TMEM167B_KISHB</t>
  </si>
  <si>
    <t>14226_120_BHMT2_BHMT2</t>
  </si>
  <si>
    <t>10546_2_TSPEAR_TSEAR</t>
  </si>
  <si>
    <t>13039_1_PPP1R8_PP1R8</t>
  </si>
  <si>
    <t>8357_43_SULT4A1_ST4A1</t>
  </si>
  <si>
    <t>16899_59_OSBPL9_OSBL9</t>
  </si>
  <si>
    <t>13109_82_NEGR1_NEGR1</t>
  </si>
  <si>
    <t>8697_38_GPC1_Glypican_1</t>
  </si>
  <si>
    <t>13497_34_EIF3J_EIF3J</t>
  </si>
  <si>
    <t>10961_15_RARRES3_TIG3</t>
  </si>
  <si>
    <t>3418_12_CAMK1D_CAMK1D</t>
  </si>
  <si>
    <t>14008_22_DCP1A_DCP1A</t>
  </si>
  <si>
    <t>9595_11_B4GALT2_B4GT2</t>
  </si>
  <si>
    <t>13111_79_BCL6_BCL6</t>
  </si>
  <si>
    <t>7842_52_SERF1A_SERF1</t>
  </si>
  <si>
    <t>9219_70_NENF_NENF</t>
  </si>
  <si>
    <t>3453_87_LYN_LYN</t>
  </si>
  <si>
    <t>17836_17_S100A16_S100A16</t>
  </si>
  <si>
    <t>9215_117_USP25_UBP25</t>
  </si>
  <si>
    <t>12692_56_DOT1L_DOT1L</t>
  </si>
  <si>
    <t>17356_34_IL1F10_IL1FA</t>
  </si>
  <si>
    <t>19286_30_MYL5_MLR5</t>
  </si>
  <si>
    <t>12885_42_NR1D2_NR1D2</t>
  </si>
  <si>
    <t>3466_8_PRKACA_PRKACA</t>
  </si>
  <si>
    <t>4271_75_PFDN5_PFD5</t>
  </si>
  <si>
    <t>11120_49_NAT14_NAT14</t>
  </si>
  <si>
    <t>8074_32_TMEM70_TMM70</t>
  </si>
  <si>
    <t>8635_283_ZPBP_ZPBP1</t>
  </si>
  <si>
    <t>10939_16_PLEKHA4_PKHA4</t>
  </si>
  <si>
    <t>12734_112_KIF22_KIF22</t>
  </si>
  <si>
    <t>10699_52_LRP1_LRP1</t>
  </si>
  <si>
    <t>10825_12_VSIG10_VSI10</t>
  </si>
  <si>
    <t>6413_79_LIPK_LIPK</t>
  </si>
  <si>
    <t>11540_37_FOXO3_FOXO3A</t>
  </si>
  <si>
    <t>5335_73_ANXA6_annexin_VI</t>
  </si>
  <si>
    <t>14748_31_ARHGAP5_RHG05</t>
  </si>
  <si>
    <t>11361_73_TYMP_TP</t>
  </si>
  <si>
    <t>11468_15_RBM19_RBM19</t>
  </si>
  <si>
    <t>9171_11_CSRP3_CSRP3</t>
  </si>
  <si>
    <t>9896_21_FOXG1_FOXGB</t>
  </si>
  <si>
    <t>19369_17_KAT2A_GCNL2</t>
  </si>
  <si>
    <t>7895_108_MRAP_MRAP</t>
  </si>
  <si>
    <t>17170_15_CALCB_CALCB</t>
  </si>
  <si>
    <t>12975_11_KRT20_Keratin_20</t>
  </si>
  <si>
    <t>12543_76_ZNF560_ZN560</t>
  </si>
  <si>
    <t>3078_1_PGF_PlGF</t>
  </si>
  <si>
    <t>9916_146_LRRC4B_LRC4B</t>
  </si>
  <si>
    <t>3497_13_IFNA2_IFN_aA</t>
  </si>
  <si>
    <t>6469_62_LY6G6D_LY66D</t>
  </si>
  <si>
    <t>15613_16_PNLIP_LIPP</t>
  </si>
  <si>
    <t>3821_28_MAPKAPK5_MAPK5</t>
  </si>
  <si>
    <t>4224_7_SYNCRIP_HNRPQ</t>
  </si>
  <si>
    <t>8866_53_QPCTL_QPCTL</t>
  </si>
  <si>
    <t>19381_7_RGS21_RGS21</t>
  </si>
  <si>
    <t>11536_9_MYSM1_MYSM1</t>
  </si>
  <si>
    <t>5606_24_MFAP1_MFAP1</t>
  </si>
  <si>
    <t>18385_4_PSMD10_PSD10</t>
  </si>
  <si>
    <t>15339_32_CFL2_COF2</t>
  </si>
  <si>
    <t>12761_12_APBB2_APBB2</t>
  </si>
  <si>
    <t>5111_15_NRXN3_NRX3B</t>
  </si>
  <si>
    <t>10561_5_PGLYRP3_PGRP_I_alpha</t>
  </si>
  <si>
    <t>6622_90_APLN_APEL</t>
  </si>
  <si>
    <t>13963_7_TOLLIP_tollip</t>
  </si>
  <si>
    <t>15298_199_NETO1_NETO1</t>
  </si>
  <si>
    <t>10977_55_UCMA_UCMA</t>
  </si>
  <si>
    <t>2441_2_FGF10_FGF_10</t>
  </si>
  <si>
    <t>11178_21_SVEP1_SVEP1</t>
  </si>
  <si>
    <t>11516_7_FABP1_FABPL</t>
  </si>
  <si>
    <t>3499_77_IL17B_IL_17B</t>
  </si>
  <si>
    <t>12490_92_LAMTOR3_LTOR3</t>
  </si>
  <si>
    <t>9744_139_DNAJA4_DNJA4</t>
  </si>
  <si>
    <t>5621_64_THSD1_THSD1</t>
  </si>
  <si>
    <t>11465_4_GPR135_GP135</t>
  </si>
  <si>
    <t>8587_21_SPINK14_ISK52</t>
  </si>
  <si>
    <t>14122_132_ZNRF3_ZNRF3</t>
  </si>
  <si>
    <t>10464_6_ANTXR1_ANTR1</t>
  </si>
  <si>
    <t>3379_29_PRKCI_KPCI</t>
  </si>
  <si>
    <t>2515_14_GFRA2_GFRa_2</t>
  </si>
  <si>
    <t>8811_24_BAMBI_BAMBI</t>
  </si>
  <si>
    <t>19353_25_OSTM1_OSTM1</t>
  </si>
  <si>
    <t>7758_217_RNF215_RN215</t>
  </si>
  <si>
    <t>9738_7_FAF2_FAF2</t>
  </si>
  <si>
    <t>17455_42_FOLR1_FOLR1</t>
  </si>
  <si>
    <t>13411_21_RNF41_RNF41</t>
  </si>
  <si>
    <t>2622_18_HMOX2_HO_2</t>
  </si>
  <si>
    <t>8403_18_FASN_Fatty_acid_synthase</t>
  </si>
  <si>
    <t>10924_258_CYB5D2_NEUFC</t>
  </si>
  <si>
    <t>7050_5_NEGR1_NEGR1</t>
  </si>
  <si>
    <t>16908_5_OMG_OMGP</t>
  </si>
  <si>
    <t>2946_52_CFD_Factor_D</t>
  </si>
  <si>
    <t>7157_22_PCDHA4_PCDA4</t>
  </si>
  <si>
    <t>2828_82_SPINT1_HAI_1</t>
  </si>
  <si>
    <t>9038_12_JTB_JTB</t>
  </si>
  <si>
    <t>13095_51_REG1A_PSP</t>
  </si>
  <si>
    <t>8485_7_KEAP1_KEAP1</t>
  </si>
  <si>
    <t>16599_38_GPN1_GPN1</t>
  </si>
  <si>
    <t>16307_22_UNC5D_UNC5H4</t>
  </si>
  <si>
    <t>9805_51_SEMA4B_SEM4B</t>
  </si>
  <si>
    <t>16597_11_GLRX5_GLRX5</t>
  </si>
  <si>
    <t>14205_6_HEXIM2_HEXI2</t>
  </si>
  <si>
    <t>11193_27_HNF1A_HNF1A</t>
  </si>
  <si>
    <t>10076_1_AP4M1_AP4M1</t>
  </si>
  <si>
    <t>19601_15_ASB9_ASB9</t>
  </si>
  <si>
    <t>9090_9_SYTL4_SYTL4</t>
  </si>
  <si>
    <t>15580_2_EPHA7_EPHA7</t>
  </si>
  <si>
    <t>13724_27_FGF19_FGF_19</t>
  </si>
  <si>
    <t>14309_8_HNRNPH1_HNRH1</t>
  </si>
  <si>
    <t>12925_105_AXIN2_AXIN2</t>
  </si>
  <si>
    <t>12394_53_C16orf54_CP054</t>
  </si>
  <si>
    <t>15336_7_SELM_SELM</t>
  </si>
  <si>
    <t>13482_14_CNOT1_CNOT1</t>
  </si>
  <si>
    <t>9372_157_MPZL2_MPZL2</t>
  </si>
  <si>
    <t>9378_6_FIBCD1_FBCD1</t>
  </si>
  <si>
    <t>14007_22_PAPSS1_PAPS1</t>
  </si>
  <si>
    <t>13654_1_ROCK2_ROCK2</t>
  </si>
  <si>
    <t>12434_25_IST1_K0174</t>
  </si>
  <si>
    <t>4460_8_PDPK1_PDPK1</t>
  </si>
  <si>
    <t>18389_11_IFNA1_IFNA1</t>
  </si>
  <si>
    <t>4267_81_PES1_PESC</t>
  </si>
  <si>
    <t>4301_58_TK1_Thymidine_kinase</t>
  </si>
  <si>
    <t>8243_55_SPINK1_TATI</t>
  </si>
  <si>
    <t>13107_9_LYPD3_LYPD3</t>
  </si>
  <si>
    <t>11681_8_AGFG1_NUPL</t>
  </si>
  <si>
    <t>11102_22_REG4_REG4</t>
  </si>
  <si>
    <t>15346_31_IFNG_IFN_g</t>
  </si>
  <si>
    <t>8011_96_PAPL_PAPL</t>
  </si>
  <si>
    <t>15603_20_ITGA2_Integrin_alpha_2</t>
  </si>
  <si>
    <t>11161_5_SPG20_SPG20</t>
  </si>
  <si>
    <t>5009_11_MSN_Moesin</t>
  </si>
  <si>
    <t>5618_50_FAM3B_FAM3B</t>
  </si>
  <si>
    <t>12754_14_CSDC2_CSDC2</t>
  </si>
  <si>
    <t>3049_61_PRSS1_Trypsin</t>
  </si>
  <si>
    <t>12367_52_TMEM57_MACOI</t>
  </si>
  <si>
    <t>7203_125_RFNG_RFNG</t>
  </si>
  <si>
    <t>6624_94_WNT11_WNT11</t>
  </si>
  <si>
    <t>11402_17_KMT2C_KMT2C</t>
  </si>
  <si>
    <t>12677_164_FLII_FLII</t>
  </si>
  <si>
    <t>13950_9_COL4A3BP_C43BP</t>
  </si>
  <si>
    <t>5029_3_FAP_SEPR</t>
  </si>
  <si>
    <t>13526_5_SSB_LA</t>
  </si>
  <si>
    <t>5753_21_FAM19A1_F19A1</t>
  </si>
  <si>
    <t>13570_43_HDLBP_VIGLN</t>
  </si>
  <si>
    <t>8053_16_DNAJB14_DJB14</t>
  </si>
  <si>
    <t>7776_20_UNC5B_UNC5B</t>
  </si>
  <si>
    <t>12781_2_TARBP2_TRBP2</t>
  </si>
  <si>
    <t>15653_9_COL10A1_COAA1</t>
  </si>
  <si>
    <t>6504_65_LOXL2_Lysyl_oxidase_like_protein_2</t>
  </si>
  <si>
    <t>4328_2_BOC_BOC</t>
  </si>
  <si>
    <t>12583_77_ARAF_ARAF</t>
  </si>
  <si>
    <t>16907_3_CADM2_Nectin_like_protein_3</t>
  </si>
  <si>
    <t>9974_8_DLL3_DLL3</t>
  </si>
  <si>
    <t>17164_15_ANXA4_annexin_IV</t>
  </si>
  <si>
    <t>7826_1_DCLK3_DCLK3</t>
  </si>
  <si>
    <t>13631_1_RBBP5_RB_binding_protein_5</t>
  </si>
  <si>
    <t>5254_69_PDE3A_PDE3A</t>
  </si>
  <si>
    <t>10514_5_PTGDS_PGD2_synthase</t>
  </si>
  <si>
    <t>3296_92_CNTN2_CNTN2</t>
  </si>
  <si>
    <t>15641_20_TMEFF1_TEFF1</t>
  </si>
  <si>
    <t>14597_5_SEMA6C_SEM6C</t>
  </si>
  <si>
    <t>2823_7_COMMD7_COMMD7</t>
  </si>
  <si>
    <t>9484_75_DSG2_Desmoglein_2</t>
  </si>
  <si>
    <t>16770_3_REG1B_REG1B</t>
  </si>
  <si>
    <t>8374_5_NGFR_NGF_R</t>
  </si>
  <si>
    <t>11096_57_N6AMT1_HEMK2</t>
  </si>
  <si>
    <t>6965_19_CNTNAP2_CNTP2</t>
  </si>
  <si>
    <t>13676_46_INHBB_Inhibin_bB_chain</t>
  </si>
  <si>
    <t>18198_51_HBQ1_HBAT</t>
  </si>
  <si>
    <t>11186_12_TMEM52_TMM52</t>
  </si>
  <si>
    <t>6447_73_PTX3_PTX3</t>
  </si>
  <si>
    <t>11338_49_BLK_BLK</t>
  </si>
  <si>
    <t>6603_18_KAL1_KALM</t>
  </si>
  <si>
    <t>15675_3_CEBPB_CEBPB</t>
  </si>
  <si>
    <t>12627_97_ATG7_ATG7</t>
  </si>
  <si>
    <t>14645_253_GSTA4_GSTA4</t>
  </si>
  <si>
    <t>10390_21_ZNRF3_ZNRF3</t>
  </si>
  <si>
    <t>9926_4_S100P_S100P</t>
  </si>
  <si>
    <t>15635_4_SMOC2_SMOC2</t>
  </si>
  <si>
    <t>11405_150_CARD9_CARD9</t>
  </si>
  <si>
    <t>12493_42_OTUB2_OTUB2</t>
  </si>
  <si>
    <t>4962_52_CDNF_ARMEL</t>
  </si>
  <si>
    <t>8402_22_CYTL1_CYTL1</t>
  </si>
  <si>
    <t>8671_378_TRAPPC5_TPPC5</t>
  </si>
  <si>
    <t>6507_16_NCAM2_NCAM2</t>
  </si>
  <si>
    <t>12777_11_SF1_SF01</t>
  </si>
  <si>
    <t>3178_5_CTSC_CATC</t>
  </si>
  <si>
    <t>14054_17_IL15RA_IL_15_Ra</t>
  </si>
  <si>
    <t>5599_88_PCYOX1L_PCYXL</t>
  </si>
  <si>
    <t>3879_50_CDC37_CDC37</t>
  </si>
  <si>
    <t>4832_75_TNFRSF10A_TRAIL_R1</t>
  </si>
  <si>
    <t>9735_44_CD96_TACT</t>
  </si>
  <si>
    <t>5752_63_SUSD3_SUSD3</t>
  </si>
  <si>
    <t>7809_22_SPATA9_SPAT9</t>
  </si>
  <si>
    <t>2878_66_YES1_YES</t>
  </si>
  <si>
    <t>18888_37_FABP12_FBP12</t>
  </si>
  <si>
    <t>3187_52_CRISP3_CRIS3</t>
  </si>
  <si>
    <t>12821_6_NLRP10_NAL10</t>
  </si>
  <si>
    <t>19265_9_TCP1_TCPA</t>
  </si>
  <si>
    <t>9037_1_STX18_STX18</t>
  </si>
  <si>
    <t>16814_13_FHL1_SLIM_1</t>
  </si>
  <si>
    <t>9345_436_WFDC13_WFD13</t>
  </si>
  <si>
    <t>10675_223_TMX2_TMX2</t>
  </si>
  <si>
    <t>5542_22_NRP1_NRP1</t>
  </si>
  <si>
    <t>12370_30_APOF_Apo_F</t>
  </si>
  <si>
    <t>19587_12_KPNA1_IMA5</t>
  </si>
  <si>
    <t>4194_26_ANP32B_AN32B</t>
  </si>
  <si>
    <t>3845_51_DYNLRB1_DLRB1</t>
  </si>
  <si>
    <t>13464_8_NRAC_NRAC</t>
  </si>
  <si>
    <t>14229_5_MOCS3_MOCS3</t>
  </si>
  <si>
    <t>10620_21_MSMB_PSP_94</t>
  </si>
  <si>
    <t>11659_31_CLINT1_EPN4</t>
  </si>
  <si>
    <t>6404_20_C1QL1_C1QRF</t>
  </si>
  <si>
    <t>9321_400_NMB_NMB</t>
  </si>
  <si>
    <t>3459_49_PDGFRB_PDGF_Rb</t>
  </si>
  <si>
    <t>8274_64_STX7_Syntaxin_7</t>
  </si>
  <si>
    <t>8343_224_PAPOLG_PAPOG</t>
  </si>
  <si>
    <t>14633_26_TMEM185A_T185A</t>
  </si>
  <si>
    <t>4250_23_NSFL1C_NSF1C</t>
  </si>
  <si>
    <t>12634_79_BCAR3_BCAR3</t>
  </si>
  <si>
    <t>17793_4_DIRAS1_DIRA1</t>
  </si>
  <si>
    <t>16323_8_NRXN3_NRX3A</t>
  </si>
  <si>
    <t>9590_10_COX7A2L_COX7R</t>
  </si>
  <si>
    <t>2805_6_ACE2_ACE2</t>
  </si>
  <si>
    <t>14024_196_EDA_EDA</t>
  </si>
  <si>
    <t>9317_4_LRRC25_LRC25</t>
  </si>
  <si>
    <t>3376_49_IL17RD_IL_17_RD</t>
  </si>
  <si>
    <t>12760_34_ZNF774_ZN774</t>
  </si>
  <si>
    <t>17685_9_APOA4_Apo_A_IV</t>
  </si>
  <si>
    <t>16746_12_INHBB_Activin_B</t>
  </si>
  <si>
    <t>5139_32_UNC5C_UNC5H3</t>
  </si>
  <si>
    <t>15527_90_DLD_DLDH</t>
  </si>
  <si>
    <t>10695_12_WFDC10B_WF10B</t>
  </si>
  <si>
    <t>13453_2_MRPL33_RM33</t>
  </si>
  <si>
    <t>11307_33_WWP1_WWP1</t>
  </si>
  <si>
    <t>11185_145_GCH1_GCH1</t>
  </si>
  <si>
    <t>18177_49_NAE1_ULA1</t>
  </si>
  <si>
    <t>7920_30_ST8SIA2_SIA8B</t>
  </si>
  <si>
    <t>18299_13_CAPNS1_CPNS1</t>
  </si>
  <si>
    <t>10917_40_GNGT2_GBGT2</t>
  </si>
  <si>
    <t>11544_39_PHF3_PHF3</t>
  </si>
  <si>
    <t>12750_9_ITGB2_LFA_1_beta_2</t>
  </si>
  <si>
    <t>18380_78_ALB_Albumin</t>
  </si>
  <si>
    <t>9867_23_FBP2_F16P2</t>
  </si>
  <si>
    <t>13991_47_EIF4G3_IF4G3</t>
  </si>
  <si>
    <t>2687_2_MIA_MIA</t>
  </si>
  <si>
    <t>10430_31_SLC3A2_4F2</t>
  </si>
  <si>
    <t>14061_48_TNFSF11_sRANKL</t>
  </si>
  <si>
    <t>15596_7_HEXIM1_HEXI1</t>
  </si>
  <si>
    <t>12878_60_OSBPL11_OSB11</t>
  </si>
  <si>
    <t>11837_7_TNFRSF18_GITR</t>
  </si>
  <si>
    <t>8104_21_IL10RA_IL_10_Ra</t>
  </si>
  <si>
    <t>18184_28_GMPS_GUAA</t>
  </si>
  <si>
    <t>17816_58_NCALD_NCALD</t>
  </si>
  <si>
    <t>7696_3_NBR1_NBR1</t>
  </si>
  <si>
    <t>12587_65_ARL2_ARL2</t>
  </si>
  <si>
    <t>5927_4_WISP3_WISP_3</t>
  </si>
  <si>
    <t>19250_50_MYCBP_MYCBP</t>
  </si>
  <si>
    <t>16773_29_SCUBE3_SCUB3</t>
  </si>
  <si>
    <t>13450_49_USP8_UBP8</t>
  </si>
  <si>
    <t>14035_13_TIAM1_TIAM1</t>
  </si>
  <si>
    <t>15297_3_S100A3_S100A3</t>
  </si>
  <si>
    <t>19392_6_DDAH1_DDAH1</t>
  </si>
  <si>
    <t>6221_1_ADPGK_ADPGK</t>
  </si>
  <si>
    <t>15321_8_CPLX2_CPLX2</t>
  </si>
  <si>
    <t>2999_6_LSAMP_LSAMP</t>
  </si>
  <si>
    <t>11226_16_UBE3A_UBE3A</t>
  </si>
  <si>
    <t>9271_101_STIM1_STIM1</t>
  </si>
  <si>
    <t>11154_3_NFE2L1_NF2L1</t>
  </si>
  <si>
    <t>7932_23_SYT8_SYT8</t>
  </si>
  <si>
    <t>10809_14_KLRB1_KLRB1</t>
  </si>
  <si>
    <t>15581_16_FANK1_FANK1</t>
  </si>
  <si>
    <t>7202_107_SEMA6C_SEMA6C</t>
  </si>
  <si>
    <t>16609_106_KIRREL2_KIRR2</t>
  </si>
  <si>
    <t>19158_1_PAF_PAF</t>
  </si>
  <si>
    <t>9191_8_TFF2_Trefoil_factor_2</t>
  </si>
  <si>
    <t>7943_16_CUZD1_CUZD1</t>
  </si>
  <si>
    <t>5843_60_EHMT2_NG36</t>
  </si>
  <si>
    <t>7193_98_PCDHAC1_PCDC1</t>
  </si>
  <si>
    <t>19446_1_GMPR2_GMPR2</t>
  </si>
  <si>
    <t>15545_13_PPP3R1_Calcineurin_B_a</t>
  </si>
  <si>
    <t>2967_8_VCAM1_VCAM_1</t>
  </si>
  <si>
    <t>19311_15_CRYGS_CRBS</t>
  </si>
  <si>
    <t>12714_38_AP1G2_AP1G2</t>
  </si>
  <si>
    <t>13044_5_TSG101_TS101</t>
  </si>
  <si>
    <t>10063_10_FANCL_FANCL</t>
  </si>
  <si>
    <t>9290_8_RMDN3_RMD3</t>
  </si>
  <si>
    <t>7854_38_NCR3LG1_NR3L1</t>
  </si>
  <si>
    <t>17224_12_OGN_MIME</t>
  </si>
  <si>
    <t>8380_244_DLK1_DLK1</t>
  </si>
  <si>
    <t>4851_25_IL1A_IL_1a</t>
  </si>
  <si>
    <t>12343_14_ACAP2_CENB2</t>
  </si>
  <si>
    <t>8386_11_PATE1_PATE</t>
  </si>
  <si>
    <t>14012_17_DHX58_LGP2</t>
  </si>
  <si>
    <t>13056_18_SLC6A16_S6A16</t>
  </si>
  <si>
    <t>6576_1_ART4_ART4</t>
  </si>
  <si>
    <t>13733_5_IL12B_IL_12_p40</t>
  </si>
  <si>
    <t>15491_20_CD248_CD248</t>
  </si>
  <si>
    <t>9999_1_IRF6_IRF6</t>
  </si>
  <si>
    <t>17475_18_PBK_TOPK</t>
  </si>
  <si>
    <t>10903_50_STX8_STX8</t>
  </si>
  <si>
    <t>8107_12_TMEM234_TM234</t>
  </si>
  <si>
    <t>4355_13_DAPK2_DAPK2</t>
  </si>
  <si>
    <t>10438_19_CSF2RA_CSF2R</t>
  </si>
  <si>
    <t>7194_36_NPTN_NPTN</t>
  </si>
  <si>
    <t>8070_88_DLG4_DLG4</t>
  </si>
  <si>
    <t>13094_75_RSPO3_RSPO3</t>
  </si>
  <si>
    <t>10835_25_A4GNT_A4GCT</t>
  </si>
  <si>
    <t>8298_8_SSMEM1_CG045</t>
  </si>
  <si>
    <t>9898_161_ARID1A_ARI1A</t>
  </si>
  <si>
    <t>7143_9_GCNT2_GNT2C</t>
  </si>
  <si>
    <t>8899_75_UGT1A8_UD18</t>
  </si>
  <si>
    <t>2609_59_CST3_Cystatin_C</t>
  </si>
  <si>
    <t>13639_101_USO1_USO1</t>
  </si>
  <si>
    <t>7927_16_ST6GALNAC5_SIA7E</t>
  </si>
  <si>
    <t>10876_300_BRAT1_BRAT1</t>
  </si>
  <si>
    <t>7962_11_SPINK8_ISK8</t>
  </si>
  <si>
    <t>9369_174_LRRC4C_NGL1</t>
  </si>
  <si>
    <t>9599_6_PIANP_PIANP</t>
  </si>
  <si>
    <t>5620_13_PAM_AMD</t>
  </si>
  <si>
    <t>19379_154_RAB3D_RAB3D</t>
  </si>
  <si>
    <t>17393_13_ACADS_SCAD</t>
  </si>
  <si>
    <t>9327_3_LYPD1_LYPD1</t>
  </si>
  <si>
    <t>17711_13_VAMP1_VAMP1</t>
  </si>
  <si>
    <t>13042_7_KCNA10_KCA10</t>
  </si>
  <si>
    <t>7950_142_BTNL9_BTNL9</t>
  </si>
  <si>
    <t>9177_6_FAM3B_FAM3B</t>
  </si>
  <si>
    <t>8249_124_ALK_ALK</t>
  </si>
  <si>
    <t>8659_68_G6B_G6B</t>
  </si>
  <si>
    <t>10023_32_VDR_VDR</t>
  </si>
  <si>
    <t>7145_1_ITIH3_ITIH3</t>
  </si>
  <si>
    <t>8017_23_FOXRED1_FXRD1</t>
  </si>
  <si>
    <t>18928_10_S100Z_S100Z</t>
  </si>
  <si>
    <t>14037_18_RANBP3_RANB3</t>
  </si>
  <si>
    <t>10014_31_SNAI2_SLUG</t>
  </si>
  <si>
    <t>2997_8_JAM2_JAM_B</t>
  </si>
  <si>
    <t>5939_42_TNFSF12_TWEAK</t>
  </si>
  <si>
    <t>5357_60_NLGN4X_NLGNX</t>
  </si>
  <si>
    <t>17781_191_MAP1LC3A_MLP3A</t>
  </si>
  <si>
    <t>18417_3_AS3MT_AS3MT</t>
  </si>
  <si>
    <t>3340_53_THBS4_TSP4</t>
  </si>
  <si>
    <t>8221_19_MIF_MIF</t>
  </si>
  <si>
    <t>17451_13_BCL2L11_BIM</t>
  </si>
  <si>
    <t>9581_4_PRPF6_PRP6</t>
  </si>
  <si>
    <t>17710_40_TPD52L1_TPD53</t>
  </si>
  <si>
    <t>4155_3_TNC_Tenascin</t>
  </si>
  <si>
    <t>13388_57_PCSK1_NEC1</t>
  </si>
  <si>
    <t>13729_26_SFXN5_SFXN5</t>
  </si>
  <si>
    <t>10553_8_TOR1AIP2_TOIP2</t>
  </si>
  <si>
    <t>17405_2_UCHL5_UCHL5</t>
  </si>
  <si>
    <t>10453_7_CEACAM20_CEA20</t>
  </si>
  <si>
    <t>15439_21_RND3_RND3</t>
  </si>
  <si>
    <t>6494_60_SPACA5_sperm_acrosome_associated_5</t>
  </si>
  <si>
    <t>13043_157_ATAD2_ATAD2</t>
  </si>
  <si>
    <t>9335_28_PSG9_PSG9</t>
  </si>
  <si>
    <t>5352_11_TNFRSF14_HVEM</t>
  </si>
  <si>
    <t>14314_6_PPIL2_PPIL2</t>
  </si>
  <si>
    <t>15329_167_ROBLD3_MAPIP</t>
  </si>
  <si>
    <t>9265_10_GLIPR1_GLIP1</t>
  </si>
  <si>
    <t>13544_9_HMHA1_HMHA1</t>
  </si>
  <si>
    <t>3381_24_LYN_LYNB</t>
  </si>
  <si>
    <t>9175_48_DSCAM_DSCAM</t>
  </si>
  <si>
    <t>9913_4_RRBP1_RRBP1</t>
  </si>
  <si>
    <t>7191_32_SLMAP_SLMAP</t>
  </si>
  <si>
    <t>8044_90_XG_XG</t>
  </si>
  <si>
    <t>14063_17_OSM_OSM</t>
  </si>
  <si>
    <t>8906_60_LRTM2_LRTM2</t>
  </si>
  <si>
    <t>12593_33_PDRG1_PDRG1</t>
  </si>
  <si>
    <t>7821_6_C1D_C1D</t>
  </si>
  <si>
    <t>5658_64_F13B_coagulation_factor_XIII_B</t>
  </si>
  <si>
    <t>10945_11_STX6_Syntaxin_6</t>
  </si>
  <si>
    <t>15570_99_CR2_Complement_receptor_type_2</t>
  </si>
  <si>
    <t>15304_1_REG3A_PAP1</t>
  </si>
  <si>
    <t>11436_6_INA_AINX</t>
  </si>
  <si>
    <t>18942_11_PSMB9_PSB9</t>
  </si>
  <si>
    <t>4212_5_EPS15L1_EP15R</t>
  </si>
  <si>
    <t>13644_30_HGS_HGS</t>
  </si>
  <si>
    <t>14599_18_STAB1_STAB1</t>
  </si>
  <si>
    <t>14186_13_RFFL_RFFL</t>
  </si>
  <si>
    <t>18886_28_DSCAML1_DSCL1</t>
  </si>
  <si>
    <t>13946_8_DDX23_DDX23</t>
  </si>
  <si>
    <t>11708_2_LCN1_LCN1</t>
  </si>
  <si>
    <t>18315_38_RTP4_RTP4</t>
  </si>
  <si>
    <t>10346_5_STAT3_STAT3</t>
  </si>
  <si>
    <t>6925_26_SNX8_SNX8</t>
  </si>
  <si>
    <t>4359_87_DYRK3_DYRK3</t>
  </si>
  <si>
    <t>9043_7_TFIP11_TFP11</t>
  </si>
  <si>
    <t>17742_2_RRAS_RRAS</t>
  </si>
  <si>
    <t>5061_27_ICOSLG_B7_H2</t>
  </si>
  <si>
    <t>17800_33_SCAND1_SCAND1</t>
  </si>
  <si>
    <t>12430_78_PAIP1_PAIP1</t>
  </si>
  <si>
    <t>7137_8_MSRA_MSRA</t>
  </si>
  <si>
    <t>14028_22_PIK3C2A_P3C2A</t>
  </si>
  <si>
    <t>15483_377_AGRN_Agrin</t>
  </si>
  <si>
    <t>12001_7_TJP1_ZO1</t>
  </si>
  <si>
    <t>9887_40_RBBP6_RBBP6</t>
  </si>
  <si>
    <t>15462_28_CD8A_CD8A</t>
  </si>
  <si>
    <t>8646_61_LRRTM4_LRRT4</t>
  </si>
  <si>
    <t>8244_16_FUT8_FUT8</t>
  </si>
  <si>
    <t>11260_47_SUN5_SPA4L</t>
  </si>
  <si>
    <t>13399_33_RELL1_RELL1</t>
  </si>
  <si>
    <t>13491_40_PDE6D_PDE6D</t>
  </si>
  <si>
    <t>8390_25_COX7A1_CX7A1</t>
  </si>
  <si>
    <t>8038_41_NSDHL_NSDHL</t>
  </si>
  <si>
    <t>13621_31_AP2A2_AP2A2</t>
  </si>
  <si>
    <t>17362_5_VHL_VHL</t>
  </si>
  <si>
    <t>14005_2_CHD7_CHD7</t>
  </si>
  <si>
    <t>5272_55_SHC1_SHC1</t>
  </si>
  <si>
    <t>13073_14_ANP32A_AN32A</t>
  </si>
  <si>
    <t>4920_10_LYZ_Lysozyme</t>
  </si>
  <si>
    <t>10455_196_IL31_IL_31</t>
  </si>
  <si>
    <t>6226_69_EFHA1_EFHA1</t>
  </si>
  <si>
    <t>6713_4_LRP11_LRP11</t>
  </si>
  <si>
    <t>3404_51_TPSG1_TPSG1</t>
  </si>
  <si>
    <t>11333_82_ARHGAP25_RHG25</t>
  </si>
  <si>
    <t>6525_17_DUSP13_DUSP13</t>
  </si>
  <si>
    <t>7081_2_BTN3A1_BT3A1</t>
  </si>
  <si>
    <t>11542_11_TMEM230_TM230</t>
  </si>
  <si>
    <t>13097_11_BCL2L2_Apoptosis_regulator_Bcl_W</t>
  </si>
  <si>
    <t>5275_28_VAV1_VAV</t>
  </si>
  <si>
    <t>12853_112_TMOD2_TMOD2</t>
  </si>
  <si>
    <t>12963_1_GPR107_GP107</t>
  </si>
  <si>
    <t>13522_20_VSNL1_VISL1</t>
  </si>
  <si>
    <t>13688_2_CAPSL_CAPSL</t>
  </si>
  <si>
    <t>19620_16_DLG2_DLG2</t>
  </si>
  <si>
    <t>16872_248_GSTZ1_MAAI</t>
  </si>
  <si>
    <t>5110_84_NRXN1_NRX1B</t>
  </si>
  <si>
    <t>16837_20_CFLAR_FLIP</t>
  </si>
  <si>
    <t>13940_19_IFI16_IP16</t>
  </si>
  <si>
    <t>12968_2_CSRP2_CSRP2</t>
  </si>
  <si>
    <t>11297_54_NOTCH2_NOTC2</t>
  </si>
  <si>
    <t>12706_2_CDC42BPA_MRCKA</t>
  </si>
  <si>
    <t>9391_60_PCSK1N_PCSK1</t>
  </si>
  <si>
    <t>14587_16_GDF11_GDF_11</t>
  </si>
  <si>
    <t>9928_125_LECT1_LECT1</t>
  </si>
  <si>
    <t>10889_2_MRAP2_MRAP2</t>
  </si>
  <si>
    <t>17436_193_CSNK1G2_CSNK1G2</t>
  </si>
  <si>
    <t>17764_108_RHOC_RHOC</t>
  </si>
  <si>
    <t>7011_8_KCNIP4_KCIP4</t>
  </si>
  <si>
    <t>13573_5_ARPC3_p21_ARC</t>
  </si>
  <si>
    <t>14618_26_VOPP1_ECOP</t>
  </si>
  <si>
    <t>10425_3_B4GALT5_B4GT5</t>
  </si>
  <si>
    <t>4131_72_FN1_Fibronectin</t>
  </si>
  <si>
    <t>3192_3_CNDP2_Glutamate_carboxypeptidase</t>
  </si>
  <si>
    <t>12715_30_DCP1B_DCP1B</t>
  </si>
  <si>
    <t>18824_7_EIF4A2_IF4A2</t>
  </si>
  <si>
    <t>2578_67_CCL2_MCP_1</t>
  </si>
  <si>
    <t>10001_7_RAF1_c_Raf</t>
  </si>
  <si>
    <t>9773_15_RNF149_RN149</t>
  </si>
  <si>
    <t>7903_18_VAMP3_VAMP3</t>
  </si>
  <si>
    <t>12861_13_TMOD3_TMOD3</t>
  </si>
  <si>
    <t>11546_7_CYGB_CYGB</t>
  </si>
  <si>
    <t>12558_3_UBASH3B_UBS3B</t>
  </si>
  <si>
    <t>6941_11_SUMF1_SUMF1</t>
  </si>
  <si>
    <t>6049_64_PTPRS_PTPRS</t>
  </si>
  <si>
    <t>12623_84_JARID2_JARD2</t>
  </si>
  <si>
    <t>19492_5_KAAG1_KAAG1</t>
  </si>
  <si>
    <t>12879_5_RBL1_p107</t>
  </si>
  <si>
    <t>9444_70_DGCR6_DGCR6</t>
  </si>
  <si>
    <t>14687_6_PLIN3_M6PBP</t>
  </si>
  <si>
    <t>13502_2_SLC26A11_S2611</t>
  </si>
  <si>
    <t>17692_2_BTN3A3_BT3A3</t>
  </si>
  <si>
    <t>10589_7_RAET1L_RET1L</t>
  </si>
  <si>
    <t>14631_22_DUSP16_DUS16</t>
  </si>
  <si>
    <t>19640_2_PTH_Parathyroid_Hormone1_34</t>
  </si>
  <si>
    <t>17683_2_COMMD9_COMD9</t>
  </si>
  <si>
    <t>16043_30_SHC1_SHC1</t>
  </si>
  <si>
    <t>8750_46_VCL_Vinculin</t>
  </si>
  <si>
    <t>10336_3_STUB1_CHIP</t>
  </si>
  <si>
    <t>18158_45_CASP8_Caspase_8</t>
  </si>
  <si>
    <t>13517_3_PTCHD3_PTHD3</t>
  </si>
  <si>
    <t>13975_56_PPFIA1_LIPA1</t>
  </si>
  <si>
    <t>5749_53_CLPS_COL</t>
  </si>
  <si>
    <t>11162_37_EQTN_EQTN</t>
  </si>
  <si>
    <t>10056_5_FOXM1_FOXM1</t>
  </si>
  <si>
    <t>8067_21_KCNE3_KCNE3</t>
  </si>
  <si>
    <t>10615_18_MPZ_MYP0</t>
  </si>
  <si>
    <t>14291_53_AGAP2_AGAP2</t>
  </si>
  <si>
    <t>19553_14_STX1A_STX1a</t>
  </si>
  <si>
    <t>8468_19_KLK3_PSA</t>
  </si>
  <si>
    <t>5035_7_TYMS_TS</t>
  </si>
  <si>
    <t>17795_176_LSM1_LSM1</t>
  </si>
  <si>
    <t>9900_36_NEFH_NFH</t>
  </si>
  <si>
    <t>18403_25_AMPD2_AMPD2</t>
  </si>
  <si>
    <t>18819_21_PPIC_PPIC</t>
  </si>
  <si>
    <t>10462_14_INSL5_INSL5</t>
  </si>
  <si>
    <t>15566_10_CNN1_Calponin_1</t>
  </si>
  <si>
    <t>13449_25_SF3B4_SF3B4</t>
  </si>
  <si>
    <t>10521_10_MXRA8_MXRA8</t>
  </si>
  <si>
    <t>7655_11_NPPB_N_terminal_pro_BNP</t>
  </si>
  <si>
    <t>2212_69_PLAT_tPA</t>
  </si>
  <si>
    <t>8841_65_CILP2_CILP2</t>
  </si>
  <si>
    <t>13547_5_HTR7_5HT7R</t>
  </si>
  <si>
    <t>8255_34_MRVI1_MRVI1</t>
  </si>
  <si>
    <t>9600_55_THSD7A_THS7A</t>
  </si>
  <si>
    <t>3280_49_ACAN_Aggrecan</t>
  </si>
  <si>
    <t>5659_11_TRH_TRH</t>
  </si>
  <si>
    <t>7981_230_B3GALT6_B3GT6</t>
  </si>
  <si>
    <t>18894_1_GPX2_GPX2</t>
  </si>
  <si>
    <t>18189_12_VPS25_VPS25</t>
  </si>
  <si>
    <t>10978_39_GH2_SOM2</t>
  </si>
  <si>
    <t>3350_53_CAMK2A_CAMK2A</t>
  </si>
  <si>
    <t>13658_31_PDGFC_PDGF_CC</t>
  </si>
  <si>
    <t>8975_26_RQCD1_RCD1</t>
  </si>
  <si>
    <t>9386_42_TTC9B_TTC9B</t>
  </si>
  <si>
    <t>4220_39_FER_FER</t>
  </si>
  <si>
    <t>8469_41_IGFBP2_IGFBP_2</t>
  </si>
  <si>
    <t>9283_8_CD44_CD44</t>
  </si>
  <si>
    <t>8859_51_CA11_CAH11</t>
  </si>
  <si>
    <t>15539_15_SLITRK1_SLIK1</t>
  </si>
  <si>
    <t>6361_49_PTPRR_PTPRR</t>
  </si>
  <si>
    <t>11490_42_UBL4A_UBL4A</t>
  </si>
  <si>
    <t>8396_42_FAAH2_FAAH2</t>
  </si>
  <si>
    <t>5229_90_IMPDH1_IMDH1</t>
  </si>
  <si>
    <t>5609_92_FAM19A5_F19A5</t>
  </si>
  <si>
    <t>12016_60_CBL_CBL</t>
  </si>
  <si>
    <t>5019_16_UCHL1_PGP9_5</t>
  </si>
  <si>
    <t>2834_54_KLK8_kallikrein_8</t>
  </si>
  <si>
    <t>19175_18_MARCKSL1_MARCKSL1</t>
  </si>
  <si>
    <t>3813_3_FYN_FYN</t>
  </si>
  <si>
    <t>9894_13_MYO6_MYO6</t>
  </si>
  <si>
    <t>17724_3_WWOX_WWOX</t>
  </si>
  <si>
    <t>9012_1_PRPF6_PRP6</t>
  </si>
  <si>
    <t>9979_13_AMIGO1_AMGO1</t>
  </si>
  <si>
    <t>13477_65_LTB4R_LT4R1</t>
  </si>
  <si>
    <t>13673_21_CCT7_TCPH</t>
  </si>
  <si>
    <t>2516_57_CCL21_6Ckine</t>
  </si>
  <si>
    <t>8892_14_PEAR1_PEAR1</t>
  </si>
  <si>
    <t>15511_37_NPTXR_NPTXR</t>
  </si>
  <si>
    <t>14114_18_PIANP_PIANP</t>
  </si>
  <si>
    <t>9185_15_TFF1_TFF1</t>
  </si>
  <si>
    <t>4128_27_CCL24_Eotaxin_2</t>
  </si>
  <si>
    <t>7167_102_VAPA_VAPA</t>
  </si>
  <si>
    <t>6611_8_KDELC1_KDEL1</t>
  </si>
  <si>
    <t>5103_30_CD200R1_MO2R1</t>
  </si>
  <si>
    <t>18160_2_PCMT1_PIMT</t>
  </si>
  <si>
    <t>8759_29_A4GALT_a1_4_Galactosyltransferase</t>
  </si>
  <si>
    <t>13565_2_RBL2_p130</t>
  </si>
  <si>
    <t>3810_50_FGR_FGR</t>
  </si>
  <si>
    <t>18332_17_CPLX1_CPLX1</t>
  </si>
  <si>
    <t>3554_24_ADIPOQ_Adiponectin</t>
  </si>
  <si>
    <t>13089_6_HIF1A_HIF_1a</t>
  </si>
  <si>
    <t>12756_3_BACH2_BACH2</t>
  </si>
  <si>
    <t>5583_62_RYK_RYK</t>
  </si>
  <si>
    <t>17777_31_SDSL_SDSL</t>
  </si>
  <si>
    <t>19639_53_IAPP_IAPP</t>
  </si>
  <si>
    <t>8963_8_VTI1B_Vti1_rp1</t>
  </si>
  <si>
    <t>9076_25_PENK_PENK</t>
  </si>
  <si>
    <t>5133_17_TGFBR2_TGF_b_R_II</t>
  </si>
  <si>
    <t>12500_88_UBA2_SAE2</t>
  </si>
  <si>
    <t>18926_7_PSMA3_PSA3</t>
  </si>
  <si>
    <t>12818_159_SLC14A2_UT2</t>
  </si>
  <si>
    <t>3419_49_CAMK2D_CAMK2D</t>
  </si>
  <si>
    <t>10895_28_TMPRSS11B_TM11B</t>
  </si>
  <si>
    <t>14615_46_KRTAP2_4_KRA24</t>
  </si>
  <si>
    <t>5493_17_WNK3_WNK3</t>
  </si>
  <si>
    <t>8916_32_STIM1_STIM1</t>
  </si>
  <si>
    <t>3881_49_DYNLL1_DLC8</t>
  </si>
  <si>
    <t>10908_2_GALNT13_GLT13</t>
  </si>
  <si>
    <t>13102_1_FAM3D_FAM3D</t>
  </si>
  <si>
    <t>12591_27_OPHN1_Oligophrenin_1</t>
  </si>
  <si>
    <t>15472_16_LRP11_LRP11</t>
  </si>
  <si>
    <t>4988_49_FGFR4_FGFR4</t>
  </si>
  <si>
    <t>18864_7_PRSS3_TRY3</t>
  </si>
  <si>
    <t>8908_14_KCNE5_KCE1L</t>
  </si>
  <si>
    <t>18837_9_SGTB_SGTB</t>
  </si>
  <si>
    <t>7754_11_JAG1_JAG1</t>
  </si>
  <si>
    <t>16293_1_GHRH_Growth_hormone_releasing_factor</t>
  </si>
  <si>
    <t>6375_75_XXYLT1_XXLT1</t>
  </si>
  <si>
    <t>3461_58_BCAN_PGCB</t>
  </si>
  <si>
    <t>13393_46_DERL1_DERL1</t>
  </si>
  <si>
    <t>17727_1_PTTG1_Securin</t>
  </si>
  <si>
    <t>12546_1_SMTN_SMTN</t>
  </si>
  <si>
    <t>3351_1_CAMK2B_CAMK2B</t>
  </si>
  <si>
    <t>12656_1_KLC1_KLC1</t>
  </si>
  <si>
    <t>7738_299_STX2_STX2</t>
  </si>
  <si>
    <t>14331_262_DYNLT1_DYLT1</t>
  </si>
  <si>
    <t>18859_7_EIF4EBP3_4EBP3</t>
  </si>
  <si>
    <t>10785_8_LRRC52_LRC52</t>
  </si>
  <si>
    <t>Dataset</t>
  </si>
  <si>
    <t>ImpMAF</t>
  </si>
  <si>
    <t>minus_log10_pval</t>
  </si>
  <si>
    <t>Pval</t>
  </si>
  <si>
    <t>otherAllele</t>
  </si>
  <si>
    <t>effectAllele</t>
  </si>
  <si>
    <t>rsids</t>
  </si>
  <si>
    <t>Chrom</t>
  </si>
  <si>
    <t>Protein</t>
  </si>
  <si>
    <r>
      <rPr>
        <b/>
        <sz val="12"/>
        <color theme="1"/>
        <rFont val="Calibri"/>
        <family val="2"/>
      </rPr>
      <t xml:space="preserve">Supplementary Table 13. </t>
    </r>
    <r>
      <rPr>
        <sz val="12"/>
        <color theme="1"/>
        <rFont val="Calibri"/>
        <family val="2"/>
      </rPr>
      <t xml:space="preserve">Multi-trait analysis of genome-wide association summary statistics of PSMD and white matter hyperintensity volume (WMH)  </t>
    </r>
  </si>
  <si>
    <r>
      <t>Supplementary table 14.</t>
    </r>
    <r>
      <rPr>
        <sz val="11"/>
        <color rgb="FF000000"/>
        <rFont val="Calibri"/>
        <family val="2"/>
      </rPr>
      <t xml:space="preserve"> Gene-based tests in European GWAS meta-analysis using MAGMA &amp; VEGAS2 software</t>
    </r>
  </si>
  <si>
    <r>
      <rPr>
        <b/>
        <sz val="11"/>
        <color rgb="FF000000"/>
        <rFont val="Calibri"/>
        <family val="2"/>
      </rPr>
      <t xml:space="preserve">Supplementary Table 17 (A) </t>
    </r>
    <r>
      <rPr>
        <sz val="11"/>
        <color rgb="FF000000"/>
        <rFont val="Calibri"/>
        <family val="2"/>
      </rPr>
      <t>Gene-based burden test gene-wide significant associations with Peak width of Skeletonized Mean Diffusivity (PSMD), agnostic</t>
    </r>
  </si>
  <si>
    <r>
      <rPr>
        <b/>
        <sz val="11"/>
        <color rgb="FF000000"/>
        <rFont val="Calibri"/>
        <family val="2"/>
      </rPr>
      <t xml:space="preserve">Supplementary Table 17 (B) </t>
    </r>
    <r>
      <rPr>
        <sz val="11"/>
        <color rgb="FF000000"/>
        <rFont val="Calibri"/>
        <family val="2"/>
      </rPr>
      <t xml:space="preserve">Gene-based ACATV associations with Peak width of Skeletonized Mean Diffusivity (PSMD), agnostic </t>
    </r>
  </si>
  <si>
    <r>
      <rPr>
        <b/>
        <sz val="11"/>
        <color rgb="FF000000"/>
        <rFont val="Calibri"/>
        <family val="2"/>
      </rPr>
      <t xml:space="preserve">Supplementary Table 17 (C) </t>
    </r>
    <r>
      <rPr>
        <sz val="11"/>
        <color rgb="FF000000"/>
        <rFont val="Calibri"/>
        <family val="2"/>
      </rPr>
      <t>Gene-based burden associations with Peak width of Skeletonized Mean Diffusivity (PSMD) of familial SVD genes</t>
    </r>
  </si>
  <si>
    <r>
      <rPr>
        <b/>
        <sz val="11"/>
        <color rgb="FF000000"/>
        <rFont val="Calibri"/>
        <family val="2"/>
      </rPr>
      <t>Supplementary Table 21A.</t>
    </r>
    <r>
      <rPr>
        <sz val="11"/>
        <color rgb="FF000000"/>
        <rFont val="Calibri"/>
        <family val="2"/>
      </rPr>
      <t xml:space="preserve"> Publicly available GWAS resources used </t>
    </r>
  </si>
  <si>
    <r>
      <rPr>
        <b/>
        <sz val="11"/>
        <color rgb="FF000000"/>
        <rFont val="Calibri"/>
        <family val="2"/>
      </rPr>
      <t>Supplementary Table 21B.</t>
    </r>
    <r>
      <rPr>
        <sz val="11"/>
        <color rgb="FF000000"/>
        <rFont val="Calibri"/>
        <family val="2"/>
      </rPr>
      <t xml:space="preserve"> PSMD genetic risk variants associated with other traits (vascular risk factors, other MRI-markers, neurological traits)</t>
    </r>
  </si>
  <si>
    <t>Inverse Variance Weighted (IVW) MR</t>
  </si>
  <si>
    <t>TRUE</t>
  </si>
  <si>
    <t xml:space="preserve">PSMD GWAS meta-analysis summary statistics (PSMD: Fulll model, PSMD: Age 18-35, PSMD: Age 36-65, PSMD: Age &gt; 65)  used as exposure / outcome. </t>
  </si>
  <si>
    <t xml:space="preserve">We tested the association between systolic blood pressure, diastolic blood pressure, pulse pressure, body mass index, type 2 diabetes as an exposure and PSMD as an outcome; and we tested the association between PSMD as an exposure and any stroke, any ischemic stroke, deep and lobar intracerebral hemorrhage, and Alzheimer disease  as an outcome in non overlapping samples. </t>
  </si>
  <si>
    <t>Only results with a p-value &lt; 0.05 in GSMR or IVW are shown, results with p&lt;0.05 are in bold</t>
  </si>
  <si>
    <r>
      <t xml:space="preserve">Supplementary Table 28. </t>
    </r>
    <r>
      <rPr>
        <sz val="12"/>
        <color theme="1"/>
        <rFont val="Calibri"/>
        <family val="2"/>
        <scheme val="minor"/>
      </rPr>
      <t>Proteome-wide association statistics (PWAS) for Peak Width of Skeletonized Mean Diffusivity (PSMD) with protein levels in the dorsolateral prefrontal cortex (DLPFC)</t>
    </r>
  </si>
  <si>
    <t xml:space="preserve">PSMD:Full Model </t>
  </si>
  <si>
    <t>Only significant associations are shown</t>
  </si>
  <si>
    <t xml:space="preserve">Using protein weights of 1475 proteins from 376 human brain proteomes profiled from the dorsolateral prefrontal cortex (DLPFC) </t>
  </si>
  <si>
    <t>Model 1                                        (N=51,921)</t>
  </si>
  <si>
    <t>Model 2: Age stratum1                           (N=3,411)</t>
  </si>
  <si>
    <t xml:space="preserve">Supplementary Table 2. GWAS genotyping platforms, imputation panels and quality control of genotypes </t>
  </si>
  <si>
    <t>Supplementary Table 3. Image acquisition and processing</t>
  </si>
  <si>
    <t>Supplementary Table 6. Association of genome-wide significant Peak Width of Skeletonized Mean Diffusivity (PSMD) loci without TIV adjustment</t>
  </si>
  <si>
    <t>Supplementary Table 7. Conditional and joint multiple-SNP analysis of PSMD GWAS summary statistics (GCTA-cojo)</t>
  </si>
  <si>
    <t xml:space="preserve"> </t>
  </si>
  <si>
    <t xml:space="preserve">Supplementary Table 11. Fine-mapping results in European ancestry participants </t>
  </si>
  <si>
    <t xml:space="preserve">Supplementary Table 13. Multi-trait analysis of genome-wide association summary statistics of PSMD and white matter hyperintensity volume (WMH)  </t>
  </si>
  <si>
    <t>Supplementary table 14. Gene-based tests in European GWAS meta-analysis using MAGMA &amp; VEGAS2 software</t>
  </si>
  <si>
    <t>Supplementary Table 16. Whole exome associated Peak width of Skeletonized Mean Diffusivity (PSMD) single variant risk loci</t>
  </si>
  <si>
    <t>Supplementary Table 17. Gene-based associations with Peak width of Skeletonized Mean Diffusivity (PSMD)</t>
  </si>
  <si>
    <t xml:space="preserve">Supplementary Table 20. Association of known WMH risk variants and PSMD across age strata </t>
  </si>
  <si>
    <t>Supplementary Table 21. Shared genetic contribution between peak width of skeletonized mean diffusivity (PSMD) and other traits</t>
  </si>
  <si>
    <t xml:space="preserve">Supplementary Table 22. Association of PSMD genome-wide significant genetic variants with other published traits (GWAS catalog) </t>
  </si>
  <si>
    <t xml:space="preserve">Supplementary Table 25. Pathway analysis using MAGMA software </t>
  </si>
  <si>
    <t xml:space="preserve">Supplementary Table 26. Pathway analysis using VEGAS software for gene-based burden results from the whole exome sequencing analysis </t>
  </si>
  <si>
    <t>Supplementary Table 29. RNA-seq datasets used in the Single cell Type Enrichment Analysis for Phenotypes (STEAP) pipeline</t>
  </si>
  <si>
    <t>Supplementary Table 30. Cell-type enrichment analyses</t>
  </si>
  <si>
    <t>Supplementary Table 31. prioritizing drug targets for enhanced drug discovery</t>
  </si>
  <si>
    <r>
      <rPr>
        <b/>
        <sz val="12"/>
        <color rgb="FF000000"/>
        <rFont val="Calibri"/>
        <family val="2"/>
      </rPr>
      <t>Supplementary Table 31.</t>
    </r>
    <r>
      <rPr>
        <sz val="12"/>
        <color rgb="FF000000"/>
        <rFont val="Calibri"/>
        <family val="2"/>
      </rPr>
      <t xml:space="preserve"> prioritizing drug targets for enhanced drug discovery</t>
    </r>
  </si>
  <si>
    <r>
      <rPr>
        <b/>
        <sz val="12"/>
        <color rgb="FF000000"/>
        <rFont val="Calibri"/>
        <family val="2"/>
      </rPr>
      <t>Supplementary Table 30.</t>
    </r>
    <r>
      <rPr>
        <sz val="12"/>
        <color rgb="FF000000"/>
        <rFont val="Calibri"/>
        <family val="2"/>
      </rPr>
      <t xml:space="preserve"> Cell-type enrichment analyses</t>
    </r>
  </si>
  <si>
    <r>
      <rPr>
        <b/>
        <sz val="12"/>
        <color rgb="FF000000"/>
        <rFont val="Calibri"/>
        <family val="2"/>
      </rPr>
      <t xml:space="preserve">Supplementary Table 29. </t>
    </r>
    <r>
      <rPr>
        <sz val="12"/>
        <color rgb="FF000000"/>
        <rFont val="Calibri"/>
        <family val="2"/>
      </rPr>
      <t>RNA-seq datasets used in the Single cell Type Enrichment Analysis for Phenotypes (STEAP) pipeline</t>
    </r>
  </si>
  <si>
    <r>
      <t>Supplementary Table 27.</t>
    </r>
    <r>
      <rPr>
        <sz val="12"/>
        <color rgb="FF000000"/>
        <rFont val="Calibri"/>
        <family val="2"/>
      </rPr>
      <t xml:space="preserve"> Transcriptome wide association statistics (TWAS) of Peak Width of Skeletonized Mean Diffusivity (PSMD) with gene expression from related tissue types</t>
    </r>
  </si>
  <si>
    <r>
      <rPr>
        <b/>
        <sz val="12"/>
        <color rgb="FF000000"/>
        <rFont val="Calibri"/>
        <family val="2"/>
      </rPr>
      <t xml:space="preserve">Supplementary Table 26. </t>
    </r>
    <r>
      <rPr>
        <sz val="12"/>
        <color rgb="FF000000"/>
        <rFont val="Calibri"/>
        <family val="2"/>
      </rPr>
      <t xml:space="preserve">Pathway analysis using VEGAS software for gene-based burden results from the whole exome sequencing analysis </t>
    </r>
  </si>
  <si>
    <r>
      <rPr>
        <b/>
        <sz val="12"/>
        <color rgb="FF000000"/>
        <rFont val="Calibri"/>
        <family val="2"/>
      </rPr>
      <t xml:space="preserve">Supplementary Table 25. </t>
    </r>
    <r>
      <rPr>
        <sz val="12"/>
        <color rgb="FF000000"/>
        <rFont val="Calibri"/>
        <family val="2"/>
      </rPr>
      <t xml:space="preserve">Pathway analysis using MAGMA software </t>
    </r>
  </si>
  <si>
    <r>
      <rPr>
        <b/>
        <sz val="12"/>
        <color rgb="FF000000"/>
        <rFont val="Calibri"/>
        <family val="2"/>
      </rPr>
      <t>Supplementary Table 24.</t>
    </r>
    <r>
      <rPr>
        <sz val="12"/>
        <color rgb="FF000000"/>
        <rFont val="Calibri"/>
        <family val="2"/>
      </rPr>
      <t xml:space="preserve"> After exclusion of overlapping samples - Mendelian randomization analysis between putative risk factors and PSMD and between PSMD and neurological traits, using GSMR, and TwoSampleMR</t>
    </r>
  </si>
  <si>
    <r>
      <t xml:space="preserve">Supplementary Table 22. </t>
    </r>
    <r>
      <rPr>
        <sz val="12"/>
        <color rgb="FF000000"/>
        <rFont val="Calibri"/>
        <family val="2"/>
      </rPr>
      <t xml:space="preserve">Association of PSMD genome-wide significant genetic variants with other published traits (GWAS catalog) </t>
    </r>
  </si>
  <si>
    <r>
      <rPr>
        <b/>
        <sz val="12"/>
        <color rgb="FF000000"/>
        <rFont val="Calibri"/>
        <family val="2"/>
      </rPr>
      <t>Supplementary Table 21.</t>
    </r>
    <r>
      <rPr>
        <sz val="12"/>
        <color rgb="FF000000"/>
        <rFont val="Calibri"/>
        <family val="2"/>
      </rPr>
      <t xml:space="preserve"> Shared genetic contribution between peak width of skeletonized mean diffusivity (PSMD) and other traits</t>
    </r>
  </si>
  <si>
    <r>
      <rPr>
        <b/>
        <sz val="12"/>
        <color rgb="FF000000"/>
        <rFont val="Calibri"/>
        <family val="2"/>
      </rPr>
      <t xml:space="preserve">Supplementary Table 20. </t>
    </r>
    <r>
      <rPr>
        <sz val="12"/>
        <color rgb="FF000000"/>
        <rFont val="Calibri"/>
        <family val="2"/>
      </rPr>
      <t xml:space="preserve">Association of known WMH risk variants and PSMD across age strata </t>
    </r>
  </si>
  <si>
    <r>
      <t>A1: effect allele; A0: non-effect allele; Freq: frequency of A1; Beta: effect size; SE: Standard error. Nominally significant results are in bold. *: Significant after multiple testing correction (p&lt;2.10x10</t>
    </r>
    <r>
      <rPr>
        <vertAlign val="superscript"/>
        <sz val="10"/>
        <color theme="1"/>
        <rFont val="Calibri"/>
        <family val="2"/>
        <scheme val="minor"/>
      </rPr>
      <t>-3</t>
    </r>
    <r>
      <rPr>
        <sz val="10"/>
        <color theme="1"/>
        <rFont val="Calibri"/>
        <family val="2"/>
        <scheme val="minor"/>
      </rPr>
      <t>).</t>
    </r>
  </si>
  <si>
    <r>
      <rPr>
        <b/>
        <sz val="12"/>
        <color rgb="FF000000"/>
        <rFont val="Calibri"/>
        <family val="2"/>
      </rPr>
      <t xml:space="preserve">Supplementary Table 19. </t>
    </r>
    <r>
      <rPr>
        <sz val="12"/>
        <color rgb="FF000000"/>
        <rFont val="Calibri"/>
        <family val="2"/>
      </rPr>
      <t xml:space="preserve">Association of PSMD risk variants with PSMD in children (ABCD study, N=3,769) </t>
    </r>
  </si>
  <si>
    <r>
      <t>A1: effect allele; A0: non-effect allele; Freq: frequency of A1; Beta: effect size; SE: Standard error. Nominally significant results are in bold. * Significant  after multiple testing correction  (p&lt;2.63x10</t>
    </r>
    <r>
      <rPr>
        <vertAlign val="superscript"/>
        <sz val="10"/>
        <color theme="1"/>
        <rFont val="Calibri"/>
        <family val="2"/>
        <scheme val="minor"/>
      </rPr>
      <t>-3</t>
    </r>
    <r>
      <rPr>
        <sz val="10"/>
        <color theme="1"/>
        <rFont val="Calibri"/>
        <family val="2"/>
        <scheme val="minor"/>
      </rPr>
      <t>).</t>
    </r>
  </si>
  <si>
    <r>
      <rPr>
        <b/>
        <sz val="12"/>
        <color rgb="FF000000"/>
        <rFont val="Calibri"/>
        <family val="2"/>
      </rPr>
      <t xml:space="preserve">Supplementary Table 17. </t>
    </r>
    <r>
      <rPr>
        <sz val="12"/>
        <color rgb="FF000000"/>
        <rFont val="Calibri"/>
        <family val="2"/>
      </rPr>
      <t>Gene-based associations with Peak width of Skeletonized Mean Diffusivity (PSMD)</t>
    </r>
  </si>
  <si>
    <r>
      <rPr>
        <b/>
        <sz val="12"/>
        <color rgb="FF000000"/>
        <rFont val="Calibri"/>
        <family val="2"/>
      </rPr>
      <t xml:space="preserve">Supplementary Table 16. </t>
    </r>
    <r>
      <rPr>
        <sz val="12"/>
        <color rgb="FF000000"/>
        <rFont val="Calibri"/>
        <family val="2"/>
      </rPr>
      <t>Whole exome associated Peak width of Skeletonized Mean Diffusivity (PSMD) single variant risk loci</t>
    </r>
  </si>
  <si>
    <r>
      <rPr>
        <b/>
        <sz val="12"/>
        <color rgb="FF000000"/>
        <rFont val="Calibri"/>
        <family val="2"/>
      </rPr>
      <t xml:space="preserve">Supplementary Table 15. </t>
    </r>
    <r>
      <rPr>
        <sz val="12"/>
        <color rgb="FF000000"/>
        <rFont val="Calibri"/>
        <family val="2"/>
      </rPr>
      <t>Suggestive associations of genetic loci with Peak Width of Skeletonized Mean Diffusivity (PSMD) in European-ancestry participants, at 5x10</t>
    </r>
    <r>
      <rPr>
        <vertAlign val="superscript"/>
        <sz val="12"/>
        <color rgb="FF000000"/>
        <rFont val="Calibri"/>
        <family val="2"/>
      </rPr>
      <t>-8</t>
    </r>
    <r>
      <rPr>
        <sz val="12"/>
        <color rgb="FF000000"/>
        <rFont val="Calibri"/>
        <family val="2"/>
      </rPr>
      <t>&lt;p&lt;5x10</t>
    </r>
    <r>
      <rPr>
        <vertAlign val="superscript"/>
        <sz val="12"/>
        <color rgb="FF000000"/>
        <rFont val="Calibri"/>
        <family val="2"/>
      </rPr>
      <t xml:space="preserve">-6 </t>
    </r>
  </si>
  <si>
    <r>
      <t>Gene wide significance was defined at P-value = 0.05/19,197 = 2.61x10</t>
    </r>
    <r>
      <rPr>
        <vertAlign val="superscript"/>
        <sz val="10"/>
        <color rgb="FF000000"/>
        <rFont val="Calibri Light"/>
        <family val="2"/>
        <scheme val="major"/>
      </rPr>
      <t xml:space="preserve">-6 </t>
    </r>
    <r>
      <rPr>
        <sz val="10"/>
        <color rgb="FF000000"/>
        <rFont val="Calibri Light"/>
        <family val="2"/>
        <scheme val="major"/>
      </rPr>
      <t>(MAGMA), and at P-value = 0.05/18,433 = 2.71x10</t>
    </r>
    <r>
      <rPr>
        <vertAlign val="superscript"/>
        <sz val="10"/>
        <color rgb="FF000000"/>
        <rFont val="Calibri Light"/>
        <family val="2"/>
        <scheme val="major"/>
      </rPr>
      <t>-6</t>
    </r>
    <r>
      <rPr>
        <sz val="10"/>
        <color rgb="FF000000"/>
        <rFont val="Calibri Light"/>
        <family val="2"/>
        <scheme val="major"/>
      </rPr>
      <t xml:space="preserve"> (VEGAS), significant results are represented in this table  </t>
    </r>
  </si>
  <si>
    <r>
      <rPr>
        <b/>
        <sz val="12"/>
        <color theme="1"/>
        <rFont val="Calibri"/>
        <family val="2"/>
        <scheme val="minor"/>
      </rPr>
      <t>Supplementary Table 11</t>
    </r>
    <r>
      <rPr>
        <sz val="12"/>
        <color theme="1"/>
        <rFont val="Calibri"/>
        <family val="2"/>
        <scheme val="minor"/>
      </rPr>
      <t xml:space="preserve">. Fine-mapping results in European ancestry participants </t>
    </r>
  </si>
  <si>
    <r>
      <rPr>
        <b/>
        <sz val="12"/>
        <color rgb="FF000000"/>
        <rFont val="Calibri"/>
        <family val="2"/>
      </rPr>
      <t xml:space="preserve">Supplementary Table 10. </t>
    </r>
    <r>
      <rPr>
        <sz val="12"/>
        <color rgb="FF000000"/>
        <rFont val="Calibri"/>
        <family val="2"/>
      </rPr>
      <t xml:space="preserve">Association of genome-wide significant PSMD risk loci withPSMD across the lifespan and across ancestries </t>
    </r>
  </si>
  <si>
    <r>
      <rPr>
        <b/>
        <sz val="12"/>
        <rFont val="Calibri"/>
        <family val="2"/>
        <scheme val="minor"/>
      </rPr>
      <t>Supplementary Table 8.</t>
    </r>
    <r>
      <rPr>
        <sz val="12"/>
        <rFont val="Calibri"/>
        <family val="2"/>
        <scheme val="minor"/>
      </rPr>
      <t xml:space="preserve"> Genetics variants associated with PSMD (5x10</t>
    </r>
    <r>
      <rPr>
        <vertAlign val="superscript"/>
        <sz val="12"/>
        <rFont val="Calibri"/>
        <family val="2"/>
        <scheme val="minor"/>
      </rPr>
      <t>-8</t>
    </r>
    <r>
      <rPr>
        <sz val="12"/>
        <rFont val="Calibri"/>
        <family val="2"/>
        <scheme val="minor"/>
      </rPr>
      <t>&lt;p-value&lt;5x10</t>
    </r>
    <r>
      <rPr>
        <vertAlign val="superscript"/>
        <sz val="12"/>
        <rFont val="Calibri"/>
        <family val="2"/>
        <scheme val="minor"/>
      </rPr>
      <t>-6</t>
    </r>
    <r>
      <rPr>
        <sz val="12"/>
        <rFont val="Calibri"/>
        <family val="2"/>
        <scheme val="minor"/>
      </rPr>
      <t xml:space="preserve">) in the cross-ancestry meta-analysis </t>
    </r>
  </si>
  <si>
    <r>
      <rPr>
        <b/>
        <sz val="12"/>
        <color rgb="FF000000"/>
        <rFont val="Calibri"/>
        <family val="2"/>
      </rPr>
      <t>Supplementary Table 7.</t>
    </r>
    <r>
      <rPr>
        <sz val="12"/>
        <color rgb="FF000000"/>
        <rFont val="Calibri"/>
        <family val="2"/>
      </rPr>
      <t xml:space="preserve"> Conditional and joint multiple-SNP analysis of PSMD GWAS summary statistics (GCTA-cojo)</t>
    </r>
  </si>
  <si>
    <r>
      <rPr>
        <b/>
        <sz val="12"/>
        <color rgb="FF000000"/>
        <rFont val="Calibri"/>
        <family val="2"/>
      </rPr>
      <t xml:space="preserve">Supplementary Table 6. </t>
    </r>
    <r>
      <rPr>
        <sz val="12"/>
        <color rgb="FF000000"/>
        <rFont val="Calibri"/>
        <family val="2"/>
      </rPr>
      <t>Association of genome-wide significant Peak Width of Skeletonized Mean Diffusivity (PSMD) loci without TIV adjustment</t>
    </r>
  </si>
  <si>
    <r>
      <rPr>
        <b/>
        <sz val="12"/>
        <color rgb="FF000000"/>
        <rFont val="Calibri"/>
        <family val="2"/>
      </rPr>
      <t xml:space="preserve">Supplementary Table 9. </t>
    </r>
    <r>
      <rPr>
        <sz val="12"/>
        <color rgb="FF000000"/>
        <rFont val="Calibri"/>
        <family val="2"/>
      </rPr>
      <t xml:space="preserve"> Loci reaching GW significance in the multiancestry meta-analysis using MR-MEGA </t>
    </r>
  </si>
  <si>
    <t>Meta-Analysis EUR = Meta-Analysis in European Ancestry; SNP = Single Nucleotide Polymorphism; A1 = Allele1; A2 = Allele2; β = effect estimate; SE = Standard Error; P = P-value</t>
  </si>
  <si>
    <r>
      <rPr>
        <b/>
        <sz val="12"/>
        <color rgb="FF000000"/>
        <rFont val="Calibri"/>
        <family val="2"/>
      </rPr>
      <t xml:space="preserve">Supplementary Table 5. </t>
    </r>
    <r>
      <rPr>
        <sz val="12"/>
        <color rgb="FF000000"/>
        <rFont val="Calibri"/>
        <family val="2"/>
      </rPr>
      <t xml:space="preserve">European ancestry inverse variance weighted (IVW) meta-analysis of GWAS for Peak width of Skeletonized Mean Diffusivity (PSMD) </t>
    </r>
  </si>
  <si>
    <r>
      <t xml:space="preserve">Supplementary Table 3. </t>
    </r>
    <r>
      <rPr>
        <sz val="12"/>
        <color theme="1"/>
        <rFont val="Calibri"/>
        <family val="2"/>
        <scheme val="minor"/>
      </rPr>
      <t>Image acquisition and processing</t>
    </r>
  </si>
  <si>
    <r>
      <rPr>
        <b/>
        <sz val="12"/>
        <color rgb="FF000000"/>
        <rFont val="Calibri"/>
        <family val="2"/>
      </rPr>
      <t>Supplementary Table 2</t>
    </r>
    <r>
      <rPr>
        <sz val="12"/>
        <color rgb="FF000000"/>
        <rFont val="Calibri"/>
        <family val="2"/>
      </rPr>
      <t xml:space="preserve">. GWAS genotyping platforms, imputation panels and quality control of genotypes </t>
    </r>
  </si>
  <si>
    <r>
      <rPr>
        <b/>
        <sz val="12"/>
        <color rgb="FF000000"/>
        <rFont val="Calibri"/>
        <family val="2"/>
      </rPr>
      <t xml:space="preserve">Supplementary Table 1. </t>
    </r>
    <r>
      <rPr>
        <sz val="12"/>
        <color rgb="FF000000"/>
        <rFont val="Calibri"/>
        <family val="2"/>
      </rPr>
      <t>Study design and sample characteristics of the individual studies</t>
    </r>
  </si>
  <si>
    <t>Supplementary Table 12. Extraction of protein quantitative trait loci from Ferkingstad et al. for two credible SNPs (rs12521212 and rs7728421) at chr5q23.2 and two credible SNPs (rs62434144 and rs275350) at 6q25.1</t>
  </si>
  <si>
    <t>Supplementary Table 4. Genomic inflation factor (λ, lambda) for individual studies and meta-analyses</t>
  </si>
  <si>
    <t xml:space="preserve">Supplementary Table 9.  Loci reaching GW significance in the multiancestry meta-analysis using MR-MEGA </t>
  </si>
  <si>
    <t>Supplementary Table 27. Transcriptome wide association statistics (TWAS) of Peak Width of Skeletonized Mean Diffusivity (PSMD) with gene expression from related tissue types</t>
  </si>
  <si>
    <r>
      <rPr>
        <b/>
        <sz val="12"/>
        <color rgb="FF000000"/>
        <rFont val="Calibri"/>
        <family val="2"/>
      </rPr>
      <t xml:space="preserve">Supplementary Table 4. </t>
    </r>
    <r>
      <rPr>
        <sz val="12"/>
        <color rgb="FF000000"/>
        <rFont val="Calibri"/>
        <family val="2"/>
      </rPr>
      <t>Genomic inflation factor (λ, lambda) for individual studies and meta-analyses</t>
    </r>
  </si>
  <si>
    <r>
      <rPr>
        <b/>
        <sz val="12"/>
        <color rgb="FF000000"/>
        <rFont val="Calibri"/>
        <family val="2"/>
      </rPr>
      <t>Supplementary Table 18.</t>
    </r>
    <r>
      <rPr>
        <sz val="12"/>
        <color rgb="FF000000"/>
        <rFont val="Calibri"/>
        <family val="2"/>
      </rPr>
      <t xml:space="preserve"> Shared genetic contribution across PSMD GWAS model - LD-score regression (LDSC, among European-ancestry participants)</t>
    </r>
  </si>
  <si>
    <t>Supplementary Table 18. Shared genetic contribution across PSMD GWAS model - LD-score regression (LDSC, among European-ancestry participants)</t>
  </si>
  <si>
    <t>Supplementary Table 1. Study design and sample characteristics of the individual studies</t>
  </si>
  <si>
    <t xml:space="preserve">List of Supplementary Tables </t>
  </si>
  <si>
    <t>Evangelou  E et al., Nature Genetics 2018</t>
  </si>
  <si>
    <t xml:space="preserve">Evangelou E et al., Nature Genetics 2018 </t>
  </si>
  <si>
    <t>Evangelou E et al., Nature Genetics 2018</t>
  </si>
  <si>
    <t>Yengo L et al., Hum Mol Genet, 2018</t>
  </si>
  <si>
    <t xml:space="preserve">Willer CJ et al., Nature Genetics 2013 </t>
  </si>
  <si>
    <t>Willer CJ et al., Nature Genetics 2013</t>
  </si>
  <si>
    <t>Xue A et al., Nature Communications 2018</t>
  </si>
  <si>
    <t xml:space="preserve">Sargurupremraj et al., Nature Communications 2020 </t>
  </si>
  <si>
    <t xml:space="preserve">Persyn et al., Nature Communications 2020 </t>
  </si>
  <si>
    <t>Persyn et al., Nature Communications 2020</t>
  </si>
  <si>
    <t>Duperron et al., Nature Medicine 2023</t>
  </si>
  <si>
    <t xml:space="preserve">Mishra A et al., Nature 2022 </t>
  </si>
  <si>
    <t>Mishra A et al., Nature 2022</t>
  </si>
  <si>
    <t>Woo D et al., American Journal of Human genetics 2014</t>
  </si>
  <si>
    <t xml:space="preserve">Schwartzentruber et al., Nature Genetics 2021 </t>
  </si>
  <si>
    <t>http://ldsc.broadinstitute.org/ldhub/</t>
  </si>
  <si>
    <t>https://www.ncbi.nlm.nih.gov/gap/</t>
  </si>
  <si>
    <t>GWAS Catalog</t>
  </si>
  <si>
    <t xml:space="preserve">Supplementary Table 5. European ancestry inverse variance weighted (IVW) meta-analysis of GWAS for Peak width of Skeletonized Mean Diffusivity (PSMD) </t>
  </si>
  <si>
    <r>
      <t>Supplementary Table 8. Genetics variants associated with PSMD (5x10</t>
    </r>
    <r>
      <rPr>
        <vertAlign val="superscript"/>
        <sz val="11"/>
        <color rgb="FF000000"/>
        <rFont val="Calibri"/>
        <family val="2"/>
      </rPr>
      <t>-8</t>
    </r>
    <r>
      <rPr>
        <sz val="11"/>
        <color rgb="FF000000"/>
        <rFont val="Calibri"/>
        <family val="2"/>
      </rPr>
      <t>&lt;p-value&lt;5x10</t>
    </r>
    <r>
      <rPr>
        <vertAlign val="superscript"/>
        <sz val="11"/>
        <color rgb="FF000000"/>
        <rFont val="Calibri"/>
        <family val="2"/>
      </rPr>
      <t>-6</t>
    </r>
    <r>
      <rPr>
        <sz val="11"/>
        <color rgb="FF000000"/>
        <rFont val="Calibri"/>
        <family val="2"/>
      </rPr>
      <t xml:space="preserve">) in the cross-ancestry meta-analysis </t>
    </r>
  </si>
  <si>
    <t xml:space="preserve">Supplementary Table 10. Association of genome-wide significant PSMD risk loci withPSMD across the lifespan and across ancestries </t>
  </si>
  <si>
    <r>
      <rPr>
        <b/>
        <sz val="12"/>
        <color theme="1"/>
        <rFont val="Calibri"/>
        <family val="2"/>
        <scheme val="minor"/>
      </rPr>
      <t>Supplementary Table 12</t>
    </r>
    <r>
      <rPr>
        <sz val="12"/>
        <color theme="1"/>
        <rFont val="Calibri"/>
        <family val="2"/>
        <scheme val="minor"/>
      </rPr>
      <t>. Extraction of protein quantitative trait loci from Ferkingstad et al. for two credible SNPs (rs12521212 and rs7728421) at chr5q23.2 and two credible SNPs (rs62434144 and rs275350) at 6q25.1</t>
    </r>
  </si>
  <si>
    <r>
      <t>Supplementary Table 15. Suggestive associations of genetic loci with Peak Width of Skeletonized Mean Diffusivity (PSMD) in European-ancestry participants, at 5x10</t>
    </r>
    <r>
      <rPr>
        <vertAlign val="superscript"/>
        <sz val="11"/>
        <color theme="1"/>
        <rFont val="Calibri"/>
        <family val="2"/>
        <scheme val="minor"/>
      </rPr>
      <t>-8</t>
    </r>
    <r>
      <rPr>
        <sz val="11"/>
        <color theme="1"/>
        <rFont val="Calibri"/>
        <family val="2"/>
        <scheme val="minor"/>
      </rPr>
      <t>&lt;p&lt;5x10</t>
    </r>
    <r>
      <rPr>
        <vertAlign val="superscript"/>
        <sz val="11"/>
        <color theme="1"/>
        <rFont val="Calibri"/>
        <family val="2"/>
        <scheme val="minor"/>
      </rPr>
      <t>-6</t>
    </r>
    <r>
      <rPr>
        <sz val="11"/>
        <color theme="1"/>
        <rFont val="Calibri"/>
        <family val="2"/>
        <scheme val="minor"/>
      </rPr>
      <t xml:space="preserve"> </t>
    </r>
  </si>
  <si>
    <t xml:space="preserve">Supplementary Table 19. Association of PSMD risk variants with PSMD in children (ABCD study, N=3,769) </t>
  </si>
  <si>
    <t>Supplementary Table 23. LD score regression (LDSR) estimates on the genome-wide genetic correlation between Peak wisth of Skeletonized Mean Diffusivity (PSMD) and related vascular, and neurological diseases</t>
  </si>
  <si>
    <r>
      <rPr>
        <b/>
        <sz val="12"/>
        <color theme="1"/>
        <rFont val="Calibri"/>
        <family val="2"/>
        <scheme val="minor"/>
      </rPr>
      <t>Supplementary Table 23.</t>
    </r>
    <r>
      <rPr>
        <sz val="12"/>
        <color theme="1"/>
        <rFont val="Calibri"/>
        <family val="2"/>
        <scheme val="minor"/>
      </rPr>
      <t xml:space="preserve"> LD score regression (LDSR) estimates on the genome-wide genetic correlation between Peak wisth of Skeletonized Mean Diffusivity (PSMD) and related vascular, and neurological diseases</t>
    </r>
  </si>
  <si>
    <t>Supplementary Table 24. After exclusion of overlapping samples - Mendelian randomization analysis between putative risk factors and PSMD and between PSMD and neurological traits, using GSMR, and TwoSampleMR</t>
  </si>
  <si>
    <t>Supplementary Table 28. Proteome-wide association statistics (PWAS) for Peak Width of Skeletonized Mean Diffusivity (PSMD) with protein levels in the dorsolateral prefrontal cortex (DLPFC)</t>
  </si>
  <si>
    <t>ethics committe of the University of California, San Diego</t>
  </si>
  <si>
    <t>ARIC Publications Committee and the ARIC Coordinating Center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</si>
</sst>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00"/>
    <numFmt numFmtId="165" formatCode="0.0000"/>
    <numFmt numFmtId="166" formatCode="0.0"/>
    <numFmt numFmtId="167" formatCode="0.00000000"/>
    <numFmt numFmtId="168" formatCode="0.000E+00"/>
  </numFmts>
  <fonts count="72">
    <font>
      <sz val="11"/>
      <color theme="1"/>
      <name val="Calibri"/>
      <family val="2"/>
      <scheme val="minor"/>
    </font>
    <font>
      <sz val="12"/>
      <color theme="1"/>
      <name val="Calibri"/>
      <family val="2"/>
      <scheme val="minor"/>
    </font>
    <font>
      <sz val="12"/>
      <color theme="1"/>
      <name val="Calibri"/>
      <family val="2"/>
      <scheme val="minor"/>
    </font>
    <font>
      <sz val="11"/>
      <color rgb="FF000000"/>
      <name val="Calibri"/>
      <family val="2"/>
    </font>
    <font>
      <b/>
      <sz val="11"/>
      <color rgb="FF000000"/>
      <name val="Calibri"/>
      <family val="2"/>
    </font>
    <font>
      <b/>
      <sz val="11"/>
      <name val="Calibri"/>
      <family val="2"/>
    </font>
    <font>
      <b/>
      <vertAlign val="superscript"/>
      <sz val="11"/>
      <color rgb="FF000000"/>
      <name val="Calibri"/>
      <family val="2"/>
    </font>
    <font>
      <sz val="11"/>
      <name val="Calibri"/>
      <family val="2"/>
    </font>
    <font>
      <sz val="10"/>
      <color rgb="FF000000"/>
      <name val="Calibri"/>
      <family val="2"/>
    </font>
    <font>
      <sz val="11"/>
      <name val="Calibri"/>
      <family val="2"/>
      <scheme val="minor"/>
    </font>
    <font>
      <sz val="11"/>
      <color indexed="8"/>
      <name val="Calibri"/>
      <family val="2"/>
    </font>
    <font>
      <b/>
      <sz val="11"/>
      <color theme="1"/>
      <name val="Calibri"/>
      <family val="2"/>
      <scheme val="minor"/>
    </font>
    <font>
      <sz val="11"/>
      <color rgb="FF000000"/>
      <name val="Calibri"/>
      <family val="2"/>
      <scheme val="minor"/>
    </font>
    <font>
      <sz val="11"/>
      <color rgb="FFFF0000"/>
      <name val="Calibri"/>
      <family val="2"/>
      <scheme val="minor"/>
    </font>
    <font>
      <sz val="11"/>
      <color theme="1"/>
      <name val="Calibri"/>
      <family val="2"/>
    </font>
    <font>
      <i/>
      <sz val="11"/>
      <color theme="1"/>
      <name val="Calibri"/>
      <family val="2"/>
      <scheme val="minor"/>
    </font>
    <font>
      <sz val="11"/>
      <color theme="1"/>
      <name val="Calibri"/>
      <family val="2"/>
      <scheme val="minor"/>
    </font>
    <font>
      <i/>
      <sz val="11"/>
      <color rgb="FF000000"/>
      <name val="Calibri"/>
      <family val="2"/>
    </font>
    <font>
      <b/>
      <i/>
      <sz val="11"/>
      <color theme="1"/>
      <name val="Calibri"/>
      <family val="2"/>
      <scheme val="minor"/>
    </font>
    <font>
      <b/>
      <sz val="11"/>
      <color theme="1"/>
      <name val="Calibri"/>
      <family val="2"/>
    </font>
    <font>
      <sz val="12"/>
      <color theme="1"/>
      <name val="Calibri"/>
      <family val="2"/>
      <scheme val="minor"/>
    </font>
    <font>
      <b/>
      <sz val="12"/>
      <color theme="1"/>
      <name val="Calibri"/>
      <family val="2"/>
      <scheme val="minor"/>
    </font>
    <font>
      <i/>
      <sz val="11"/>
      <color rgb="FF000000"/>
      <name val="Calibri"/>
      <family val="2"/>
      <scheme val="minor"/>
    </font>
    <font>
      <b/>
      <sz val="11"/>
      <color rgb="FF000000"/>
      <name val="Calibri"/>
      <family val="2"/>
      <scheme val="minor"/>
    </font>
    <font>
      <b/>
      <i/>
      <sz val="11"/>
      <color rgb="FF000000"/>
      <name val="Calibri"/>
      <family val="2"/>
      <scheme val="minor"/>
    </font>
    <font>
      <b/>
      <sz val="11"/>
      <name val="Calibri"/>
      <family val="2"/>
      <scheme val="minor"/>
    </font>
    <font>
      <sz val="11"/>
      <color rgb="FF333333"/>
      <name val="Calibri"/>
      <family val="2"/>
    </font>
    <font>
      <b/>
      <vertAlign val="subscript"/>
      <sz val="11"/>
      <color rgb="FF000000"/>
      <name val="Calibri"/>
      <family val="2"/>
    </font>
    <font>
      <sz val="10"/>
      <color rgb="FF000000"/>
      <name val="Calibri"/>
      <family val="2"/>
      <scheme val="minor"/>
    </font>
    <font>
      <sz val="11"/>
      <color rgb="FF222222"/>
      <name val="Calibri"/>
      <family val="2"/>
    </font>
    <font>
      <sz val="10"/>
      <color theme="1"/>
      <name val="Calibri"/>
      <family val="2"/>
      <scheme val="minor"/>
    </font>
    <font>
      <u/>
      <sz val="11"/>
      <color theme="10"/>
      <name val="Calibri"/>
      <family val="2"/>
      <scheme val="minor"/>
    </font>
    <font>
      <sz val="10"/>
      <color rgb="FF000000"/>
      <name val="Arial Unicode MS"/>
      <family val="2"/>
    </font>
    <font>
      <sz val="11"/>
      <color rgb="FF212121"/>
      <name val="Calibri"/>
      <family val="2"/>
      <scheme val="minor"/>
    </font>
    <font>
      <sz val="11"/>
      <color rgb="FF212121"/>
      <name val="Calibri"/>
      <family val="2"/>
    </font>
    <font>
      <sz val="11"/>
      <color rgb="FF1F1F1F"/>
      <name val="Calibri"/>
      <family val="2"/>
    </font>
    <font>
      <sz val="10"/>
      <color theme="1"/>
      <name val="Calibri"/>
      <family val="2"/>
    </font>
    <font>
      <sz val="10"/>
      <name val="Calibri"/>
      <family val="2"/>
    </font>
    <font>
      <sz val="10"/>
      <color rgb="FF000000"/>
      <name val="Calibri (Corps)"/>
    </font>
    <font>
      <sz val="10"/>
      <color theme="1"/>
      <name val="Calibri (Corps)"/>
    </font>
    <font>
      <sz val="10"/>
      <name val="Calibri (Corps)"/>
    </font>
    <font>
      <vertAlign val="superscript"/>
      <sz val="10"/>
      <name val="Calibri"/>
      <family val="2"/>
    </font>
    <font>
      <vertAlign val="superscript"/>
      <sz val="10"/>
      <name val="Calibri (Corps)"/>
    </font>
    <font>
      <u/>
      <sz val="11"/>
      <color rgb="FF0563C1"/>
      <name val="Calibri"/>
      <family val="2"/>
      <scheme val="minor"/>
    </font>
    <font>
      <u/>
      <sz val="11"/>
      <color rgb="FF2E74B5"/>
      <name val="Calibri"/>
      <family val="2"/>
      <scheme val="minor"/>
    </font>
    <font>
      <u/>
      <sz val="11"/>
      <color rgb="FF4472C4"/>
      <name val="Calibri"/>
      <family val="2"/>
      <scheme val="minor"/>
    </font>
    <font>
      <b/>
      <sz val="11"/>
      <color rgb="FF333333"/>
      <name val="Calibri"/>
      <family val="2"/>
    </font>
    <font>
      <i/>
      <sz val="11"/>
      <color rgb="FF333333"/>
      <name val="Calibri"/>
      <family val="2"/>
    </font>
    <font>
      <i/>
      <sz val="11"/>
      <color rgb="FF333333"/>
      <name val="Calibri"/>
      <family val="2"/>
      <scheme val="minor"/>
    </font>
    <font>
      <sz val="11"/>
      <color rgb="FF333333"/>
      <name val="Calibri"/>
      <family val="2"/>
      <scheme val="minor"/>
    </font>
    <font>
      <b/>
      <i/>
      <sz val="11"/>
      <color rgb="FF333333"/>
      <name val="Calibri"/>
      <family val="2"/>
      <scheme val="minor"/>
    </font>
    <font>
      <b/>
      <sz val="11"/>
      <color rgb="FF333333"/>
      <name val="Calibri"/>
      <family val="2"/>
      <scheme val="minor"/>
    </font>
    <font>
      <sz val="12"/>
      <color theme="1"/>
      <name val="Calibri"/>
      <family val="2"/>
    </font>
    <font>
      <b/>
      <sz val="12"/>
      <color theme="1"/>
      <name val="Calibri"/>
      <family val="2"/>
    </font>
    <font>
      <sz val="12"/>
      <color rgb="FF000000"/>
      <name val="Calibri"/>
      <family val="2"/>
    </font>
    <font>
      <b/>
      <sz val="12"/>
      <color rgb="FF000000"/>
      <name val="Calibri"/>
      <family val="2"/>
    </font>
    <font>
      <i/>
      <sz val="11"/>
      <color theme="1"/>
      <name val="Calibri"/>
      <family val="2"/>
    </font>
    <font>
      <b/>
      <i/>
      <sz val="11"/>
      <color theme="1"/>
      <name val="Calibri"/>
      <family val="2"/>
    </font>
    <font>
      <vertAlign val="superscript"/>
      <sz val="10"/>
      <color theme="1"/>
      <name val="Calibri"/>
      <family val="2"/>
      <scheme val="minor"/>
    </font>
    <font>
      <sz val="10"/>
      <name val="Calibri"/>
      <family val="2"/>
      <scheme val="minor"/>
    </font>
    <font>
      <vertAlign val="superscript"/>
      <sz val="12"/>
      <color rgb="FF000000"/>
      <name val="Calibri"/>
      <family val="2"/>
    </font>
    <font>
      <sz val="10"/>
      <color rgb="FF000000"/>
      <name val="Calibri Light"/>
      <family val="2"/>
      <scheme val="major"/>
    </font>
    <font>
      <sz val="10"/>
      <color theme="1"/>
      <name val="Calibri Light"/>
      <family val="2"/>
      <scheme val="major"/>
    </font>
    <font>
      <vertAlign val="superscript"/>
      <sz val="10"/>
      <color rgb="FF000000"/>
      <name val="Calibri Light"/>
      <family val="2"/>
      <scheme val="major"/>
    </font>
    <font>
      <sz val="12"/>
      <name val="Calibri"/>
      <family val="2"/>
      <scheme val="minor"/>
    </font>
    <font>
      <b/>
      <sz val="12"/>
      <name val="Calibri"/>
      <family val="2"/>
      <scheme val="minor"/>
    </font>
    <font>
      <vertAlign val="superscript"/>
      <sz val="12"/>
      <name val="Calibri"/>
      <family val="2"/>
      <scheme val="minor"/>
    </font>
    <font>
      <sz val="12"/>
      <name val="Calibri"/>
      <family val="2"/>
    </font>
    <font>
      <sz val="10"/>
      <color rgb="FF000000"/>
      <name val="Calibri "/>
    </font>
    <font>
      <sz val="10"/>
      <color theme="1"/>
      <name val="Calibri "/>
    </font>
    <font>
      <vertAlign val="superscript"/>
      <sz val="11"/>
      <color rgb="FF000000"/>
      <name val="Calibri"/>
      <family val="2"/>
    </font>
    <font>
      <vertAlign val="superscript"/>
      <sz val="11"/>
      <color theme="1"/>
      <name val="Calibri"/>
      <family val="2"/>
      <scheme val="minor"/>
    </font>
  </fonts>
  <fills count="20">
    <fill>
      <patternFill patternType="none"/>
    </fill>
    <fill>
      <patternFill patternType="gray125"/>
    </fill>
    <fill>
      <patternFill patternType="solid">
        <fgColor rgb="FFB8CCE4"/>
        <bgColor rgb="FFB8CCE4"/>
      </patternFill>
    </fill>
    <fill>
      <patternFill patternType="solid">
        <fgColor theme="4" tint="0.59999389629810485"/>
        <bgColor indexed="64"/>
      </patternFill>
    </fill>
    <fill>
      <patternFill patternType="solid">
        <fgColor theme="4" tint="0.59999389629810485"/>
        <bgColor rgb="FFB8CCE4"/>
      </patternFill>
    </fill>
    <fill>
      <patternFill patternType="solid">
        <fgColor theme="4" tint="0.79998168889431442"/>
        <bgColor indexed="64"/>
      </patternFill>
    </fill>
    <fill>
      <patternFill patternType="solid">
        <fgColor theme="4" tint="0.59999389629810485"/>
        <bgColor rgb="FF000000"/>
      </patternFill>
    </fill>
    <fill>
      <patternFill patternType="solid">
        <fgColor theme="6"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2"/>
        <bgColor indexed="64"/>
      </patternFill>
    </fill>
    <fill>
      <patternFill patternType="solid">
        <fgColor theme="4" tint="0.59996337778862885"/>
        <bgColor rgb="FF000000"/>
      </patternFill>
    </fill>
    <fill>
      <patternFill patternType="solid">
        <fgColor theme="4" tint="0.59996337778862885"/>
        <bgColor indexed="64"/>
      </patternFill>
    </fill>
    <fill>
      <patternFill patternType="solid">
        <fgColor theme="0"/>
        <bgColor indexed="64"/>
      </patternFill>
    </fill>
    <fill>
      <patternFill patternType="solid">
        <fgColor theme="5" tint="0.39997558519241921"/>
        <bgColor auto="1"/>
      </patternFill>
    </fill>
    <fill>
      <patternFill patternType="solid">
        <fgColor theme="0" tint="-4.9989318521683403E-2"/>
        <bgColor indexed="64"/>
      </patternFill>
    </fill>
  </fills>
  <borders count="32">
    <border>
      <left/>
      <right/>
      <top/>
      <bottom/>
      <diagonal/>
    </border>
    <border>
      <left/>
      <right/>
      <top/>
      <bottom style="thin">
        <color rgb="FF000000"/>
      </bottom>
      <diagonal/>
    </border>
    <border>
      <left/>
      <right/>
      <top style="thin">
        <color rgb="FF000000"/>
      </top>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style="thin">
        <color rgb="FF000000"/>
      </top>
      <bottom style="thin">
        <color rgb="FF000000"/>
      </bottom>
      <diagonal/>
    </border>
    <border>
      <left/>
      <right/>
      <top style="thin">
        <color indexed="64"/>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right/>
      <top style="medium">
        <color indexed="64"/>
      </top>
      <bottom style="medium">
        <color indexed="64"/>
      </bottom>
      <diagonal/>
    </border>
    <border>
      <left style="thin">
        <color rgb="FF000000"/>
      </left>
      <right/>
      <top style="thin">
        <color rgb="FF000000"/>
      </top>
      <bottom/>
      <diagonal/>
    </border>
    <border>
      <left/>
      <right/>
      <top/>
      <bottom style="medium">
        <color indexed="64"/>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right style="thin">
        <color auto="1"/>
      </right>
      <top style="thin">
        <color auto="1"/>
      </top>
      <bottom/>
      <diagonal/>
    </border>
    <border>
      <left/>
      <right/>
      <top style="thin">
        <color indexed="64"/>
      </top>
      <bottom style="thin">
        <color rgb="FF000000"/>
      </bottom>
      <diagonal/>
    </border>
    <border>
      <left style="thin">
        <color indexed="64"/>
      </left>
      <right style="thin">
        <color indexed="64"/>
      </right>
      <top/>
      <bottom/>
      <diagonal/>
    </border>
  </borders>
  <cellStyleXfs count="11">
    <xf numFmtId="0" fontId="0" fillId="0" borderId="0"/>
    <xf numFmtId="0" fontId="10" fillId="0" borderId="0"/>
    <xf numFmtId="0" fontId="16" fillId="0" borderId="0"/>
    <xf numFmtId="0" fontId="16" fillId="0" borderId="0"/>
    <xf numFmtId="0" fontId="3" fillId="0" borderId="0"/>
    <xf numFmtId="0" fontId="16" fillId="0" borderId="0"/>
    <xf numFmtId="0" fontId="16" fillId="0" borderId="0"/>
    <xf numFmtId="0" fontId="2" fillId="0" borderId="0"/>
    <xf numFmtId="0" fontId="31" fillId="0" borderId="0" applyNumberFormat="0" applyFill="0" applyBorder="0" applyAlignment="0" applyProtection="0"/>
    <xf numFmtId="9" fontId="16" fillId="0" borderId="0" applyFont="0" applyFill="0" applyBorder="0" applyAlignment="0" applyProtection="0"/>
    <xf numFmtId="0" fontId="1" fillId="0" borderId="0"/>
  </cellStyleXfs>
  <cellXfs count="920">
    <xf numFmtId="0" fontId="0" fillId="0" borderId="0" xfId="0"/>
    <xf numFmtId="49" fontId="0" fillId="0" borderId="0" xfId="0" applyNumberFormat="1" applyAlignment="1">
      <alignment horizontal="left" vertical="center" wrapText="1"/>
    </xf>
    <xf numFmtId="49" fontId="0" fillId="0" borderId="0" xfId="0" applyNumberFormat="1" applyAlignment="1">
      <alignment horizontal="center" vertical="center" wrapText="1"/>
    </xf>
    <xf numFmtId="0" fontId="0" fillId="0" borderId="0" xfId="0" applyAlignment="1">
      <alignment horizontal="left" vertical="center"/>
    </xf>
    <xf numFmtId="0" fontId="0" fillId="0" borderId="0" xfId="0" applyAlignment="1">
      <alignment horizontal="center" vertical="center"/>
    </xf>
    <xf numFmtId="0" fontId="0" fillId="0" borderId="0" xfId="0" applyAlignment="1">
      <alignment horizontal="center"/>
    </xf>
    <xf numFmtId="0" fontId="0" fillId="0" borderId="0" xfId="0" applyAlignment="1">
      <alignment horizontal="left" vertical="top"/>
    </xf>
    <xf numFmtId="0" fontId="0" fillId="0" borderId="0" xfId="0" applyAlignment="1">
      <alignment vertical="top"/>
    </xf>
    <xf numFmtId="0" fontId="12" fillId="0" borderId="0" xfId="0" applyFont="1" applyAlignment="1">
      <alignment horizontal="left" vertical="top"/>
    </xf>
    <xf numFmtId="0" fontId="0" fillId="0" borderId="0" xfId="0" applyAlignment="1">
      <alignment horizontal="left"/>
    </xf>
    <xf numFmtId="0" fontId="0" fillId="0" borderId="0" xfId="0" applyAlignment="1">
      <alignment vertical="center"/>
    </xf>
    <xf numFmtId="49" fontId="0" fillId="0" borderId="0" xfId="0" applyNumberFormat="1"/>
    <xf numFmtId="2" fontId="0" fillId="0" borderId="0" xfId="0" applyNumberFormat="1" applyAlignment="1">
      <alignment horizontal="center"/>
    </xf>
    <xf numFmtId="49" fontId="0" fillId="0" borderId="0" xfId="0" applyNumberFormat="1" applyAlignment="1">
      <alignment horizontal="left"/>
    </xf>
    <xf numFmtId="49" fontId="4" fillId="0" borderId="0" xfId="0" applyNumberFormat="1" applyFont="1"/>
    <xf numFmtId="49" fontId="4" fillId="0" borderId="1" xfId="0" applyNumberFormat="1" applyFont="1" applyBorder="1"/>
    <xf numFmtId="2" fontId="0" fillId="0" borderId="1" xfId="0" applyNumberFormat="1" applyBorder="1" applyAlignment="1">
      <alignment horizontal="center"/>
    </xf>
    <xf numFmtId="49" fontId="9" fillId="0" borderId="0" xfId="0" applyNumberFormat="1" applyFont="1" applyAlignment="1">
      <alignment horizontal="left" vertical="center" wrapText="1"/>
    </xf>
    <xf numFmtId="0" fontId="0" fillId="0" borderId="3" xfId="0" applyBorder="1" applyAlignment="1">
      <alignment horizontal="center"/>
    </xf>
    <xf numFmtId="49" fontId="0" fillId="0" borderId="0" xfId="0" applyNumberFormat="1" applyAlignment="1">
      <alignment horizontal="center" vertical="top" wrapText="1"/>
    </xf>
    <xf numFmtId="11" fontId="0" fillId="0" borderId="0" xfId="0" applyNumberFormat="1" applyAlignment="1">
      <alignment horizontal="center" vertical="top"/>
    </xf>
    <xf numFmtId="0" fontId="0" fillId="0" borderId="0" xfId="0" applyAlignment="1">
      <alignment horizontal="center" vertical="top"/>
    </xf>
    <xf numFmtId="0" fontId="0" fillId="0" borderId="3" xfId="0" applyBorder="1" applyAlignment="1">
      <alignment horizontal="center" vertical="center"/>
    </xf>
    <xf numFmtId="11" fontId="0" fillId="0" borderId="0" xfId="0" applyNumberFormat="1" applyAlignment="1">
      <alignment horizontal="center" vertical="center"/>
    </xf>
    <xf numFmtId="164" fontId="0" fillId="0" borderId="0" xfId="0" applyNumberFormat="1" applyAlignment="1">
      <alignment horizontal="center" vertical="center"/>
    </xf>
    <xf numFmtId="2" fontId="0" fillId="0" borderId="0" xfId="0" applyNumberFormat="1" applyAlignment="1">
      <alignment horizontal="center" vertical="center"/>
    </xf>
    <xf numFmtId="165" fontId="0" fillId="0" borderId="0" xfId="0" applyNumberFormat="1" applyAlignment="1">
      <alignment horizontal="center" vertical="center"/>
    </xf>
    <xf numFmtId="0" fontId="11" fillId="0" borderId="0" xfId="0" applyFont="1"/>
    <xf numFmtId="0" fontId="3" fillId="0" borderId="0" xfId="0" applyFont="1"/>
    <xf numFmtId="11" fontId="0" fillId="0" borderId="0" xfId="0" applyNumberFormat="1"/>
    <xf numFmtId="0" fontId="0" fillId="0" borderId="3" xfId="0" applyBorder="1"/>
    <xf numFmtId="0" fontId="4" fillId="0" borderId="0" xfId="0" applyFont="1" applyAlignment="1">
      <alignment horizontal="left" vertical="center"/>
    </xf>
    <xf numFmtId="0" fontId="3" fillId="0" borderId="5" xfId="0" applyFont="1" applyBorder="1" applyAlignment="1">
      <alignment horizontal="left" vertical="center"/>
    </xf>
    <xf numFmtId="0" fontId="3" fillId="0" borderId="5" xfId="0" applyFont="1" applyBorder="1" applyAlignment="1">
      <alignment horizontal="left" vertical="top"/>
    </xf>
    <xf numFmtId="0" fontId="4" fillId="0" borderId="5" xfId="0" applyFont="1" applyBorder="1" applyAlignment="1">
      <alignment horizontal="left" vertical="center"/>
    </xf>
    <xf numFmtId="0" fontId="3" fillId="0" borderId="0" xfId="0" applyFont="1" applyAlignment="1">
      <alignment horizontal="left" vertical="top"/>
    </xf>
    <xf numFmtId="0" fontId="3" fillId="0" borderId="0" xfId="0" applyFont="1" applyAlignment="1">
      <alignment vertical="center"/>
    </xf>
    <xf numFmtId="0" fontId="4" fillId="0" borderId="0" xfId="0" applyFont="1" applyAlignment="1">
      <alignment vertical="center"/>
    </xf>
    <xf numFmtId="0" fontId="3" fillId="3" borderId="5" xfId="0" applyFont="1" applyFill="1" applyBorder="1" applyAlignment="1">
      <alignment vertical="center"/>
    </xf>
    <xf numFmtId="0" fontId="3" fillId="3" borderId="0" xfId="0" applyFont="1" applyFill="1" applyAlignment="1">
      <alignment vertical="center"/>
    </xf>
    <xf numFmtId="0" fontId="4" fillId="3" borderId="0" xfId="0" applyFont="1" applyFill="1" applyAlignment="1">
      <alignment vertical="center"/>
    </xf>
    <xf numFmtId="0" fontId="3" fillId="0" borderId="0" xfId="0" applyFont="1" applyAlignment="1">
      <alignment horizontal="left" vertical="center"/>
    </xf>
    <xf numFmtId="0" fontId="15" fillId="0" borderId="0" xfId="0" applyFont="1"/>
    <xf numFmtId="11" fontId="0" fillId="0" borderId="0" xfId="0" applyNumberFormat="1" applyAlignment="1">
      <alignment horizontal="left" vertical="center"/>
    </xf>
    <xf numFmtId="11" fontId="11" fillId="0" borderId="0" xfId="0" applyNumberFormat="1" applyFont="1" applyAlignment="1">
      <alignment horizontal="left" vertical="center"/>
    </xf>
    <xf numFmtId="11" fontId="11" fillId="0" borderId="3" xfId="0" applyNumberFormat="1" applyFont="1" applyBorder="1" applyAlignment="1">
      <alignment horizontal="left" vertical="center"/>
    </xf>
    <xf numFmtId="0" fontId="19" fillId="3" borderId="5" xfId="0" applyFont="1" applyFill="1" applyBorder="1" applyAlignment="1">
      <alignment horizontal="left" vertical="top"/>
    </xf>
    <xf numFmtId="164" fontId="0" fillId="0" borderId="0" xfId="0" applyNumberFormat="1"/>
    <xf numFmtId="2" fontId="0" fillId="0" borderId="0" xfId="0" applyNumberFormat="1"/>
    <xf numFmtId="0" fontId="11" fillId="0" borderId="0" xfId="0" applyFont="1" applyAlignment="1">
      <alignment horizontal="left" vertical="top"/>
    </xf>
    <xf numFmtId="2" fontId="0" fillId="0" borderId="0" xfId="0" applyNumberFormat="1" applyAlignment="1">
      <alignment horizontal="left" vertical="top"/>
    </xf>
    <xf numFmtId="11" fontId="0" fillId="0" borderId="0" xfId="0" applyNumberFormat="1" applyAlignment="1">
      <alignment horizontal="left" vertical="top"/>
    </xf>
    <xf numFmtId="0" fontId="0" fillId="0" borderId="3" xfId="0" applyBorder="1" applyAlignment="1">
      <alignment horizontal="left" vertical="top"/>
    </xf>
    <xf numFmtId="2" fontId="0" fillId="0" borderId="3" xfId="0" applyNumberFormat="1" applyBorder="1" applyAlignment="1">
      <alignment horizontal="left" vertical="top"/>
    </xf>
    <xf numFmtId="11" fontId="0" fillId="0" borderId="3" xfId="0" applyNumberFormat="1" applyBorder="1" applyAlignment="1">
      <alignment horizontal="left" vertical="top"/>
    </xf>
    <xf numFmtId="0" fontId="7" fillId="3" borderId="11" xfId="0" applyFont="1" applyFill="1" applyBorder="1" applyAlignment="1">
      <alignment horizontal="center"/>
    </xf>
    <xf numFmtId="0" fontId="0" fillId="0" borderId="15" xfId="0" applyBorder="1"/>
    <xf numFmtId="2" fontId="4" fillId="3" borderId="5" xfId="0" applyNumberFormat="1" applyFont="1" applyFill="1" applyBorder="1" applyAlignment="1">
      <alignment horizontal="left" vertical="top"/>
    </xf>
    <xf numFmtId="11" fontId="11" fillId="3" borderId="5" xfId="0" applyNumberFormat="1" applyFont="1" applyFill="1" applyBorder="1" applyAlignment="1">
      <alignment horizontal="left" vertical="top"/>
    </xf>
    <xf numFmtId="2" fontId="0" fillId="0" borderId="0" xfId="0" applyNumberFormat="1" applyAlignment="1">
      <alignment horizontal="left" vertical="center"/>
    </xf>
    <xf numFmtId="0" fontId="4" fillId="0" borderId="0" xfId="0" applyFont="1" applyAlignment="1">
      <alignment horizontal="left" vertical="top"/>
    </xf>
    <xf numFmtId="0" fontId="0" fillId="0" borderId="3" xfId="0" applyBorder="1" applyAlignment="1">
      <alignment horizontal="left" vertical="center"/>
    </xf>
    <xf numFmtId="11" fontId="0" fillId="0" borderId="3" xfId="0" applyNumberFormat="1" applyBorder="1" applyAlignment="1">
      <alignment horizontal="left" vertical="center"/>
    </xf>
    <xf numFmtId="0" fontId="11" fillId="0" borderId="0" xfId="0" applyFont="1" applyAlignment="1">
      <alignment horizontal="left" vertical="center"/>
    </xf>
    <xf numFmtId="49" fontId="4" fillId="4" borderId="1" xfId="0" applyNumberFormat="1" applyFont="1" applyFill="1" applyBorder="1" applyAlignment="1">
      <alignment horizontal="center" vertical="top" wrapText="1"/>
    </xf>
    <xf numFmtId="0" fontId="11" fillId="3" borderId="5" xfId="0" applyFont="1" applyFill="1" applyBorder="1" applyAlignment="1">
      <alignment horizontal="left" vertical="center"/>
    </xf>
    <xf numFmtId="0" fontId="11" fillId="3" borderId="5" xfId="0" applyFont="1" applyFill="1" applyBorder="1" applyAlignment="1">
      <alignment horizontal="left" vertical="center" wrapText="1"/>
    </xf>
    <xf numFmtId="0" fontId="4" fillId="5" borderId="5" xfId="0" applyFont="1" applyFill="1" applyBorder="1" applyAlignment="1">
      <alignment horizontal="left" vertical="top"/>
    </xf>
    <xf numFmtId="0" fontId="0" fillId="0" borderId="7" xfId="0" applyBorder="1" applyAlignment="1">
      <alignment horizontal="left" vertical="center"/>
    </xf>
    <xf numFmtId="0" fontId="15" fillId="0" borderId="7" xfId="0" applyFont="1" applyBorder="1" applyAlignment="1">
      <alignment horizontal="left" vertical="center"/>
    </xf>
    <xf numFmtId="0" fontId="15" fillId="0" borderId="0" xfId="0" applyFont="1" applyAlignment="1">
      <alignment horizontal="left" vertical="center"/>
    </xf>
    <xf numFmtId="0" fontId="15" fillId="0" borderId="3" xfId="0" applyFont="1" applyBorder="1" applyAlignment="1">
      <alignment horizontal="left" vertical="center"/>
    </xf>
    <xf numFmtId="0" fontId="9" fillId="0" borderId="7" xfId="0" applyFont="1" applyBorder="1" applyAlignment="1">
      <alignment horizontal="left" vertical="center"/>
    </xf>
    <xf numFmtId="0" fontId="9" fillId="0" borderId="0" xfId="0" applyFont="1" applyAlignment="1">
      <alignment horizontal="left" vertical="center"/>
    </xf>
    <xf numFmtId="0" fontId="0" fillId="0" borderId="3" xfId="0" applyBorder="1" applyAlignment="1">
      <alignment vertical="center"/>
    </xf>
    <xf numFmtId="0" fontId="11" fillId="3" borderId="5" xfId="0" applyFont="1" applyFill="1" applyBorder="1" applyAlignment="1">
      <alignment horizontal="center" vertical="center"/>
    </xf>
    <xf numFmtId="0" fontId="0" fillId="0" borderId="7" xfId="0" applyBorder="1" applyAlignment="1">
      <alignment horizontal="center" vertical="center"/>
    </xf>
    <xf numFmtId="0" fontId="9" fillId="0" borderId="7" xfId="0" applyFont="1" applyBorder="1" applyAlignment="1">
      <alignment horizontal="center" vertical="center"/>
    </xf>
    <xf numFmtId="0" fontId="4" fillId="3" borderId="5" xfId="0" applyFont="1" applyFill="1" applyBorder="1" applyAlignment="1">
      <alignment horizontal="left" vertical="top"/>
    </xf>
    <xf numFmtId="0" fontId="4" fillId="0" borderId="0" xfId="0" applyFont="1" applyAlignment="1">
      <alignment horizontal="left"/>
    </xf>
    <xf numFmtId="11" fontId="0" fillId="0" borderId="0" xfId="0" applyNumberFormat="1" applyAlignment="1">
      <alignment horizontal="left"/>
    </xf>
    <xf numFmtId="49" fontId="4" fillId="4" borderId="2" xfId="0" applyNumberFormat="1" applyFont="1" applyFill="1" applyBorder="1" applyAlignment="1">
      <alignment horizontal="center" vertical="top" wrapText="1"/>
    </xf>
    <xf numFmtId="0" fontId="5" fillId="3" borderId="1" xfId="0" applyFont="1" applyFill="1" applyBorder="1" applyAlignment="1">
      <alignment horizontal="center" vertical="top"/>
    </xf>
    <xf numFmtId="0" fontId="0" fillId="0" borderId="5" xfId="0" applyBorder="1"/>
    <xf numFmtId="0" fontId="15" fillId="0" borderId="5" xfId="0" applyFont="1" applyBorder="1"/>
    <xf numFmtId="0" fontId="0" fillId="0" borderId="7" xfId="0" applyBorder="1"/>
    <xf numFmtId="0" fontId="4" fillId="0" borderId="3" xfId="0" applyFont="1" applyBorder="1" applyAlignment="1">
      <alignment vertical="center"/>
    </xf>
    <xf numFmtId="0" fontId="0" fillId="0" borderId="7" xfId="0" applyBorder="1" applyAlignment="1">
      <alignment vertical="center"/>
    </xf>
    <xf numFmtId="2" fontId="0" fillId="0" borderId="0" xfId="0" applyNumberFormat="1" applyAlignment="1">
      <alignment horizontal="left"/>
    </xf>
    <xf numFmtId="164" fontId="0" fillId="0" borderId="0" xfId="0" applyNumberFormat="1" applyAlignment="1">
      <alignment horizontal="left"/>
    </xf>
    <xf numFmtId="0" fontId="3" fillId="0" borderId="3" xfId="0" applyFont="1" applyBorder="1" applyAlignment="1">
      <alignment horizontal="left" vertical="center"/>
    </xf>
    <xf numFmtId="164" fontId="3" fillId="0" borderId="3" xfId="0" applyNumberFormat="1" applyFont="1" applyBorder="1" applyAlignment="1">
      <alignment horizontal="left" vertical="center"/>
    </xf>
    <xf numFmtId="164" fontId="0" fillId="0" borderId="3" xfId="0" applyNumberFormat="1" applyBorder="1" applyAlignment="1">
      <alignment horizontal="left"/>
    </xf>
    <xf numFmtId="164" fontId="0" fillId="0" borderId="0" xfId="0" applyNumberFormat="1" applyAlignment="1">
      <alignment horizontal="left" vertical="center"/>
    </xf>
    <xf numFmtId="164" fontId="0" fillId="0" borderId="7" xfId="0" applyNumberFormat="1" applyBorder="1" applyAlignment="1">
      <alignment horizontal="left" vertical="center"/>
    </xf>
    <xf numFmtId="164" fontId="0" fillId="0" borderId="3" xfId="0" applyNumberFormat="1" applyBorder="1" applyAlignment="1">
      <alignment horizontal="left" vertical="center"/>
    </xf>
    <xf numFmtId="164" fontId="3" fillId="0" borderId="7" xfId="0" applyNumberFormat="1" applyFont="1" applyBorder="1" applyAlignment="1">
      <alignment horizontal="left" vertical="center"/>
    </xf>
    <xf numFmtId="164" fontId="0" fillId="0" borderId="9" xfId="0" applyNumberFormat="1" applyBorder="1" applyAlignment="1">
      <alignment horizontal="left"/>
    </xf>
    <xf numFmtId="164" fontId="0" fillId="0" borderId="8" xfId="0" applyNumberFormat="1" applyBorder="1"/>
    <xf numFmtId="0" fontId="0" fillId="0" borderId="9" xfId="0" applyBorder="1" applyAlignment="1">
      <alignment horizontal="left"/>
    </xf>
    <xf numFmtId="0" fontId="0" fillId="0" borderId="16" xfId="0" applyBorder="1"/>
    <xf numFmtId="164" fontId="0" fillId="0" borderId="1" xfId="0" applyNumberFormat="1" applyBorder="1" applyAlignment="1">
      <alignment horizontal="left"/>
    </xf>
    <xf numFmtId="11" fontId="0" fillId="0" borderId="1" xfId="0" applyNumberFormat="1" applyBorder="1" applyAlignment="1">
      <alignment horizontal="left"/>
    </xf>
    <xf numFmtId="164" fontId="0" fillId="0" borderId="10" xfId="0" applyNumberFormat="1" applyBorder="1" applyAlignment="1">
      <alignment horizontal="left"/>
    </xf>
    <xf numFmtId="164" fontId="0" fillId="0" borderId="13" xfId="0" applyNumberFormat="1" applyBorder="1" applyAlignment="1">
      <alignment horizontal="left"/>
    </xf>
    <xf numFmtId="164" fontId="0" fillId="0" borderId="13" xfId="0" applyNumberFormat="1" applyBorder="1"/>
    <xf numFmtId="164" fontId="0" fillId="0" borderId="1" xfId="0" applyNumberFormat="1" applyBorder="1"/>
    <xf numFmtId="11" fontId="0" fillId="0" borderId="1" xfId="0" applyNumberFormat="1" applyBorder="1"/>
    <xf numFmtId="11" fontId="0" fillId="0" borderId="0" xfId="0" applyNumberFormat="1" applyAlignment="1">
      <alignment horizontal="center"/>
    </xf>
    <xf numFmtId="0" fontId="3" fillId="0" borderId="7" xfId="0" applyFont="1" applyBorder="1" applyAlignment="1">
      <alignment horizontal="left" vertical="center"/>
    </xf>
    <xf numFmtId="0" fontId="11" fillId="0" borderId="3" xfId="0" applyFont="1" applyBorder="1" applyAlignment="1">
      <alignment horizontal="left"/>
    </xf>
    <xf numFmtId="0" fontId="11" fillId="0" borderId="3" xfId="0" applyFont="1" applyBorder="1" applyAlignment="1">
      <alignment horizontal="left" vertical="top"/>
    </xf>
    <xf numFmtId="0" fontId="3" fillId="0" borderId="3" xfId="0" applyFont="1" applyBorder="1" applyAlignment="1">
      <alignment horizontal="left" vertical="top"/>
    </xf>
    <xf numFmtId="0" fontId="3" fillId="0" borderId="7" xfId="0" applyFont="1" applyBorder="1" applyAlignment="1">
      <alignment horizontal="left" vertical="top"/>
    </xf>
    <xf numFmtId="0" fontId="0" fillId="0" borderId="5" xfId="0" applyBorder="1" applyAlignment="1">
      <alignment horizontal="left" vertical="top"/>
    </xf>
    <xf numFmtId="11" fontId="0" fillId="0" borderId="5" xfId="0" applyNumberFormat="1" applyBorder="1" applyAlignment="1">
      <alignment horizontal="left" vertical="top"/>
    </xf>
    <xf numFmtId="0" fontId="22" fillId="0" borderId="0" xfId="0" applyFont="1" applyAlignment="1">
      <alignment horizontal="left" vertical="top"/>
    </xf>
    <xf numFmtId="0" fontId="17" fillId="0" borderId="0" xfId="0" applyFont="1" applyAlignment="1">
      <alignment horizontal="left" vertical="top"/>
    </xf>
    <xf numFmtId="0" fontId="15" fillId="0" borderId="0" xfId="0" applyFont="1" applyAlignment="1">
      <alignment horizontal="left" vertical="top"/>
    </xf>
    <xf numFmtId="0" fontId="24" fillId="0" borderId="0" xfId="0" applyFont="1" applyAlignment="1">
      <alignment horizontal="left" vertical="top"/>
    </xf>
    <xf numFmtId="164" fontId="0" fillId="0" borderId="0" xfId="0" applyNumberFormat="1" applyAlignment="1">
      <alignment horizontal="left" vertical="top"/>
    </xf>
    <xf numFmtId="0" fontId="15" fillId="0" borderId="0" xfId="0" applyFont="1" applyAlignment="1">
      <alignment horizontal="center" vertical="center"/>
    </xf>
    <xf numFmtId="49" fontId="0" fillId="0" borderId="3" xfId="0" applyNumberFormat="1" applyBorder="1" applyAlignment="1">
      <alignment horizontal="center" vertical="center" wrapText="1"/>
    </xf>
    <xf numFmtId="164" fontId="0" fillId="0" borderId="3" xfId="0" applyNumberFormat="1" applyBorder="1" applyAlignment="1">
      <alignment horizontal="center" vertical="center"/>
    </xf>
    <xf numFmtId="0" fontId="15" fillId="0" borderId="0" xfId="0" applyFont="1" applyAlignment="1">
      <alignment horizontal="center"/>
    </xf>
    <xf numFmtId="0" fontId="0" fillId="0" borderId="3" xfId="0" applyBorder="1" applyAlignment="1">
      <alignment horizontal="center" vertical="top"/>
    </xf>
    <xf numFmtId="0" fontId="15" fillId="0" borderId="3" xfId="0" applyFont="1" applyBorder="1" applyAlignment="1">
      <alignment horizontal="center"/>
    </xf>
    <xf numFmtId="2" fontId="0" fillId="0" borderId="3" xfId="0" applyNumberFormat="1" applyBorder="1" applyAlignment="1">
      <alignment horizontal="center"/>
    </xf>
    <xf numFmtId="11" fontId="0" fillId="0" borderId="3" xfId="0" applyNumberFormat="1" applyBorder="1" applyAlignment="1">
      <alignment horizontal="center"/>
    </xf>
    <xf numFmtId="0" fontId="0" fillId="0" borderId="7" xfId="0" applyBorder="1" applyAlignment="1">
      <alignment horizontal="center"/>
    </xf>
    <xf numFmtId="2" fontId="0" fillId="0" borderId="7" xfId="0" applyNumberFormat="1" applyBorder="1" applyAlignment="1">
      <alignment horizontal="center"/>
    </xf>
    <xf numFmtId="11" fontId="0" fillId="0" borderId="7" xfId="0" applyNumberFormat="1" applyBorder="1" applyAlignment="1">
      <alignment horizontal="center"/>
    </xf>
    <xf numFmtId="164" fontId="0" fillId="0" borderId="0" xfId="0" applyNumberFormat="1" applyAlignment="1">
      <alignment horizontal="center"/>
    </xf>
    <xf numFmtId="164" fontId="0" fillId="0" borderId="3" xfId="0" applyNumberFormat="1" applyBorder="1" applyAlignment="1">
      <alignment horizontal="center"/>
    </xf>
    <xf numFmtId="164" fontId="0" fillId="0" borderId="7" xfId="0" applyNumberFormat="1" applyBorder="1" applyAlignment="1">
      <alignment horizontal="center"/>
    </xf>
    <xf numFmtId="165" fontId="0" fillId="0" borderId="0" xfId="0" applyNumberFormat="1" applyAlignment="1">
      <alignment horizontal="center"/>
    </xf>
    <xf numFmtId="164" fontId="0" fillId="0" borderId="7" xfId="0" applyNumberFormat="1" applyBorder="1" applyAlignment="1">
      <alignment horizontal="center" vertical="center"/>
    </xf>
    <xf numFmtId="2" fontId="0" fillId="0" borderId="3" xfId="0" applyNumberFormat="1" applyBorder="1" applyAlignment="1">
      <alignment horizontal="center" vertical="center"/>
    </xf>
    <xf numFmtId="2" fontId="0" fillId="0" borderId="5" xfId="0" applyNumberFormat="1" applyBorder="1" applyAlignment="1">
      <alignment horizontal="left" vertical="top"/>
    </xf>
    <xf numFmtId="2" fontId="11" fillId="0" borderId="5" xfId="0" applyNumberFormat="1" applyFont="1" applyBorder="1" applyAlignment="1">
      <alignment horizontal="left" vertical="top"/>
    </xf>
    <xf numFmtId="0" fontId="11" fillId="0" borderId="5" xfId="0" applyFont="1" applyBorder="1" applyAlignment="1">
      <alignment horizontal="left" vertical="top"/>
    </xf>
    <xf numFmtId="11" fontId="11" fillId="0" borderId="5" xfId="0" applyNumberFormat="1" applyFont="1" applyBorder="1" applyAlignment="1">
      <alignment horizontal="left" vertical="top"/>
    </xf>
    <xf numFmtId="0" fontId="0" fillId="0" borderId="7" xfId="0" applyBorder="1" applyAlignment="1">
      <alignment horizontal="center" vertical="top"/>
    </xf>
    <xf numFmtId="2" fontId="0" fillId="0" borderId="7" xfId="0" applyNumberFormat="1" applyBorder="1" applyAlignment="1">
      <alignment horizontal="left" vertical="top"/>
    </xf>
    <xf numFmtId="0" fontId="9" fillId="0" borderId="3" xfId="0" applyFont="1" applyBorder="1" applyAlignment="1">
      <alignment horizontal="left" vertical="center"/>
    </xf>
    <xf numFmtId="11" fontId="0" fillId="0" borderId="7" xfId="0" applyNumberFormat="1" applyBorder="1" applyAlignment="1">
      <alignment horizontal="center" vertical="top"/>
    </xf>
    <xf numFmtId="11" fontId="0" fillId="0" borderId="3" xfId="0" applyNumberFormat="1" applyBorder="1" applyAlignment="1">
      <alignment horizontal="center" vertical="top"/>
    </xf>
    <xf numFmtId="0" fontId="26" fillId="0" borderId="0" xfId="0" applyFont="1"/>
    <xf numFmtId="0" fontId="4" fillId="12" borderId="27" xfId="0" applyFont="1" applyFill="1" applyBorder="1" applyAlignment="1">
      <alignment vertical="center"/>
    </xf>
    <xf numFmtId="0" fontId="4" fillId="12" borderId="0" xfId="0" applyFont="1" applyFill="1" applyAlignment="1">
      <alignment vertical="center"/>
    </xf>
    <xf numFmtId="0" fontId="4" fillId="12" borderId="0" xfId="0" applyFont="1" applyFill="1" applyAlignment="1">
      <alignment horizontal="left" vertical="center"/>
    </xf>
    <xf numFmtId="0" fontId="11" fillId="0" borderId="3" xfId="0" applyFont="1" applyBorder="1"/>
    <xf numFmtId="11" fontId="4" fillId="12" borderId="0" xfId="0" applyNumberFormat="1" applyFont="1" applyFill="1" applyAlignment="1">
      <alignment horizontal="left" vertical="center"/>
    </xf>
    <xf numFmtId="11" fontId="0" fillId="0" borderId="7" xfId="0" applyNumberFormat="1" applyBorder="1" applyAlignment="1">
      <alignment horizontal="left" vertical="center"/>
    </xf>
    <xf numFmtId="14" fontId="0" fillId="0" borderId="7" xfId="0" applyNumberFormat="1" applyBorder="1" applyAlignment="1">
      <alignment horizontal="left" vertical="center"/>
    </xf>
    <xf numFmtId="14" fontId="0" fillId="0" borderId="0" xfId="0" applyNumberFormat="1" applyAlignment="1">
      <alignment horizontal="left" vertical="center"/>
    </xf>
    <xf numFmtId="0" fontId="12" fillId="0" borderId="0" xfId="0" applyFont="1" applyAlignment="1">
      <alignment horizontal="left"/>
    </xf>
    <xf numFmtId="0" fontId="4" fillId="3" borderId="0" xfId="0" applyFont="1" applyFill="1" applyAlignment="1">
      <alignment horizontal="left" vertical="top"/>
    </xf>
    <xf numFmtId="2" fontId="11" fillId="0" borderId="0" xfId="0" applyNumberFormat="1" applyFont="1" applyAlignment="1">
      <alignment horizontal="left" vertical="center"/>
    </xf>
    <xf numFmtId="0" fontId="3" fillId="0" borderId="0" xfId="4" applyAlignment="1">
      <alignment horizontal="left" vertical="top"/>
    </xf>
    <xf numFmtId="49" fontId="11" fillId="0" borderId="0" xfId="4" applyNumberFormat="1" applyFont="1" applyAlignment="1">
      <alignment horizontal="left"/>
    </xf>
    <xf numFmtId="49" fontId="3" fillId="0" borderId="0" xfId="4" applyNumberFormat="1" applyAlignment="1">
      <alignment horizontal="left"/>
    </xf>
    <xf numFmtId="0" fontId="11" fillId="0" borderId="0" xfId="0" applyFont="1" applyAlignment="1">
      <alignment horizontal="left"/>
    </xf>
    <xf numFmtId="0" fontId="11" fillId="0" borderId="0" xfId="0" applyFont="1" applyAlignment="1">
      <alignment horizontal="center" vertical="top"/>
    </xf>
    <xf numFmtId="0" fontId="0" fillId="0" borderId="3" xfId="0" applyBorder="1" applyAlignment="1">
      <alignment horizontal="left"/>
    </xf>
    <xf numFmtId="0" fontId="3" fillId="0" borderId="0" xfId="0" applyFont="1" applyAlignment="1">
      <alignment horizontal="left"/>
    </xf>
    <xf numFmtId="0" fontId="22" fillId="0" borderId="0" xfId="0" applyFont="1" applyAlignment="1">
      <alignment horizontal="left"/>
    </xf>
    <xf numFmtId="0" fontId="23" fillId="0" borderId="0" xfId="0" applyFont="1" applyAlignment="1">
      <alignment horizontal="left"/>
    </xf>
    <xf numFmtId="0" fontId="18" fillId="0" borderId="0" xfId="0" applyFont="1" applyAlignment="1">
      <alignment horizontal="left"/>
    </xf>
    <xf numFmtId="0" fontId="15" fillId="0" borderId="0" xfId="0" applyFont="1" applyAlignment="1">
      <alignment horizontal="left"/>
    </xf>
    <xf numFmtId="0" fontId="15" fillId="0" borderId="3" xfId="0" applyFont="1" applyBorder="1" applyAlignment="1">
      <alignment horizontal="left"/>
    </xf>
    <xf numFmtId="11" fontId="0" fillId="0" borderId="3" xfId="0" applyNumberFormat="1" applyBorder="1" applyAlignment="1">
      <alignment horizontal="left"/>
    </xf>
    <xf numFmtId="0" fontId="14" fillId="0" borderId="0" xfId="0" applyFont="1"/>
    <xf numFmtId="0" fontId="4" fillId="3" borderId="5" xfId="0" applyFont="1" applyFill="1" applyBorder="1" applyAlignment="1">
      <alignment horizontal="left" vertical="center"/>
    </xf>
    <xf numFmtId="11" fontId="11" fillId="0" borderId="0" xfId="0" applyNumberFormat="1" applyFont="1" applyAlignment="1">
      <alignment horizontal="center"/>
    </xf>
    <xf numFmtId="0" fontId="0" fillId="0" borderId="28" xfId="0" applyBorder="1" applyAlignment="1">
      <alignment horizontal="center" vertical="center"/>
    </xf>
    <xf numFmtId="0" fontId="0" fillId="0" borderId="23" xfId="0" applyBorder="1" applyAlignment="1">
      <alignment horizontal="center" vertical="center"/>
    </xf>
    <xf numFmtId="164" fontId="0" fillId="0" borderId="24" xfId="0" applyNumberFormat="1" applyBorder="1" applyAlignment="1">
      <alignment horizontal="center" vertical="center"/>
    </xf>
    <xf numFmtId="164" fontId="0" fillId="0" borderId="5" xfId="0" applyNumberFormat="1" applyBorder="1" applyAlignment="1">
      <alignment horizontal="center" vertical="center"/>
    </xf>
    <xf numFmtId="164" fontId="0" fillId="0" borderId="5" xfId="0" applyNumberFormat="1" applyBorder="1" applyAlignment="1">
      <alignment horizontal="center"/>
    </xf>
    <xf numFmtId="11" fontId="11" fillId="0" borderId="5" xfId="0" applyNumberFormat="1" applyFont="1" applyBorder="1" applyAlignment="1">
      <alignment horizontal="center"/>
    </xf>
    <xf numFmtId="11" fontId="11" fillId="0" borderId="25" xfId="0" applyNumberFormat="1" applyFont="1" applyBorder="1" applyAlignment="1">
      <alignment horizontal="center"/>
    </xf>
    <xf numFmtId="164" fontId="0" fillId="0" borderId="24" xfId="0" applyNumberFormat="1" applyBorder="1" applyAlignment="1">
      <alignment horizontal="center"/>
    </xf>
    <xf numFmtId="0" fontId="23" fillId="0" borderId="0" xfId="0" applyFont="1" applyAlignment="1">
      <alignment horizontal="left" vertical="center"/>
    </xf>
    <xf numFmtId="0" fontId="11" fillId="0" borderId="3" xfId="0" applyFont="1" applyBorder="1" applyAlignment="1">
      <alignment horizontal="left" vertical="center"/>
    </xf>
    <xf numFmtId="0" fontId="0" fillId="0" borderId="5" xfId="0" applyBorder="1" applyAlignment="1">
      <alignment horizontal="left"/>
    </xf>
    <xf numFmtId="164" fontId="3" fillId="0" borderId="0" xfId="0" applyNumberFormat="1" applyFont="1" applyAlignment="1">
      <alignment horizontal="left" vertical="center"/>
    </xf>
    <xf numFmtId="2" fontId="0" fillId="0" borderId="3" xfId="0" applyNumberFormat="1" applyBorder="1" applyAlignment="1">
      <alignment horizontal="left" vertical="center"/>
    </xf>
    <xf numFmtId="0" fontId="4" fillId="3" borderId="5" xfId="0" applyFont="1" applyFill="1" applyBorder="1" applyAlignment="1">
      <alignment vertical="center"/>
    </xf>
    <xf numFmtId="0" fontId="3" fillId="3" borderId="5" xfId="0" applyFont="1" applyFill="1" applyBorder="1" applyAlignment="1">
      <alignment horizontal="left" vertical="center"/>
    </xf>
    <xf numFmtId="167" fontId="0" fillId="0" borderId="0" xfId="0" applyNumberFormat="1" applyAlignment="1">
      <alignment horizontal="left" vertical="center"/>
    </xf>
    <xf numFmtId="0" fontId="8" fillId="3" borderId="5" xfId="0" applyFont="1" applyFill="1" applyBorder="1" applyAlignment="1">
      <alignment horizontal="left" vertical="center"/>
    </xf>
    <xf numFmtId="0" fontId="11" fillId="0" borderId="0" xfId="0" applyFont="1" applyAlignment="1">
      <alignment horizontal="center" vertical="center"/>
    </xf>
    <xf numFmtId="0" fontId="11" fillId="0" borderId="3" xfId="0" applyFont="1" applyBorder="1" applyAlignment="1">
      <alignment horizontal="center" vertical="center"/>
    </xf>
    <xf numFmtId="0" fontId="4" fillId="0" borderId="3" xfId="0" applyFont="1" applyBorder="1" applyAlignment="1">
      <alignment horizontal="left" vertical="center"/>
    </xf>
    <xf numFmtId="0" fontId="23" fillId="0" borderId="3" xfId="0" applyFont="1" applyBorder="1" applyAlignment="1">
      <alignment horizontal="left" vertical="center"/>
    </xf>
    <xf numFmtId="0" fontId="11" fillId="3" borderId="5" xfId="0" applyFont="1" applyFill="1" applyBorder="1" applyAlignment="1">
      <alignment horizontal="center"/>
    </xf>
    <xf numFmtId="0" fontId="4" fillId="6" borderId="5" xfId="0" applyFont="1" applyFill="1" applyBorder="1" applyAlignment="1">
      <alignment horizontal="center" vertical="center"/>
    </xf>
    <xf numFmtId="0" fontId="17" fillId="0" borderId="0" xfId="0" applyFont="1" applyAlignment="1">
      <alignment horizontal="center" vertical="center"/>
    </xf>
    <xf numFmtId="0" fontId="22" fillId="0" borderId="0" xfId="0" applyFont="1" applyAlignment="1">
      <alignment horizontal="center" vertical="center"/>
    </xf>
    <xf numFmtId="0" fontId="15" fillId="0" borderId="3" xfId="0" applyFont="1" applyBorder="1" applyAlignment="1">
      <alignment horizontal="center" vertical="center"/>
    </xf>
    <xf numFmtId="11" fontId="0" fillId="0" borderId="3" xfId="0" applyNumberFormat="1" applyBorder="1" applyAlignment="1">
      <alignment horizontal="center" vertical="center"/>
    </xf>
    <xf numFmtId="0" fontId="3" fillId="0" borderId="0" xfId="0" applyFont="1" applyAlignment="1">
      <alignment horizontal="center" vertical="center"/>
    </xf>
    <xf numFmtId="164" fontId="3" fillId="0" borderId="0" xfId="0" applyNumberFormat="1" applyFont="1"/>
    <xf numFmtId="11" fontId="3" fillId="0" borderId="0" xfId="0" applyNumberFormat="1" applyFont="1"/>
    <xf numFmtId="0" fontId="12" fillId="0" borderId="0" xfId="0" applyFont="1" applyAlignment="1">
      <alignment horizontal="left" vertical="center"/>
    </xf>
    <xf numFmtId="0" fontId="3" fillId="0" borderId="0" xfId="0" applyFont="1" applyAlignment="1">
      <alignment horizontal="left" vertical="top" wrapText="1"/>
    </xf>
    <xf numFmtId="164" fontId="11" fillId="0" borderId="0" xfId="0" applyNumberFormat="1" applyFont="1" applyAlignment="1">
      <alignment horizontal="left"/>
    </xf>
    <xf numFmtId="0" fontId="0" fillId="3" borderId="0" xfId="0" applyFill="1" applyAlignment="1">
      <alignment horizontal="left" vertical="top"/>
    </xf>
    <xf numFmtId="0" fontId="0" fillId="3" borderId="0" xfId="0" applyFill="1" applyAlignment="1">
      <alignment horizontal="center" vertical="top"/>
    </xf>
    <xf numFmtId="0" fontId="0" fillId="3" borderId="5" xfId="0" applyFill="1" applyBorder="1" applyAlignment="1">
      <alignment horizontal="left" vertical="top"/>
    </xf>
    <xf numFmtId="0" fontId="3" fillId="3" borderId="5" xfId="0" applyFont="1" applyFill="1" applyBorder="1" applyAlignment="1">
      <alignment horizontal="left" vertical="top"/>
    </xf>
    <xf numFmtId="0" fontId="11" fillId="3" borderId="5" xfId="0" applyFont="1" applyFill="1" applyBorder="1" applyAlignment="1">
      <alignment horizontal="left" vertical="top"/>
    </xf>
    <xf numFmtId="164" fontId="11" fillId="3" borderId="24" xfId="0" applyNumberFormat="1" applyFont="1" applyFill="1" applyBorder="1" applyAlignment="1">
      <alignment horizontal="center"/>
    </xf>
    <xf numFmtId="164" fontId="11" fillId="3" borderId="5" xfId="0" applyNumberFormat="1" applyFont="1" applyFill="1" applyBorder="1" applyAlignment="1">
      <alignment horizontal="center"/>
    </xf>
    <xf numFmtId="0" fontId="11" fillId="3" borderId="25" xfId="0" applyFont="1" applyFill="1" applyBorder="1" applyAlignment="1">
      <alignment horizontal="center"/>
    </xf>
    <xf numFmtId="49" fontId="4" fillId="4" borderId="11" xfId="0" applyNumberFormat="1" applyFont="1" applyFill="1" applyBorder="1"/>
    <xf numFmtId="164" fontId="4" fillId="4" borderId="11" xfId="0" applyNumberFormat="1" applyFont="1" applyFill="1" applyBorder="1"/>
    <xf numFmtId="164" fontId="4" fillId="4" borderId="6" xfId="0" applyNumberFormat="1" applyFont="1" applyFill="1" applyBorder="1"/>
    <xf numFmtId="11" fontId="4" fillId="4" borderId="6" xfId="0" applyNumberFormat="1" applyFont="1" applyFill="1" applyBorder="1"/>
    <xf numFmtId="164" fontId="4" fillId="4" borderId="12" xfId="0" applyNumberFormat="1" applyFont="1" applyFill="1" applyBorder="1"/>
    <xf numFmtId="0" fontId="4" fillId="6" borderId="5" xfId="0" applyFont="1" applyFill="1" applyBorder="1" applyAlignment="1">
      <alignment horizontal="left" vertical="center"/>
    </xf>
    <xf numFmtId="0" fontId="11" fillId="3" borderId="7" xfId="4" applyFont="1" applyFill="1" applyBorder="1" applyAlignment="1">
      <alignment horizontal="left" vertical="top"/>
    </xf>
    <xf numFmtId="2" fontId="11" fillId="3" borderId="7" xfId="4" applyNumberFormat="1" applyFont="1" applyFill="1" applyBorder="1" applyAlignment="1">
      <alignment horizontal="left" vertical="top"/>
    </xf>
    <xf numFmtId="11" fontId="11" fillId="3" borderId="7" xfId="4" applyNumberFormat="1" applyFont="1" applyFill="1" applyBorder="1" applyAlignment="1">
      <alignment horizontal="left" vertical="top"/>
    </xf>
    <xf numFmtId="0" fontId="4" fillId="3" borderId="5" xfId="4" applyFont="1" applyFill="1" applyBorder="1" applyAlignment="1">
      <alignment horizontal="left" vertical="top"/>
    </xf>
    <xf numFmtId="0" fontId="11" fillId="3" borderId="5" xfId="4" applyFont="1" applyFill="1" applyBorder="1" applyAlignment="1">
      <alignment horizontal="left" vertical="top"/>
    </xf>
    <xf numFmtId="2" fontId="11" fillId="3" borderId="5" xfId="4" applyNumberFormat="1" applyFont="1" applyFill="1" applyBorder="1" applyAlignment="1">
      <alignment horizontal="left" vertical="top"/>
    </xf>
    <xf numFmtId="11" fontId="11" fillId="3" borderId="5" xfId="4" applyNumberFormat="1" applyFont="1" applyFill="1" applyBorder="1" applyAlignment="1">
      <alignment horizontal="left" vertical="top"/>
    </xf>
    <xf numFmtId="0" fontId="32" fillId="0" borderId="0" xfId="0" applyFont="1" applyAlignment="1">
      <alignment vertical="center"/>
    </xf>
    <xf numFmtId="0" fontId="8" fillId="0" borderId="0" xfId="0" applyFont="1"/>
    <xf numFmtId="0" fontId="4" fillId="3" borderId="5" xfId="0" applyFont="1" applyFill="1" applyBorder="1" applyAlignment="1">
      <alignment horizontal="left" vertical="top" wrapText="1"/>
    </xf>
    <xf numFmtId="0" fontId="7" fillId="0" borderId="0" xfId="0" applyFont="1" applyAlignment="1">
      <alignment horizontal="left" vertical="top"/>
    </xf>
    <xf numFmtId="0" fontId="11" fillId="0" borderId="0" xfId="0" applyFont="1" applyAlignment="1">
      <alignment vertical="top"/>
    </xf>
    <xf numFmtId="49" fontId="23" fillId="4" borderId="2" xfId="0" applyNumberFormat="1" applyFont="1" applyFill="1" applyBorder="1" applyAlignment="1">
      <alignment horizontal="center" vertical="top" wrapText="1"/>
    </xf>
    <xf numFmtId="49" fontId="23" fillId="4" borderId="1" xfId="0" applyNumberFormat="1" applyFont="1" applyFill="1" applyBorder="1" applyAlignment="1">
      <alignment horizontal="center" vertical="top" wrapText="1"/>
    </xf>
    <xf numFmtId="0" fontId="20" fillId="0" borderId="0" xfId="0" applyFont="1" applyAlignment="1">
      <alignment horizontal="center" vertical="center"/>
    </xf>
    <xf numFmtId="0" fontId="13" fillId="0" borderId="0" xfId="0" applyFont="1" applyAlignment="1">
      <alignment horizontal="center" vertical="top"/>
    </xf>
    <xf numFmtId="49" fontId="0" fillId="0" borderId="3" xfId="0" applyNumberFormat="1" applyBorder="1" applyAlignment="1">
      <alignment horizontal="center" vertical="top" wrapText="1"/>
    </xf>
    <xf numFmtId="0" fontId="0" fillId="0" borderId="3" xfId="0" applyBorder="1" applyAlignment="1">
      <alignment horizontal="center" vertical="top" wrapText="1"/>
    </xf>
    <xf numFmtId="3" fontId="0" fillId="0" borderId="3" xfId="0" applyNumberFormat="1" applyBorder="1" applyAlignment="1">
      <alignment horizontal="center" vertical="top" wrapText="1"/>
    </xf>
    <xf numFmtId="0" fontId="9" fillId="0" borderId="3" xfId="0" applyFont="1" applyBorder="1" applyAlignment="1">
      <alignment horizontal="left" vertical="top"/>
    </xf>
    <xf numFmtId="0" fontId="0" fillId="3" borderId="7" xfId="0" applyFill="1" applyBorder="1" applyAlignment="1">
      <alignment horizontal="left" vertical="top"/>
    </xf>
    <xf numFmtId="0" fontId="0" fillId="3" borderId="5" xfId="0" applyFill="1" applyBorder="1" applyAlignment="1">
      <alignment horizontal="center" vertical="top"/>
    </xf>
    <xf numFmtId="49" fontId="4" fillId="3" borderId="7" xfId="0" applyNumberFormat="1" applyFont="1" applyFill="1" applyBorder="1" applyAlignment="1">
      <alignment vertical="top" wrapText="1"/>
    </xf>
    <xf numFmtId="0" fontId="25" fillId="3" borderId="3" xfId="0" applyFont="1" applyFill="1" applyBorder="1" applyAlignment="1">
      <alignment horizontal="left" vertical="top"/>
    </xf>
    <xf numFmtId="164" fontId="25" fillId="3" borderId="3" xfId="0" applyNumberFormat="1" applyFont="1" applyFill="1" applyBorder="1" applyAlignment="1">
      <alignment horizontal="left" vertical="top"/>
    </xf>
    <xf numFmtId="0" fontId="4" fillId="3" borderId="3" xfId="0" applyFont="1" applyFill="1" applyBorder="1" applyAlignment="1">
      <alignment horizontal="left" vertical="top"/>
    </xf>
    <xf numFmtId="0" fontId="0" fillId="3" borderId="7" xfId="0" applyFill="1" applyBorder="1" applyAlignment="1">
      <alignment horizontal="center" vertical="top"/>
    </xf>
    <xf numFmtId="0" fontId="25" fillId="3" borderId="3" xfId="0" applyFont="1" applyFill="1" applyBorder="1" applyAlignment="1">
      <alignment horizontal="center" vertical="top"/>
    </xf>
    <xf numFmtId="164" fontId="25" fillId="3" borderId="3" xfId="0" applyNumberFormat="1" applyFont="1" applyFill="1" applyBorder="1" applyAlignment="1">
      <alignment horizontal="center" vertical="top"/>
    </xf>
    <xf numFmtId="0" fontId="11" fillId="3" borderId="5" xfId="0" applyFont="1" applyFill="1" applyBorder="1" applyAlignment="1">
      <alignment horizontal="left"/>
    </xf>
    <xf numFmtId="0" fontId="4" fillId="3" borderId="5" xfId="0" applyFont="1" applyFill="1" applyBorder="1" applyAlignment="1">
      <alignment horizontal="center" vertical="top"/>
    </xf>
    <xf numFmtId="11" fontId="4" fillId="3" borderId="5" xfId="0" applyNumberFormat="1" applyFont="1" applyFill="1" applyBorder="1" applyAlignment="1">
      <alignment horizontal="center" vertical="top"/>
    </xf>
    <xf numFmtId="0" fontId="11" fillId="0" borderId="0" xfId="0" applyFont="1" applyAlignment="1">
      <alignment horizontal="center"/>
    </xf>
    <xf numFmtId="0" fontId="11" fillId="3" borderId="5" xfId="0" applyFont="1" applyFill="1" applyBorder="1" applyAlignment="1">
      <alignment horizontal="center" vertical="top"/>
    </xf>
    <xf numFmtId="11" fontId="11" fillId="3" borderId="5" xfId="0" applyNumberFormat="1" applyFont="1" applyFill="1" applyBorder="1" applyAlignment="1">
      <alignment horizontal="center" vertical="top"/>
    </xf>
    <xf numFmtId="11" fontId="0" fillId="3" borderId="5" xfId="0" applyNumberFormat="1" applyFill="1" applyBorder="1" applyAlignment="1">
      <alignment horizontal="center" vertical="top"/>
    </xf>
    <xf numFmtId="2" fontId="25" fillId="3" borderId="3" xfId="0" applyNumberFormat="1" applyFont="1" applyFill="1" applyBorder="1" applyAlignment="1">
      <alignment horizontal="left" vertical="top"/>
    </xf>
    <xf numFmtId="11" fontId="25" fillId="3" borderId="3" xfId="0" applyNumberFormat="1" applyFont="1" applyFill="1" applyBorder="1" applyAlignment="1">
      <alignment horizontal="left" vertical="top"/>
    </xf>
    <xf numFmtId="49" fontId="4" fillId="2" borderId="7" xfId="0" applyNumberFormat="1" applyFont="1" applyFill="1" applyBorder="1" applyAlignment="1">
      <alignment horizontal="center" vertical="center" wrapText="1"/>
    </xf>
    <xf numFmtId="0" fontId="4" fillId="2" borderId="7" xfId="0" applyFont="1" applyFill="1" applyBorder="1" applyAlignment="1">
      <alignment horizontal="center" vertical="center" wrapText="1"/>
    </xf>
    <xf numFmtId="49" fontId="4" fillId="2" borderId="0" xfId="0" applyNumberFormat="1" applyFont="1" applyFill="1" applyAlignment="1">
      <alignment horizontal="center" vertical="center" wrapText="1"/>
    </xf>
    <xf numFmtId="0" fontId="4" fillId="2" borderId="0" xfId="0" applyFont="1" applyFill="1" applyAlignment="1">
      <alignment horizontal="center" vertical="center" wrapText="1"/>
    </xf>
    <xf numFmtId="2" fontId="4" fillId="2" borderId="0" xfId="0" applyNumberFormat="1" applyFont="1" applyFill="1" applyAlignment="1">
      <alignment horizontal="center" vertical="center" wrapText="1"/>
    </xf>
    <xf numFmtId="49" fontId="4" fillId="2" borderId="3" xfId="0" applyNumberFormat="1" applyFont="1" applyFill="1" applyBorder="1" applyAlignment="1">
      <alignment horizontal="center" vertical="center" wrapText="1"/>
    </xf>
    <xf numFmtId="2" fontId="4" fillId="2" borderId="3" xfId="0" applyNumberFormat="1" applyFont="1" applyFill="1" applyBorder="1" applyAlignment="1">
      <alignment horizontal="center" vertical="center" wrapText="1"/>
    </xf>
    <xf numFmtId="165" fontId="4" fillId="2" borderId="3" xfId="0" applyNumberFormat="1" applyFont="1" applyFill="1" applyBorder="1" applyAlignment="1">
      <alignment horizontal="center" vertical="center" wrapText="1"/>
    </xf>
    <xf numFmtId="11" fontId="4" fillId="2" borderId="3" xfId="0" applyNumberFormat="1" applyFont="1" applyFill="1" applyBorder="1" applyAlignment="1">
      <alignment horizontal="center" vertical="center" wrapText="1"/>
    </xf>
    <xf numFmtId="164" fontId="4" fillId="2" borderId="3" xfId="0" applyNumberFormat="1" applyFont="1" applyFill="1" applyBorder="1" applyAlignment="1">
      <alignment horizontal="center" vertical="center" wrapText="1"/>
    </xf>
    <xf numFmtId="0" fontId="14" fillId="0" borderId="0" xfId="0" applyFont="1" applyAlignment="1">
      <alignment horizontal="left" vertical="center" wrapText="1"/>
    </xf>
    <xf numFmtId="0" fontId="4" fillId="0" borderId="27" xfId="0" applyFont="1" applyBorder="1" applyAlignment="1">
      <alignment vertical="center"/>
    </xf>
    <xf numFmtId="11" fontId="4" fillId="0" borderId="0" xfId="0" applyNumberFormat="1" applyFont="1" applyAlignment="1">
      <alignment horizontal="left" vertical="center"/>
    </xf>
    <xf numFmtId="11" fontId="4" fillId="0" borderId="0" xfId="0" applyNumberFormat="1" applyFont="1" applyAlignment="1">
      <alignment vertical="center"/>
    </xf>
    <xf numFmtId="0" fontId="4" fillId="0" borderId="22" xfId="0" applyFont="1" applyBorder="1" applyAlignment="1">
      <alignment vertical="center"/>
    </xf>
    <xf numFmtId="11" fontId="4" fillId="0" borderId="3" xfId="0" applyNumberFormat="1" applyFont="1" applyBorder="1" applyAlignment="1">
      <alignment vertical="center"/>
    </xf>
    <xf numFmtId="11" fontId="4" fillId="0" borderId="3" xfId="0" applyNumberFormat="1" applyFont="1" applyBorder="1" applyAlignment="1">
      <alignment horizontal="left" vertical="center"/>
    </xf>
    <xf numFmtId="0" fontId="11" fillId="12" borderId="0" xfId="0" applyFont="1" applyFill="1"/>
    <xf numFmtId="0" fontId="11" fillId="12" borderId="3" xfId="0" applyFont="1" applyFill="1" applyBorder="1"/>
    <xf numFmtId="168" fontId="0" fillId="0" borderId="0" xfId="0" applyNumberFormat="1" applyAlignment="1">
      <alignment horizontal="left" vertical="top"/>
    </xf>
    <xf numFmtId="0" fontId="11" fillId="3" borderId="0" xfId="0" applyFont="1" applyFill="1" applyAlignment="1">
      <alignment vertical="top"/>
    </xf>
    <xf numFmtId="164" fontId="11" fillId="3" borderId="5" xfId="0" applyNumberFormat="1" applyFont="1" applyFill="1" applyBorder="1" applyAlignment="1">
      <alignment vertical="top"/>
    </xf>
    <xf numFmtId="2" fontId="0" fillId="0" borderId="5" xfId="0" applyNumberFormat="1" applyBorder="1" applyAlignment="1">
      <alignment horizontal="left"/>
    </xf>
    <xf numFmtId="11" fontId="0" fillId="0" borderId="5" xfId="0" applyNumberFormat="1" applyBorder="1" applyAlignment="1">
      <alignment horizontal="left"/>
    </xf>
    <xf numFmtId="11" fontId="0" fillId="0" borderId="5" xfId="0" applyNumberFormat="1" applyBorder="1"/>
    <xf numFmtId="11" fontId="0" fillId="0" borderId="5" xfId="0" quotePrefix="1" applyNumberFormat="1" applyBorder="1" applyAlignment="1">
      <alignment horizontal="left"/>
    </xf>
    <xf numFmtId="0" fontId="11" fillId="3" borderId="7" xfId="0" applyFont="1" applyFill="1" applyBorder="1" applyAlignment="1">
      <alignment vertical="top"/>
    </xf>
    <xf numFmtId="11" fontId="12" fillId="0" borderId="0" xfId="0" applyNumberFormat="1" applyFont="1" applyAlignment="1">
      <alignment horizontal="left" vertical="top"/>
    </xf>
    <xf numFmtId="2" fontId="0" fillId="0" borderId="3" xfId="0" applyNumberFormat="1" applyBorder="1" applyAlignment="1">
      <alignment horizontal="left"/>
    </xf>
    <xf numFmtId="0" fontId="25" fillId="0" borderId="0" xfId="0" applyFont="1" applyAlignment="1">
      <alignment horizontal="left" vertical="top"/>
    </xf>
    <xf numFmtId="164" fontId="0" fillId="0" borderId="5" xfId="0" applyNumberFormat="1" applyBorder="1" applyAlignment="1">
      <alignment horizontal="left" vertical="top"/>
    </xf>
    <xf numFmtId="0" fontId="25" fillId="3" borderId="5" xfId="0" applyFont="1" applyFill="1" applyBorder="1" applyAlignment="1">
      <alignment horizontal="left" vertical="top"/>
    </xf>
    <xf numFmtId="0" fontId="34" fillId="0" borderId="0" xfId="0" applyFont="1"/>
    <xf numFmtId="0" fontId="11" fillId="0" borderId="3" xfId="0" applyFont="1" applyBorder="1" applyAlignment="1">
      <alignment horizontal="center" vertical="top"/>
    </xf>
    <xf numFmtId="0" fontId="12" fillId="0" borderId="3" xfId="0" applyFont="1" applyBorder="1" applyAlignment="1">
      <alignment horizontal="center" vertical="top"/>
    </xf>
    <xf numFmtId="0" fontId="3" fillId="3" borderId="5" xfId="4" applyFill="1" applyBorder="1"/>
    <xf numFmtId="2" fontId="3" fillId="3" borderId="5" xfId="4" applyNumberFormat="1" applyFill="1" applyBorder="1"/>
    <xf numFmtId="11" fontId="3" fillId="3" borderId="5" xfId="4" applyNumberFormat="1" applyFill="1" applyBorder="1"/>
    <xf numFmtId="0" fontId="3" fillId="3" borderId="5" xfId="4" applyFill="1" applyBorder="1" applyAlignment="1">
      <alignment horizontal="left"/>
    </xf>
    <xf numFmtId="166" fontId="0" fillId="0" borderId="0" xfId="0" applyNumberFormat="1" applyAlignment="1">
      <alignment horizontal="left" vertical="center"/>
    </xf>
    <xf numFmtId="166" fontId="0" fillId="0" borderId="3" xfId="0" applyNumberFormat="1" applyBorder="1" applyAlignment="1">
      <alignment horizontal="left" vertical="center"/>
    </xf>
    <xf numFmtId="49" fontId="3" fillId="0" borderId="3" xfId="4" applyNumberFormat="1" applyBorder="1" applyAlignment="1">
      <alignment horizontal="left"/>
    </xf>
    <xf numFmtId="0" fontId="0" fillId="0" borderId="28" xfId="0" applyBorder="1" applyAlignment="1">
      <alignment horizontal="center"/>
    </xf>
    <xf numFmtId="164" fontId="0" fillId="0" borderId="27" xfId="0" applyNumberFormat="1" applyBorder="1" applyAlignment="1">
      <alignment horizontal="center"/>
    </xf>
    <xf numFmtId="11" fontId="11" fillId="0" borderId="28" xfId="0" applyNumberFormat="1" applyFont="1" applyBorder="1" applyAlignment="1">
      <alignment horizontal="center"/>
    </xf>
    <xf numFmtId="11" fontId="0" fillId="0" borderId="28" xfId="0" applyNumberFormat="1" applyBorder="1" applyAlignment="1">
      <alignment horizontal="center"/>
    </xf>
    <xf numFmtId="0" fontId="0" fillId="0" borderId="23" xfId="0" applyBorder="1" applyAlignment="1">
      <alignment horizontal="center"/>
    </xf>
    <xf numFmtId="164" fontId="0" fillId="0" borderId="22" xfId="0" applyNumberFormat="1" applyBorder="1" applyAlignment="1">
      <alignment horizontal="center"/>
    </xf>
    <xf numFmtId="11" fontId="0" fillId="0" borderId="23" xfId="0" applyNumberFormat="1" applyBorder="1" applyAlignment="1">
      <alignment horizontal="center"/>
    </xf>
    <xf numFmtId="11" fontId="11" fillId="0" borderId="23" xfId="0" applyNumberFormat="1" applyFont="1" applyBorder="1" applyAlignment="1">
      <alignment horizontal="center"/>
    </xf>
    <xf numFmtId="11" fontId="11" fillId="0" borderId="3" xfId="0" applyNumberFormat="1" applyFont="1" applyBorder="1" applyAlignment="1">
      <alignment horizontal="center"/>
    </xf>
    <xf numFmtId="0" fontId="3" fillId="0" borderId="0" xfId="0" applyFont="1" applyAlignment="1">
      <alignment vertical="center" wrapText="1"/>
    </xf>
    <xf numFmtId="0" fontId="3" fillId="0" borderId="0" xfId="0" applyFont="1" applyAlignment="1">
      <alignment horizontal="center" vertical="center" wrapText="1"/>
    </xf>
    <xf numFmtId="0" fontId="14" fillId="0" borderId="0" xfId="0" applyFont="1" applyAlignment="1">
      <alignment horizontal="center" vertical="center" wrapText="1"/>
    </xf>
    <xf numFmtId="0" fontId="4" fillId="3" borderId="3"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3" fillId="0" borderId="3" xfId="0" applyFont="1" applyBorder="1" applyAlignment="1">
      <alignment vertical="center" wrapText="1"/>
    </xf>
    <xf numFmtId="0" fontId="3" fillId="0" borderId="3" xfId="0" applyFont="1" applyBorder="1" applyAlignment="1">
      <alignment horizontal="center" vertical="center" wrapText="1"/>
    </xf>
    <xf numFmtId="0" fontId="15" fillId="0" borderId="7" xfId="0" applyFont="1" applyBorder="1" applyAlignment="1">
      <alignment horizontal="center"/>
    </xf>
    <xf numFmtId="0" fontId="39" fillId="0" borderId="0" xfId="0" applyFont="1"/>
    <xf numFmtId="0" fontId="25" fillId="0" borderId="3" xfId="0" applyFont="1" applyBorder="1" applyAlignment="1">
      <alignment horizontal="left" vertical="center"/>
    </xf>
    <xf numFmtId="2" fontId="11" fillId="0" borderId="3" xfId="0" applyNumberFormat="1" applyFont="1" applyBorder="1" applyAlignment="1">
      <alignment horizontal="left" vertical="top"/>
    </xf>
    <xf numFmtId="0" fontId="18" fillId="0" borderId="3" xfId="0" applyFont="1" applyBorder="1" applyAlignment="1">
      <alignment horizontal="left" vertical="center"/>
    </xf>
    <xf numFmtId="0" fontId="25" fillId="0" borderId="3" xfId="0" applyFont="1" applyBorder="1" applyAlignment="1">
      <alignment horizontal="center" vertical="center"/>
    </xf>
    <xf numFmtId="11" fontId="11" fillId="0" borderId="3" xfId="0" applyNumberFormat="1" applyFont="1" applyBorder="1" applyAlignment="1">
      <alignment horizontal="center" vertical="top"/>
    </xf>
    <xf numFmtId="0" fontId="11" fillId="0" borderId="0" xfId="0" applyFont="1" applyAlignment="1">
      <alignment vertical="center"/>
    </xf>
    <xf numFmtId="0" fontId="25" fillId="0" borderId="0" xfId="0" applyFont="1" applyAlignment="1">
      <alignment horizontal="left" vertical="center"/>
    </xf>
    <xf numFmtId="2" fontId="11" fillId="0" borderId="0" xfId="0" applyNumberFormat="1" applyFont="1" applyAlignment="1">
      <alignment horizontal="left" vertical="top"/>
    </xf>
    <xf numFmtId="0" fontId="18" fillId="0" borderId="0" xfId="0" applyFont="1" applyAlignment="1">
      <alignment horizontal="left" vertical="center"/>
    </xf>
    <xf numFmtId="11" fontId="11" fillId="0" borderId="0" xfId="0" applyNumberFormat="1" applyFont="1" applyAlignment="1">
      <alignment horizontal="center" vertical="top"/>
    </xf>
    <xf numFmtId="0" fontId="38" fillId="0" borderId="0" xfId="0" applyFont="1" applyAlignment="1">
      <alignment horizontal="left" vertical="top"/>
    </xf>
    <xf numFmtId="0" fontId="39" fillId="0" borderId="0" xfId="0" applyFont="1" applyAlignment="1">
      <alignment horizontal="left" vertical="top"/>
    </xf>
    <xf numFmtId="0" fontId="4" fillId="5" borderId="7" xfId="0" applyFont="1" applyFill="1" applyBorder="1" applyAlignment="1">
      <alignment horizontal="left" vertical="top"/>
    </xf>
    <xf numFmtId="14" fontId="11" fillId="0" borderId="0" xfId="0" applyNumberFormat="1" applyFont="1" applyAlignment="1">
      <alignment horizontal="left" vertical="center"/>
    </xf>
    <xf numFmtId="14" fontId="11" fillId="0" borderId="3" xfId="0" applyNumberFormat="1" applyFont="1" applyBorder="1" applyAlignment="1">
      <alignment horizontal="left" vertical="center"/>
    </xf>
    <xf numFmtId="0" fontId="30" fillId="0" borderId="0" xfId="0" applyFont="1"/>
    <xf numFmtId="11" fontId="11" fillId="0" borderId="0" xfId="0" applyNumberFormat="1" applyFont="1" applyAlignment="1">
      <alignment horizontal="left"/>
    </xf>
    <xf numFmtId="0" fontId="11" fillId="0" borderId="15" xfId="0" applyFont="1" applyBorder="1"/>
    <xf numFmtId="164" fontId="11" fillId="0" borderId="9" xfId="0" applyNumberFormat="1" applyFont="1" applyBorder="1" applyAlignment="1">
      <alignment horizontal="left"/>
    </xf>
    <xf numFmtId="0" fontId="11" fillId="0" borderId="9" xfId="0" applyFont="1" applyBorder="1" applyAlignment="1">
      <alignment horizontal="left"/>
    </xf>
    <xf numFmtId="164" fontId="11" fillId="0" borderId="8" xfId="0" applyNumberFormat="1" applyFont="1" applyBorder="1"/>
    <xf numFmtId="0" fontId="11" fillId="14" borderId="14" xfId="0" applyFont="1" applyFill="1" applyBorder="1"/>
    <xf numFmtId="164" fontId="11" fillId="14" borderId="0" xfId="0" applyNumberFormat="1" applyFont="1" applyFill="1" applyAlignment="1">
      <alignment horizontal="left"/>
    </xf>
    <xf numFmtId="11" fontId="11" fillId="14" borderId="0" xfId="0" applyNumberFormat="1" applyFont="1" applyFill="1" applyAlignment="1">
      <alignment horizontal="left"/>
    </xf>
    <xf numFmtId="164" fontId="11" fillId="14" borderId="17" xfId="0" applyNumberFormat="1" applyFont="1" applyFill="1" applyBorder="1" applyAlignment="1">
      <alignment horizontal="left"/>
    </xf>
    <xf numFmtId="0" fontId="11" fillId="14" borderId="15" xfId="0" applyFont="1" applyFill="1" applyBorder="1"/>
    <xf numFmtId="164" fontId="11" fillId="14" borderId="9" xfId="0" applyNumberFormat="1" applyFont="1" applyFill="1" applyBorder="1" applyAlignment="1">
      <alignment horizontal="left"/>
    </xf>
    <xf numFmtId="0" fontId="11" fillId="14" borderId="0" xfId="0" applyFont="1" applyFill="1" applyAlignment="1">
      <alignment horizontal="left"/>
    </xf>
    <xf numFmtId="164" fontId="11" fillId="14" borderId="19" xfId="0" applyNumberFormat="1" applyFont="1" applyFill="1" applyBorder="1"/>
    <xf numFmtId="164" fontId="11" fillId="14" borderId="2" xfId="0" applyNumberFormat="1" applyFont="1" applyFill="1" applyBorder="1"/>
    <xf numFmtId="11" fontId="11" fillId="14" borderId="2" xfId="0" applyNumberFormat="1" applyFont="1" applyFill="1" applyBorder="1"/>
    <xf numFmtId="164" fontId="11" fillId="14" borderId="8" xfId="0" applyNumberFormat="1" applyFont="1" applyFill="1" applyBorder="1"/>
    <xf numFmtId="0" fontId="39" fillId="0" borderId="0" xfId="3" applyFont="1"/>
    <xf numFmtId="0" fontId="40" fillId="0" borderId="0" xfId="0" applyFont="1"/>
    <xf numFmtId="2" fontId="40" fillId="0" borderId="0" xfId="0" applyNumberFormat="1" applyFont="1"/>
    <xf numFmtId="11" fontId="40" fillId="0" borderId="0" xfId="0" applyNumberFormat="1" applyFont="1"/>
    <xf numFmtId="164" fontId="39" fillId="0" borderId="0" xfId="0" applyNumberFormat="1" applyFont="1" applyAlignment="1">
      <alignment horizontal="left" vertical="top"/>
    </xf>
    <xf numFmtId="0" fontId="12" fillId="0" borderId="0" xfId="0" applyFont="1" applyAlignment="1">
      <alignment horizontal="left" vertical="center" indent="1"/>
    </xf>
    <xf numFmtId="0" fontId="43" fillId="0" borderId="0" xfId="0" applyFont="1" applyAlignment="1">
      <alignment horizontal="justify" vertical="center"/>
    </xf>
    <xf numFmtId="0" fontId="4" fillId="3" borderId="7" xfId="0" applyFont="1" applyFill="1" applyBorder="1"/>
    <xf numFmtId="0" fontId="4" fillId="6" borderId="7" xfId="0" applyFont="1" applyFill="1" applyBorder="1" applyAlignment="1">
      <alignment horizontal="left" vertical="center"/>
    </xf>
    <xf numFmtId="0" fontId="4" fillId="6" borderId="7" xfId="0" applyFont="1" applyFill="1" applyBorder="1" applyAlignment="1">
      <alignment horizontal="center" vertical="center"/>
    </xf>
    <xf numFmtId="164" fontId="4" fillId="6" borderId="7" xfId="0" applyNumberFormat="1" applyFont="1" applyFill="1" applyBorder="1" applyAlignment="1">
      <alignment horizontal="left" vertical="center"/>
    </xf>
    <xf numFmtId="164" fontId="4" fillId="4" borderId="7" xfId="0" applyNumberFormat="1" applyFont="1" applyFill="1" applyBorder="1" applyAlignment="1">
      <alignment horizontal="left" vertical="center"/>
    </xf>
    <xf numFmtId="11" fontId="4" fillId="6" borderId="7" xfId="0" applyNumberFormat="1" applyFont="1" applyFill="1" applyBorder="1" applyAlignment="1">
      <alignment horizontal="left" vertical="center"/>
    </xf>
    <xf numFmtId="164" fontId="11" fillId="3" borderId="5" xfId="0" applyNumberFormat="1" applyFont="1" applyFill="1" applyBorder="1" applyAlignment="1">
      <alignment horizontal="center" vertical="top"/>
    </xf>
    <xf numFmtId="0" fontId="17" fillId="0" borderId="0" xfId="0" applyFont="1" applyAlignment="1">
      <alignment horizontal="left" vertical="center"/>
    </xf>
    <xf numFmtId="0" fontId="17" fillId="0" borderId="3" xfId="0" applyFont="1" applyBorder="1" applyAlignment="1">
      <alignment horizontal="left" vertical="center"/>
    </xf>
    <xf numFmtId="0" fontId="22" fillId="0" borderId="0" xfId="0" applyFont="1" applyAlignment="1">
      <alignment horizontal="left" vertical="center"/>
    </xf>
    <xf numFmtId="49" fontId="4" fillId="4" borderId="6" xfId="0" applyNumberFormat="1" applyFont="1" applyFill="1" applyBorder="1" applyAlignment="1">
      <alignment horizontal="center"/>
    </xf>
    <xf numFmtId="0" fontId="28" fillId="0" borderId="0" xfId="0" applyFont="1"/>
    <xf numFmtId="0" fontId="32" fillId="0" borderId="0" xfId="0" applyFont="1" applyAlignment="1">
      <alignment horizontal="left" vertical="center"/>
    </xf>
    <xf numFmtId="2" fontId="3" fillId="0" borderId="0" xfId="0" applyNumberFormat="1" applyFont="1" applyAlignment="1">
      <alignment horizontal="left" vertical="center"/>
    </xf>
    <xf numFmtId="2" fontId="4" fillId="3" borderId="5" xfId="0" applyNumberFormat="1" applyFont="1" applyFill="1" applyBorder="1" applyAlignment="1">
      <alignment horizontal="center" vertical="top"/>
    </xf>
    <xf numFmtId="2" fontId="11" fillId="0" borderId="0" xfId="0" applyNumberFormat="1" applyFont="1" applyAlignment="1">
      <alignment horizontal="center"/>
    </xf>
    <xf numFmtId="2" fontId="11" fillId="3" borderId="5" xfId="0" applyNumberFormat="1" applyFont="1" applyFill="1" applyBorder="1" applyAlignment="1">
      <alignment horizontal="center" vertical="top"/>
    </xf>
    <xf numFmtId="2" fontId="0" fillId="3" borderId="5" xfId="0" applyNumberFormat="1" applyFill="1" applyBorder="1" applyAlignment="1">
      <alignment horizontal="center" vertical="top"/>
    </xf>
    <xf numFmtId="164" fontId="4" fillId="3" borderId="5" xfId="0" applyNumberFormat="1" applyFont="1" applyFill="1" applyBorder="1" applyAlignment="1">
      <alignment horizontal="center" vertical="top"/>
    </xf>
    <xf numFmtId="164" fontId="11" fillId="0" borderId="0" xfId="0" applyNumberFormat="1" applyFont="1" applyAlignment="1">
      <alignment horizontal="center"/>
    </xf>
    <xf numFmtId="164" fontId="0" fillId="3" borderId="5" xfId="0" applyNumberFormat="1" applyFill="1" applyBorder="1" applyAlignment="1">
      <alignment horizontal="center" vertical="top"/>
    </xf>
    <xf numFmtId="49" fontId="4" fillId="4" borderId="30" xfId="0" applyNumberFormat="1" applyFont="1" applyFill="1" applyBorder="1" applyAlignment="1">
      <alignment horizontal="center"/>
    </xf>
    <xf numFmtId="49" fontId="4" fillId="4" borderId="6" xfId="0" applyNumberFormat="1" applyFont="1" applyFill="1" applyBorder="1" applyAlignment="1">
      <alignment horizontal="center" vertical="top" wrapText="1"/>
    </xf>
    <xf numFmtId="0" fontId="4" fillId="3" borderId="3" xfId="0" applyFont="1" applyFill="1" applyBorder="1" applyAlignment="1">
      <alignment horizontal="center" vertical="center"/>
    </xf>
    <xf numFmtId="0" fontId="25" fillId="3" borderId="3" xfId="0" applyFont="1" applyFill="1" applyBorder="1" applyAlignment="1">
      <alignment horizontal="center" vertical="center"/>
    </xf>
    <xf numFmtId="164" fontId="25" fillId="3" borderId="3" xfId="0" applyNumberFormat="1" applyFont="1" applyFill="1" applyBorder="1" applyAlignment="1">
      <alignment horizontal="center" vertical="center"/>
    </xf>
    <xf numFmtId="0" fontId="25" fillId="3" borderId="5" xfId="0" applyFont="1" applyFill="1" applyBorder="1" applyAlignment="1">
      <alignment horizontal="left" vertical="center"/>
    </xf>
    <xf numFmtId="164" fontId="25" fillId="3" borderId="5" xfId="0" applyNumberFormat="1" applyFont="1" applyFill="1" applyBorder="1" applyAlignment="1">
      <alignment horizontal="left" vertical="center"/>
    </xf>
    <xf numFmtId="0" fontId="25" fillId="3" borderId="5" xfId="0" applyFont="1" applyFill="1" applyBorder="1" applyAlignment="1">
      <alignment horizontal="center" vertical="top"/>
    </xf>
    <xf numFmtId="164" fontId="25" fillId="3" borderId="5" xfId="0" applyNumberFormat="1" applyFont="1" applyFill="1" applyBorder="1" applyAlignment="1">
      <alignment horizontal="center" vertical="top"/>
    </xf>
    <xf numFmtId="11" fontId="11" fillId="0" borderId="7" xfId="0" applyNumberFormat="1" applyFont="1" applyBorder="1" applyAlignment="1">
      <alignment horizontal="left" vertical="center"/>
    </xf>
    <xf numFmtId="2" fontId="3" fillId="0" borderId="3" xfId="0" applyNumberFormat="1" applyFont="1" applyBorder="1" applyAlignment="1">
      <alignment horizontal="left" vertical="center"/>
    </xf>
    <xf numFmtId="2" fontId="7" fillId="0" borderId="0" xfId="0" applyNumberFormat="1" applyFont="1" applyAlignment="1">
      <alignment horizontal="left" vertical="top"/>
    </xf>
    <xf numFmtId="0" fontId="7" fillId="0" borderId="0" xfId="0" applyFont="1"/>
    <xf numFmtId="0" fontId="4" fillId="3" borderId="5" xfId="0" applyFont="1" applyFill="1" applyBorder="1" applyAlignment="1">
      <alignment horizontal="left" vertical="center" wrapText="1"/>
    </xf>
    <xf numFmtId="0" fontId="14" fillId="0" borderId="0" xfId="0" applyFont="1" applyAlignment="1">
      <alignment vertical="center" wrapText="1"/>
    </xf>
    <xf numFmtId="0" fontId="34" fillId="0" borderId="0" xfId="0" applyFont="1" applyAlignment="1">
      <alignment horizontal="left" vertical="center"/>
    </xf>
    <xf numFmtId="11" fontId="0" fillId="0" borderId="3" xfId="0" applyNumberFormat="1" applyBorder="1"/>
    <xf numFmtId="0" fontId="9" fillId="0" borderId="3" xfId="0" applyFont="1" applyBorder="1" applyAlignment="1">
      <alignment vertical="center"/>
    </xf>
    <xf numFmtId="0" fontId="4" fillId="3" borderId="5" xfId="7" applyFont="1" applyFill="1" applyBorder="1"/>
    <xf numFmtId="9" fontId="4" fillId="3" borderId="5" xfId="9" applyFont="1" applyFill="1" applyBorder="1"/>
    <xf numFmtId="2" fontId="4" fillId="0" borderId="0" xfId="0" applyNumberFormat="1" applyFont="1" applyAlignment="1">
      <alignment horizontal="left" vertical="center"/>
    </xf>
    <xf numFmtId="2" fontId="11" fillId="0" borderId="3" xfId="0" applyNumberFormat="1" applyFont="1" applyBorder="1" applyAlignment="1">
      <alignment horizontal="left" vertical="center"/>
    </xf>
    <xf numFmtId="11" fontId="3" fillId="0" borderId="3" xfId="0" applyNumberFormat="1" applyFont="1" applyBorder="1" applyAlignment="1">
      <alignment horizontal="left" vertical="center"/>
    </xf>
    <xf numFmtId="11" fontId="3" fillId="0" borderId="0" xfId="0" applyNumberFormat="1" applyFont="1" applyAlignment="1">
      <alignment horizontal="left" vertical="center"/>
    </xf>
    <xf numFmtId="2" fontId="12" fillId="0" borderId="0" xfId="0" applyNumberFormat="1" applyFont="1" applyAlignment="1">
      <alignment horizontal="left" vertical="center"/>
    </xf>
    <xf numFmtId="2" fontId="4" fillId="0" borderId="3" xfId="0" applyNumberFormat="1" applyFont="1" applyBorder="1" applyAlignment="1">
      <alignment horizontal="left" vertical="center"/>
    </xf>
    <xf numFmtId="2" fontId="12" fillId="0" borderId="3" xfId="0" applyNumberFormat="1" applyFont="1" applyBorder="1" applyAlignment="1">
      <alignment horizontal="left" vertical="center"/>
    </xf>
    <xf numFmtId="2" fontId="23" fillId="0" borderId="3" xfId="0" applyNumberFormat="1" applyFont="1" applyBorder="1" applyAlignment="1">
      <alignment horizontal="left" vertical="center"/>
    </xf>
    <xf numFmtId="0" fontId="46" fillId="3" borderId="18" xfId="0" applyFont="1" applyFill="1" applyBorder="1" applyAlignment="1">
      <alignment vertical="top" wrapText="1"/>
    </xf>
    <xf numFmtId="0" fontId="47" fillId="0" borderId="0" xfId="0" applyFont="1" applyAlignment="1">
      <alignment horizontal="left" vertical="top" wrapText="1"/>
    </xf>
    <xf numFmtId="0" fontId="26" fillId="0" borderId="0" xfId="0" applyFont="1" applyAlignment="1">
      <alignment horizontal="left" vertical="top" wrapText="1"/>
    </xf>
    <xf numFmtId="0" fontId="48" fillId="0" borderId="0" xfId="0" applyFont="1" applyAlignment="1">
      <alignment horizontal="left" vertical="top" wrapText="1"/>
    </xf>
    <xf numFmtId="0" fontId="49" fillId="0" borderId="0" xfId="0" applyFont="1" applyAlignment="1">
      <alignment horizontal="left" vertical="top" wrapText="1"/>
    </xf>
    <xf numFmtId="0" fontId="50" fillId="0" borderId="0" xfId="0" applyFont="1" applyAlignment="1">
      <alignment horizontal="left" vertical="top" wrapText="1"/>
    </xf>
    <xf numFmtId="0" fontId="51" fillId="0" borderId="0" xfId="0" applyFont="1" applyAlignment="1">
      <alignment horizontal="left" vertical="top" wrapText="1"/>
    </xf>
    <xf numFmtId="0" fontId="48" fillId="0" borderId="20" xfId="0" applyFont="1" applyBorder="1" applyAlignment="1">
      <alignment horizontal="left" vertical="top" wrapText="1"/>
    </xf>
    <xf numFmtId="0" fontId="49" fillId="0" borderId="20" xfId="0" applyFont="1" applyBorder="1" applyAlignment="1">
      <alignment horizontal="left" vertical="top" wrapText="1"/>
    </xf>
    <xf numFmtId="0" fontId="0" fillId="0" borderId="0" xfId="0" applyAlignment="1">
      <alignment horizontal="left" vertical="top" wrapText="1"/>
    </xf>
    <xf numFmtId="0" fontId="0" fillId="0" borderId="3" xfId="0" applyBorder="1" applyAlignment="1">
      <alignment horizontal="left" vertical="top" wrapText="1"/>
    </xf>
    <xf numFmtId="0" fontId="30" fillId="0" borderId="0" xfId="3" applyFont="1" applyAlignment="1">
      <alignment horizontal="left" vertical="top"/>
    </xf>
    <xf numFmtId="0" fontId="30" fillId="0" borderId="0" xfId="0" applyFont="1" applyAlignment="1">
      <alignment horizontal="left" vertical="top"/>
    </xf>
    <xf numFmtId="11" fontId="30" fillId="0" borderId="0" xfId="0" applyNumberFormat="1" applyFont="1" applyAlignment="1">
      <alignment horizontal="left" vertical="top"/>
    </xf>
    <xf numFmtId="0" fontId="11" fillId="3" borderId="3" xfId="0" applyFont="1" applyFill="1" applyBorder="1" applyAlignment="1">
      <alignment horizontal="center"/>
    </xf>
    <xf numFmtId="0" fontId="0" fillId="0" borderId="0" xfId="0" applyAlignment="1">
      <alignment horizontal="left" vertical="center" wrapText="1"/>
    </xf>
    <xf numFmtId="11" fontId="11" fillId="0" borderId="0" xfId="0" applyNumberFormat="1" applyFont="1" applyAlignment="1">
      <alignment horizontal="center" vertical="center"/>
    </xf>
    <xf numFmtId="164" fontId="11" fillId="3" borderId="3" xfId="0" applyNumberFormat="1" applyFont="1" applyFill="1" applyBorder="1" applyAlignment="1">
      <alignment horizontal="center"/>
    </xf>
    <xf numFmtId="49" fontId="4" fillId="4" borderId="0" xfId="0" applyNumberFormat="1" applyFont="1" applyFill="1" applyAlignment="1">
      <alignment horizontal="center"/>
    </xf>
    <xf numFmtId="0" fontId="0" fillId="16" borderId="5" xfId="0" applyFill="1" applyBorder="1"/>
    <xf numFmtId="0" fontId="11" fillId="0" borderId="0" xfId="0" applyFont="1" applyAlignment="1">
      <alignment horizontal="left" vertical="center" wrapText="1"/>
    </xf>
    <xf numFmtId="0" fontId="4" fillId="15" borderId="5" xfId="0" applyFont="1" applyFill="1" applyBorder="1" applyAlignment="1">
      <alignment horizontal="left" vertical="center" wrapText="1"/>
    </xf>
    <xf numFmtId="0" fontId="11" fillId="0" borderId="3" xfId="0" applyFont="1" applyBorder="1" applyAlignment="1">
      <alignment horizontal="left" vertical="center" wrapText="1"/>
    </xf>
    <xf numFmtId="0" fontId="0" fillId="0" borderId="1" xfId="0" applyBorder="1" applyAlignment="1">
      <alignment wrapText="1"/>
    </xf>
    <xf numFmtId="164" fontId="11" fillId="14" borderId="0" xfId="0" applyNumberFormat="1" applyFont="1" applyFill="1"/>
    <xf numFmtId="11" fontId="11" fillId="14" borderId="0" xfId="0" applyNumberFormat="1" applyFont="1" applyFill="1"/>
    <xf numFmtId="164" fontId="11" fillId="0" borderId="0" xfId="0" applyNumberFormat="1" applyFont="1"/>
    <xf numFmtId="11" fontId="11" fillId="0" borderId="0" xfId="0" applyNumberFormat="1" applyFont="1"/>
    <xf numFmtId="49" fontId="4" fillId="4" borderId="0" xfId="0" applyNumberFormat="1" applyFont="1" applyFill="1"/>
    <xf numFmtId="0" fontId="40" fillId="0" borderId="0" xfId="3" applyFont="1"/>
    <xf numFmtId="164" fontId="0" fillId="17" borderId="24" xfId="0" applyNumberFormat="1" applyFill="1" applyBorder="1" applyAlignment="1">
      <alignment horizontal="center"/>
    </xf>
    <xf numFmtId="164" fontId="0" fillId="17" borderId="5" xfId="0" applyNumberFormat="1" applyFill="1" applyBorder="1" applyAlignment="1">
      <alignment horizontal="center"/>
    </xf>
    <xf numFmtId="11" fontId="11" fillId="17" borderId="25" xfId="0" applyNumberFormat="1" applyFont="1" applyFill="1" applyBorder="1" applyAlignment="1">
      <alignment horizontal="center"/>
    </xf>
    <xf numFmtId="11" fontId="11" fillId="17" borderId="5" xfId="0" applyNumberFormat="1" applyFont="1" applyFill="1" applyBorder="1" applyAlignment="1">
      <alignment horizontal="center"/>
    </xf>
    <xf numFmtId="11" fontId="0" fillId="17" borderId="25" xfId="0" applyNumberFormat="1" applyFill="1" applyBorder="1" applyAlignment="1">
      <alignment horizontal="center"/>
    </xf>
    <xf numFmtId="11" fontId="0" fillId="17" borderId="5" xfId="0" applyNumberFormat="1" applyFill="1" applyBorder="1" applyAlignment="1">
      <alignment horizontal="center"/>
    </xf>
    <xf numFmtId="0" fontId="0" fillId="17" borderId="0" xfId="0" applyFill="1"/>
    <xf numFmtId="0" fontId="1" fillId="0" borderId="0" xfId="0" applyFont="1"/>
    <xf numFmtId="0" fontId="1" fillId="0" borderId="0" xfId="0" applyFont="1" applyAlignment="1">
      <alignment vertical="center"/>
    </xf>
    <xf numFmtId="0" fontId="52" fillId="0" borderId="0" xfId="0" applyFont="1" applyAlignment="1">
      <alignment vertical="center"/>
    </xf>
    <xf numFmtId="0" fontId="1" fillId="0" borderId="0" xfId="0" applyFont="1" applyAlignment="1">
      <alignment horizontal="center" vertical="center"/>
    </xf>
    <xf numFmtId="0" fontId="54" fillId="0" borderId="0" xfId="0" applyFont="1" applyAlignment="1">
      <alignment horizontal="left" vertical="center"/>
    </xf>
    <xf numFmtId="0" fontId="1" fillId="0" borderId="0" xfId="0" applyFont="1" applyAlignment="1">
      <alignment horizontal="left" vertical="top"/>
    </xf>
    <xf numFmtId="164" fontId="1" fillId="0" borderId="0" xfId="0" applyNumberFormat="1" applyFont="1" applyAlignment="1">
      <alignment horizontal="center" vertical="center"/>
    </xf>
    <xf numFmtId="11" fontId="1" fillId="0" borderId="0" xfId="0" applyNumberFormat="1" applyFont="1" applyAlignment="1">
      <alignment horizontal="center" vertical="center"/>
    </xf>
    <xf numFmtId="0" fontId="1" fillId="0" borderId="0" xfId="0" applyFont="1" applyAlignment="1">
      <alignment horizontal="left"/>
    </xf>
    <xf numFmtId="0" fontId="0" fillId="0" borderId="0" xfId="0" applyAlignment="1">
      <alignment horizontal="center" vertical="center" wrapText="1"/>
    </xf>
    <xf numFmtId="49" fontId="0" fillId="0" borderId="0" xfId="0" applyNumberFormat="1" applyAlignment="1">
      <alignment horizontal="center" vertical="center"/>
    </xf>
    <xf numFmtId="0" fontId="12" fillId="0" borderId="0" xfId="0" applyFont="1" applyAlignment="1">
      <alignment horizontal="center" vertical="center"/>
    </xf>
    <xf numFmtId="0" fontId="33" fillId="0" borderId="0" xfId="0" applyFont="1" applyAlignment="1">
      <alignment horizontal="left" vertical="center"/>
    </xf>
    <xf numFmtId="1" fontId="0" fillId="0" borderId="0" xfId="0" applyNumberFormat="1" applyAlignment="1">
      <alignment horizontal="center" vertical="center" wrapText="1"/>
    </xf>
    <xf numFmtId="0" fontId="34" fillId="0" borderId="0" xfId="0" applyFont="1" applyAlignment="1">
      <alignment vertical="center"/>
    </xf>
    <xf numFmtId="3" fontId="0" fillId="0" borderId="0" xfId="0" applyNumberFormat="1" applyAlignment="1">
      <alignment horizontal="center" vertical="center" wrapText="1"/>
    </xf>
    <xf numFmtId="3" fontId="0" fillId="0" borderId="0" xfId="0" applyNumberFormat="1" applyAlignment="1">
      <alignment horizontal="center" vertical="center"/>
    </xf>
    <xf numFmtId="0" fontId="12" fillId="0" borderId="0" xfId="0" applyFont="1" applyAlignment="1">
      <alignment horizontal="left" vertical="center" wrapText="1"/>
    </xf>
    <xf numFmtId="0" fontId="12" fillId="17" borderId="0" xfId="0" applyFont="1" applyFill="1" applyAlignment="1">
      <alignment horizontal="center" vertical="center"/>
    </xf>
    <xf numFmtId="0" fontId="13" fillId="0" borderId="0" xfId="0" applyFont="1" applyAlignment="1">
      <alignment horizontal="center" vertical="center" wrapText="1"/>
    </xf>
    <xf numFmtId="0" fontId="9" fillId="0" borderId="0" xfId="0" applyFont="1" applyAlignment="1">
      <alignment horizontal="center" vertical="center" wrapText="1"/>
    </xf>
    <xf numFmtId="0" fontId="13" fillId="0" borderId="0" xfId="0" applyFont="1" applyAlignment="1">
      <alignment horizontal="center" vertical="center"/>
    </xf>
    <xf numFmtId="0" fontId="14" fillId="0" borderId="7" xfId="0" applyFont="1" applyBorder="1" applyAlignment="1">
      <alignment horizontal="center" vertical="center"/>
    </xf>
    <xf numFmtId="49" fontId="14" fillId="0" borderId="0" xfId="0" applyNumberFormat="1" applyFont="1" applyAlignment="1">
      <alignment horizontal="center" vertical="center"/>
    </xf>
    <xf numFmtId="0" fontId="14" fillId="0" borderId="0" xfId="0" applyFont="1" applyAlignment="1">
      <alignment horizontal="center" vertical="center"/>
    </xf>
    <xf numFmtId="49" fontId="4" fillId="2" borderId="5" xfId="0" applyNumberFormat="1" applyFont="1" applyFill="1" applyBorder="1" applyAlignment="1">
      <alignment horizontal="center" vertical="center"/>
    </xf>
    <xf numFmtId="49" fontId="4" fillId="2" borderId="5" xfId="0" applyNumberFormat="1" applyFont="1" applyFill="1" applyBorder="1" applyAlignment="1">
      <alignment horizontal="center" vertical="center" wrapText="1"/>
    </xf>
    <xf numFmtId="49" fontId="14" fillId="0" borderId="7" xfId="0" applyNumberFormat="1" applyFont="1" applyBorder="1" applyAlignment="1">
      <alignment horizontal="center" vertical="center"/>
    </xf>
    <xf numFmtId="0" fontId="7" fillId="0" borderId="7" xfId="2" applyFont="1" applyBorder="1" applyAlignment="1">
      <alignment horizontal="center" vertical="center"/>
    </xf>
    <xf numFmtId="49" fontId="14" fillId="0" borderId="0" xfId="5" applyNumberFormat="1" applyFont="1" applyAlignment="1">
      <alignment horizontal="center" vertical="center"/>
    </xf>
    <xf numFmtId="49" fontId="14" fillId="17" borderId="0" xfId="0" applyNumberFormat="1" applyFont="1" applyFill="1" applyAlignment="1">
      <alignment horizontal="center" vertical="center"/>
    </xf>
    <xf numFmtId="49" fontId="14" fillId="0" borderId="0" xfId="0" applyNumberFormat="1" applyFont="1" applyAlignment="1">
      <alignment horizontal="center" vertical="center" wrapText="1"/>
    </xf>
    <xf numFmtId="0" fontId="29" fillId="0" borderId="0" xfId="0" applyFont="1" applyAlignment="1">
      <alignment horizontal="center" vertical="center"/>
    </xf>
    <xf numFmtId="0" fontId="7" fillId="0" borderId="0" xfId="0" applyFont="1" applyAlignment="1">
      <alignment horizontal="center" vertical="center"/>
    </xf>
    <xf numFmtId="0" fontId="10" fillId="0" borderId="0" xfId="1" applyAlignment="1">
      <alignment horizontal="center" vertical="center"/>
    </xf>
    <xf numFmtId="0" fontId="14" fillId="17" borderId="0" xfId="0" applyFont="1" applyFill="1" applyAlignment="1">
      <alignment horizontal="center" vertical="center"/>
    </xf>
    <xf numFmtId="0" fontId="7" fillId="0" borderId="0" xfId="1" applyFont="1" applyAlignment="1">
      <alignment horizontal="center" vertical="center"/>
    </xf>
    <xf numFmtId="0" fontId="35" fillId="0" borderId="0" xfId="0" applyFont="1" applyAlignment="1">
      <alignment horizontal="center" vertical="center"/>
    </xf>
    <xf numFmtId="0" fontId="35" fillId="17" borderId="0" xfId="0" applyFont="1" applyFill="1" applyAlignment="1">
      <alignment horizontal="center" vertical="center"/>
    </xf>
    <xf numFmtId="0" fontId="14" fillId="0" borderId="3" xfId="0" applyFont="1" applyBorder="1" applyAlignment="1">
      <alignment horizontal="center" vertical="center"/>
    </xf>
    <xf numFmtId="0" fontId="14" fillId="0" borderId="3" xfId="0" applyFont="1" applyBorder="1" applyAlignment="1">
      <alignment horizontal="center" vertical="center" wrapText="1"/>
    </xf>
    <xf numFmtId="0" fontId="12" fillId="0" borderId="3" xfId="0" applyFont="1" applyBorder="1" applyAlignment="1">
      <alignment horizontal="center" vertical="center"/>
    </xf>
    <xf numFmtId="0" fontId="36" fillId="0" borderId="0" xfId="0" applyFont="1" applyAlignment="1">
      <alignment horizontal="center" vertical="center"/>
    </xf>
    <xf numFmtId="0" fontId="36" fillId="0" borderId="0" xfId="0" applyFont="1" applyAlignment="1">
      <alignment horizontal="left" vertical="top"/>
    </xf>
    <xf numFmtId="0" fontId="11" fillId="0" borderId="7" xfId="0" applyFont="1" applyBorder="1" applyAlignment="1">
      <alignment horizontal="center" vertical="center" wrapText="1"/>
    </xf>
    <xf numFmtId="0" fontId="11" fillId="3" borderId="5" xfId="0" applyFont="1" applyFill="1" applyBorder="1" applyAlignment="1">
      <alignment horizontal="left" vertical="center"/>
    </xf>
    <xf numFmtId="0" fontId="4" fillId="0" borderId="0" xfId="0" applyFont="1" applyAlignment="1">
      <alignment horizontal="left" vertical="center" wrapText="1"/>
    </xf>
    <xf numFmtId="0" fontId="3" fillId="0" borderId="0" xfId="0" applyFont="1" applyAlignment="1">
      <alignment horizontal="left" vertical="top"/>
    </xf>
    <xf numFmtId="11" fontId="11" fillId="0" borderId="5" xfId="0" applyNumberFormat="1" applyFont="1" applyBorder="1" applyAlignment="1">
      <alignment horizontal="center" vertical="center"/>
    </xf>
    <xf numFmtId="0" fontId="22" fillId="0" borderId="0" xfId="0" applyFont="1" applyAlignment="1">
      <alignment horizontal="center"/>
    </xf>
    <xf numFmtId="0" fontId="17" fillId="0" borderId="0" xfId="0" applyFont="1" applyAlignment="1">
      <alignment horizontal="center" wrapText="1"/>
    </xf>
    <xf numFmtId="0" fontId="22" fillId="0" borderId="3" xfId="0" applyFont="1" applyBorder="1" applyAlignment="1">
      <alignment horizontal="center"/>
    </xf>
    <xf numFmtId="0" fontId="0" fillId="0" borderId="0" xfId="0" applyFont="1" applyAlignment="1">
      <alignment horizontal="left"/>
    </xf>
    <xf numFmtId="0" fontId="3" fillId="0" borderId="0" xfId="0" applyFont="1" applyAlignment="1">
      <alignment horizontal="center" wrapText="1"/>
    </xf>
    <xf numFmtId="0" fontId="0" fillId="0" borderId="0" xfId="0" applyFont="1" applyAlignment="1">
      <alignment horizontal="center"/>
    </xf>
    <xf numFmtId="0" fontId="12" fillId="0" borderId="0" xfId="0" applyFont="1" applyAlignment="1">
      <alignment horizontal="center"/>
    </xf>
    <xf numFmtId="0" fontId="0" fillId="0" borderId="3" xfId="0" applyFont="1" applyBorder="1" applyAlignment="1">
      <alignment horizontal="left"/>
    </xf>
    <xf numFmtId="0" fontId="0" fillId="0" borderId="3" xfId="0" applyFont="1" applyBorder="1" applyAlignment="1">
      <alignment horizontal="center"/>
    </xf>
    <xf numFmtId="0" fontId="0" fillId="0" borderId="0" xfId="0" applyFont="1" applyAlignment="1">
      <alignment horizontal="left" vertical="center"/>
    </xf>
    <xf numFmtId="0" fontId="0" fillId="3" borderId="5" xfId="0" applyFont="1" applyFill="1" applyBorder="1" applyAlignment="1">
      <alignment horizontal="center" vertical="center" wrapText="1"/>
    </xf>
    <xf numFmtId="0" fontId="0" fillId="0" borderId="0" xfId="0" applyFont="1"/>
    <xf numFmtId="0" fontId="0" fillId="3" borderId="0" xfId="0" applyFont="1" applyFill="1" applyAlignment="1">
      <alignment horizontal="center" vertical="center" wrapText="1"/>
    </xf>
    <xf numFmtId="0" fontId="0" fillId="0" borderId="5" xfId="0" applyFont="1" applyBorder="1" applyAlignment="1">
      <alignment horizontal="center" vertical="center" wrapText="1"/>
    </xf>
    <xf numFmtId="0" fontId="11" fillId="3" borderId="5" xfId="0" applyFont="1" applyFill="1" applyBorder="1" applyAlignment="1">
      <alignment horizontal="center" vertical="top" wrapText="1"/>
    </xf>
    <xf numFmtId="0" fontId="11" fillId="3" borderId="0" xfId="0" applyFont="1" applyFill="1" applyAlignment="1">
      <alignment horizontal="center" vertical="top" wrapText="1"/>
    </xf>
    <xf numFmtId="0" fontId="11" fillId="0" borderId="5" xfId="0" applyFont="1" applyBorder="1" applyAlignment="1">
      <alignment horizontal="center" vertical="top" wrapText="1"/>
    </xf>
    <xf numFmtId="0" fontId="11" fillId="0" borderId="7" xfId="0" applyFont="1" applyBorder="1" applyAlignment="1">
      <alignment horizontal="center" vertical="top" wrapText="1"/>
    </xf>
    <xf numFmtId="0" fontId="11" fillId="0" borderId="7" xfId="0" applyFont="1" applyBorder="1" applyAlignment="1">
      <alignment horizontal="center"/>
    </xf>
    <xf numFmtId="11" fontId="11" fillId="0" borderId="7" xfId="0" applyNumberFormat="1" applyFont="1" applyBorder="1" applyAlignment="1">
      <alignment horizontal="center"/>
    </xf>
    <xf numFmtId="11" fontId="11" fillId="0" borderId="7" xfId="0" applyNumberFormat="1" applyFont="1" applyBorder="1" applyAlignment="1">
      <alignment horizontal="center" vertical="top" wrapText="1"/>
    </xf>
    <xf numFmtId="0" fontId="11" fillId="0" borderId="7" xfId="0" applyFont="1" applyBorder="1" applyAlignment="1">
      <alignment horizontal="center" vertical="top"/>
    </xf>
    <xf numFmtId="11" fontId="11" fillId="0" borderId="7" xfId="0" applyNumberFormat="1" applyFont="1" applyBorder="1" applyAlignment="1">
      <alignment horizontal="center" vertical="top"/>
    </xf>
    <xf numFmtId="0" fontId="11" fillId="0" borderId="3" xfId="0" applyFont="1" applyBorder="1" applyAlignment="1">
      <alignment horizontal="center" vertical="top" wrapText="1"/>
    </xf>
    <xf numFmtId="0" fontId="11" fillId="0" borderId="3" xfId="0" applyFont="1" applyBorder="1" applyAlignment="1">
      <alignment horizontal="center"/>
    </xf>
    <xf numFmtId="11" fontId="11" fillId="0" borderId="3" xfId="0" applyNumberFormat="1" applyFont="1" applyBorder="1" applyAlignment="1">
      <alignment horizontal="center" vertical="top" wrapText="1"/>
    </xf>
    <xf numFmtId="2" fontId="11" fillId="0" borderId="7" xfId="0" applyNumberFormat="1" applyFont="1" applyBorder="1" applyAlignment="1">
      <alignment horizontal="center" vertical="top"/>
    </xf>
    <xf numFmtId="2" fontId="11" fillId="0" borderId="3" xfId="0" applyNumberFormat="1" applyFont="1" applyBorder="1" applyAlignment="1">
      <alignment horizontal="center" vertical="top"/>
    </xf>
    <xf numFmtId="0" fontId="1" fillId="0" borderId="0" xfId="0" applyFont="1" applyAlignment="1">
      <alignment horizontal="center"/>
    </xf>
    <xf numFmtId="0" fontId="19" fillId="3" borderId="7" xfId="0" applyFont="1" applyFill="1" applyBorder="1" applyAlignment="1">
      <alignment vertical="center"/>
    </xf>
    <xf numFmtId="0" fontId="19" fillId="3" borderId="7" xfId="0" applyFont="1" applyFill="1" applyBorder="1" applyAlignment="1">
      <alignment vertical="center" wrapText="1"/>
    </xf>
    <xf numFmtId="0" fontId="19" fillId="3" borderId="3" xfId="0" applyFont="1" applyFill="1" applyBorder="1" applyAlignment="1">
      <alignment vertical="center"/>
    </xf>
    <xf numFmtId="0" fontId="19" fillId="3" borderId="3" xfId="0" applyFont="1" applyFill="1" applyBorder="1" applyAlignment="1">
      <alignment vertical="center" wrapText="1"/>
    </xf>
    <xf numFmtId="0" fontId="19" fillId="13" borderId="0" xfId="0" applyFont="1" applyFill="1" applyAlignment="1">
      <alignment horizontal="center" vertical="center"/>
    </xf>
    <xf numFmtId="0" fontId="19" fillId="13" borderId="0" xfId="0" applyFont="1" applyFill="1" applyAlignment="1">
      <alignment vertical="center"/>
    </xf>
    <xf numFmtId="0" fontId="14" fillId="0" borderId="0" xfId="0" applyFont="1" applyAlignment="1">
      <alignment vertical="center"/>
    </xf>
    <xf numFmtId="0" fontId="56" fillId="0" borderId="0" xfId="0" applyFont="1" applyAlignment="1">
      <alignment vertical="center"/>
    </xf>
    <xf numFmtId="11" fontId="14" fillId="0" borderId="0" xfId="0" applyNumberFormat="1" applyFont="1" applyAlignment="1">
      <alignment horizontal="left" vertical="center"/>
    </xf>
    <xf numFmtId="11" fontId="0" fillId="0" borderId="0" xfId="0" applyNumberFormat="1" applyFont="1" applyAlignment="1">
      <alignment horizontal="left" vertical="center"/>
    </xf>
    <xf numFmtId="11" fontId="14" fillId="0" borderId="0" xfId="0" applyNumberFormat="1" applyFont="1" applyAlignment="1">
      <alignment horizontal="left" vertical="center" wrapText="1"/>
    </xf>
    <xf numFmtId="0" fontId="14" fillId="5" borderId="0" xfId="0" applyFont="1" applyFill="1" applyAlignment="1">
      <alignment horizontal="center" vertical="center"/>
    </xf>
    <xf numFmtId="0" fontId="14" fillId="5" borderId="0" xfId="0" applyFont="1" applyFill="1" applyAlignment="1">
      <alignment vertical="center"/>
    </xf>
    <xf numFmtId="0" fontId="0" fillId="5" borderId="0" xfId="0" applyFont="1" applyFill="1"/>
    <xf numFmtId="0" fontId="56" fillId="5" borderId="0" xfId="0" applyFont="1" applyFill="1" applyAlignment="1">
      <alignment vertical="center"/>
    </xf>
    <xf numFmtId="11" fontId="11" fillId="5" borderId="0" xfId="0" applyNumberFormat="1" applyFont="1" applyFill="1" applyAlignment="1">
      <alignment horizontal="left" vertical="center"/>
    </xf>
    <xf numFmtId="11" fontId="14" fillId="5" borderId="0" xfId="0" applyNumberFormat="1" applyFont="1" applyFill="1" applyAlignment="1">
      <alignment horizontal="left" vertical="center"/>
    </xf>
    <xf numFmtId="11" fontId="14" fillId="5" borderId="0" xfId="0" applyNumberFormat="1" applyFont="1" applyFill="1" applyAlignment="1">
      <alignment horizontal="left" vertical="center" wrapText="1"/>
    </xf>
    <xf numFmtId="11" fontId="19" fillId="5" borderId="0" xfId="0" applyNumberFormat="1" applyFont="1" applyFill="1" applyAlignment="1">
      <alignment horizontal="left" vertical="center" wrapText="1"/>
    </xf>
    <xf numFmtId="0" fontId="0" fillId="0" borderId="0" xfId="0" applyFont="1" applyAlignment="1">
      <alignment horizontal="center" vertical="center"/>
    </xf>
    <xf numFmtId="0" fontId="0" fillId="5" borderId="0" xfId="0" applyFont="1" applyFill="1" applyAlignment="1">
      <alignment horizontal="center" vertical="center"/>
    </xf>
    <xf numFmtId="0" fontId="15" fillId="5" borderId="0" xfId="0" applyFont="1" applyFill="1"/>
    <xf numFmtId="11" fontId="0" fillId="5" borderId="0" xfId="0" applyNumberFormat="1" applyFont="1" applyFill="1" applyAlignment="1">
      <alignment horizontal="left" vertical="center"/>
    </xf>
    <xf numFmtId="11" fontId="19" fillId="5" borderId="0" xfId="0" applyNumberFormat="1" applyFont="1" applyFill="1" applyAlignment="1">
      <alignment horizontal="left" vertical="center"/>
    </xf>
    <xf numFmtId="0" fontId="57" fillId="5" borderId="0" xfId="0" applyFont="1" applyFill="1" applyAlignment="1">
      <alignment vertical="center"/>
    </xf>
    <xf numFmtId="11" fontId="19" fillId="0" borderId="0" xfId="0" applyNumberFormat="1" applyFont="1" applyAlignment="1">
      <alignment horizontal="left" vertical="center" wrapText="1"/>
    </xf>
    <xf numFmtId="0" fontId="19" fillId="11" borderId="0" xfId="0" applyFont="1" applyFill="1" applyAlignment="1">
      <alignment horizontal="center" vertical="center"/>
    </xf>
    <xf numFmtId="0" fontId="19" fillId="11" borderId="0" xfId="0" applyFont="1" applyFill="1" applyAlignment="1">
      <alignment vertical="center"/>
    </xf>
    <xf numFmtId="0" fontId="57" fillId="11" borderId="0" xfId="0" applyFont="1" applyFill="1" applyAlignment="1">
      <alignment vertical="center"/>
    </xf>
    <xf numFmtId="0" fontId="19" fillId="11" borderId="0" xfId="0" applyFont="1" applyFill="1" applyAlignment="1">
      <alignment horizontal="left" vertical="center"/>
    </xf>
    <xf numFmtId="0" fontId="14" fillId="11" borderId="0" xfId="0" applyFont="1" applyFill="1" applyAlignment="1">
      <alignment horizontal="left" vertical="center"/>
    </xf>
    <xf numFmtId="0" fontId="18" fillId="5" borderId="0" xfId="0" applyFont="1" applyFill="1"/>
    <xf numFmtId="0" fontId="0" fillId="0" borderId="3" xfId="0" applyFont="1" applyBorder="1"/>
    <xf numFmtId="0" fontId="15" fillId="0" borderId="3" xfId="0" applyFont="1" applyBorder="1"/>
    <xf numFmtId="11" fontId="0" fillId="0" borderId="3" xfId="0" applyNumberFormat="1" applyFont="1" applyBorder="1" applyAlignment="1">
      <alignment horizontal="left" vertical="center"/>
    </xf>
    <xf numFmtId="164" fontId="11" fillId="3" borderId="5" xfId="0" applyNumberFormat="1" applyFont="1" applyFill="1" applyBorder="1" applyAlignment="1">
      <alignment horizontal="left" vertical="center"/>
    </xf>
    <xf numFmtId="11" fontId="11" fillId="3" borderId="5" xfId="0" applyNumberFormat="1" applyFont="1" applyFill="1" applyBorder="1" applyAlignment="1">
      <alignment horizontal="left" vertical="center"/>
    </xf>
    <xf numFmtId="164" fontId="0" fillId="0" borderId="0" xfId="0" applyNumberFormat="1" applyFont="1" applyAlignment="1">
      <alignment horizontal="left" vertical="center"/>
    </xf>
    <xf numFmtId="0" fontId="0" fillId="0" borderId="3" xfId="0" applyFont="1" applyBorder="1" applyAlignment="1">
      <alignment horizontal="left" vertical="center"/>
    </xf>
    <xf numFmtId="164" fontId="0" fillId="0" borderId="3" xfId="0" applyNumberFormat="1" applyFont="1" applyBorder="1" applyAlignment="1">
      <alignment horizontal="left" vertical="center"/>
    </xf>
    <xf numFmtId="0" fontId="11" fillId="0" borderId="5" xfId="0" applyFont="1" applyBorder="1" applyAlignment="1">
      <alignment horizontal="center" vertical="center" wrapText="1"/>
    </xf>
    <xf numFmtId="0" fontId="11" fillId="0" borderId="5" xfId="0" applyFont="1" applyBorder="1" applyAlignment="1">
      <alignment horizontal="left" vertical="center" wrapText="1"/>
    </xf>
    <xf numFmtId="0" fontId="0" fillId="3" borderId="7" xfId="0" applyFont="1" applyFill="1" applyBorder="1" applyAlignment="1">
      <alignment horizontal="center" vertical="center"/>
    </xf>
    <xf numFmtId="164" fontId="0" fillId="3" borderId="7" xfId="0" applyNumberFormat="1" applyFont="1" applyFill="1" applyBorder="1" applyAlignment="1">
      <alignment horizontal="center" vertical="center"/>
    </xf>
    <xf numFmtId="11" fontId="0" fillId="3" borderId="7" xfId="0" applyNumberFormat="1" applyFont="1" applyFill="1" applyBorder="1" applyAlignment="1">
      <alignment horizontal="center" vertical="center"/>
    </xf>
    <xf numFmtId="1" fontId="0" fillId="3" borderId="7" xfId="0" applyNumberFormat="1" applyFont="1" applyFill="1" applyBorder="1" applyAlignment="1">
      <alignment horizontal="center" vertical="center"/>
    </xf>
    <xf numFmtId="2" fontId="0" fillId="3" borderId="7" xfId="0" applyNumberFormat="1" applyFont="1" applyFill="1" applyBorder="1" applyAlignment="1">
      <alignment horizontal="center" vertical="center"/>
    </xf>
    <xf numFmtId="11" fontId="11" fillId="3" borderId="7" xfId="0" applyNumberFormat="1" applyFont="1" applyFill="1" applyBorder="1" applyAlignment="1">
      <alignment horizontal="center" vertical="center"/>
    </xf>
    <xf numFmtId="11" fontId="0" fillId="3" borderId="29" xfId="0" applyNumberFormat="1" applyFont="1" applyFill="1" applyBorder="1" applyAlignment="1">
      <alignment horizontal="center" vertical="center"/>
    </xf>
    <xf numFmtId="0" fontId="0" fillId="3" borderId="0" xfId="0" applyFont="1" applyFill="1" applyAlignment="1">
      <alignment horizontal="center" vertical="center"/>
    </xf>
    <xf numFmtId="164" fontId="0" fillId="3" borderId="0" xfId="0" applyNumberFormat="1" applyFont="1" applyFill="1" applyAlignment="1">
      <alignment horizontal="center" vertical="center"/>
    </xf>
    <xf numFmtId="11" fontId="0" fillId="3" borderId="0" xfId="0" applyNumberFormat="1" applyFont="1" applyFill="1" applyAlignment="1">
      <alignment horizontal="center" vertical="center"/>
    </xf>
    <xf numFmtId="2" fontId="0" fillId="3" borderId="0" xfId="0" applyNumberFormat="1" applyFont="1" applyFill="1" applyAlignment="1">
      <alignment horizontal="center" vertical="center"/>
    </xf>
    <xf numFmtId="11" fontId="11" fillId="3" borderId="0" xfId="0" applyNumberFormat="1" applyFont="1" applyFill="1" applyAlignment="1">
      <alignment horizontal="center" vertical="center"/>
    </xf>
    <xf numFmtId="11" fontId="0" fillId="3" borderId="28" xfId="0" applyNumberFormat="1" applyFont="1" applyFill="1" applyBorder="1" applyAlignment="1">
      <alignment horizontal="center" vertical="center"/>
    </xf>
    <xf numFmtId="0" fontId="0" fillId="0" borderId="0" xfId="0" applyFont="1" applyAlignment="1">
      <alignment horizontal="left" vertical="top"/>
    </xf>
    <xf numFmtId="164" fontId="0" fillId="0" borderId="0" xfId="0" applyNumberFormat="1" applyFont="1" applyAlignment="1">
      <alignment horizontal="center" vertical="center"/>
    </xf>
    <xf numFmtId="2" fontId="0" fillId="0" borderId="0" xfId="0" applyNumberFormat="1" applyFont="1" applyAlignment="1">
      <alignment horizontal="center" vertical="center"/>
    </xf>
    <xf numFmtId="11" fontId="0" fillId="0" borderId="0" xfId="0" applyNumberFormat="1" applyFont="1" applyAlignment="1">
      <alignment horizontal="center" vertical="center"/>
    </xf>
    <xf numFmtId="0" fontId="0" fillId="0" borderId="3" xfId="0" applyFont="1" applyBorder="1" applyAlignment="1">
      <alignment horizontal="center" vertical="center"/>
    </xf>
    <xf numFmtId="164" fontId="0" fillId="0" borderId="3" xfId="0" applyNumberFormat="1" applyFont="1" applyBorder="1" applyAlignment="1">
      <alignment horizontal="center" vertical="center"/>
    </xf>
    <xf numFmtId="11" fontId="11" fillId="0" borderId="3" xfId="0" applyNumberFormat="1" applyFont="1" applyBorder="1" applyAlignment="1">
      <alignment horizontal="center" vertical="center"/>
    </xf>
    <xf numFmtId="2" fontId="0" fillId="0" borderId="3" xfId="0" applyNumberFormat="1" applyFont="1" applyBorder="1" applyAlignment="1">
      <alignment horizontal="center" vertical="center"/>
    </xf>
    <xf numFmtId="11" fontId="0" fillId="0" borderId="3" xfId="0" applyNumberFormat="1" applyFont="1" applyBorder="1" applyAlignment="1">
      <alignment horizontal="center" vertical="center"/>
    </xf>
    <xf numFmtId="0" fontId="0" fillId="0" borderId="7" xfId="0" applyFont="1" applyBorder="1" applyAlignment="1">
      <alignment horizontal="center" vertical="center" wrapText="1"/>
    </xf>
    <xf numFmtId="0" fontId="0" fillId="0" borderId="26" xfId="0" applyFont="1" applyBorder="1" applyAlignment="1">
      <alignment horizontal="left"/>
    </xf>
    <xf numFmtId="0" fontId="0" fillId="0" borderId="31" xfId="0" applyFont="1" applyBorder="1" applyAlignment="1">
      <alignment horizontal="left"/>
    </xf>
    <xf numFmtId="1" fontId="0" fillId="0" borderId="0" xfId="0" applyNumberFormat="1" applyFont="1" applyAlignment="1">
      <alignment horizontal="center" vertical="center"/>
    </xf>
    <xf numFmtId="0" fontId="0" fillId="0" borderId="21" xfId="0" applyFont="1" applyBorder="1" applyAlignment="1">
      <alignment horizontal="left"/>
    </xf>
    <xf numFmtId="1" fontId="0" fillId="0" borderId="3" xfId="0" applyNumberFormat="1" applyFont="1" applyBorder="1" applyAlignment="1">
      <alignment horizontal="center" vertical="center"/>
    </xf>
    <xf numFmtId="165" fontId="0" fillId="0" borderId="3" xfId="0" applyNumberFormat="1" applyFont="1" applyBorder="1" applyAlignment="1">
      <alignment horizontal="center" vertical="center"/>
    </xf>
    <xf numFmtId="11" fontId="30" fillId="0" borderId="0" xfId="0" applyNumberFormat="1" applyFont="1" applyAlignment="1">
      <alignment horizontal="center" vertical="center"/>
    </xf>
    <xf numFmtId="164" fontId="30" fillId="0" borderId="0" xfId="0" applyNumberFormat="1" applyFont="1" applyAlignment="1">
      <alignment horizontal="center" vertical="center"/>
    </xf>
    <xf numFmtId="0" fontId="30" fillId="0" borderId="0" xfId="0" applyFont="1" applyAlignment="1">
      <alignment horizontal="center" vertical="center"/>
    </xf>
    <xf numFmtId="0" fontId="0" fillId="0" borderId="7" xfId="0" applyFont="1" applyBorder="1" applyAlignment="1">
      <alignment horizontal="left" vertical="center"/>
    </xf>
    <xf numFmtId="0" fontId="8" fillId="0" borderId="0" xfId="0" applyFont="1" applyAlignment="1">
      <alignment horizontal="left" vertical="top"/>
    </xf>
    <xf numFmtId="0" fontId="0" fillId="0" borderId="0" xfId="0" applyFont="1" applyAlignment="1">
      <alignment vertical="top"/>
    </xf>
    <xf numFmtId="0" fontId="0" fillId="0" borderId="0" xfId="0" applyFont="1" applyAlignment="1">
      <alignment horizontal="center" vertical="top"/>
    </xf>
    <xf numFmtId="2" fontId="0" fillId="0" borderId="0" xfId="0" applyNumberFormat="1" applyFont="1" applyAlignment="1">
      <alignment horizontal="left"/>
    </xf>
    <xf numFmtId="0" fontId="30" fillId="0" borderId="0" xfId="0" applyFont="1" applyAlignment="1">
      <alignment horizontal="left"/>
    </xf>
    <xf numFmtId="0" fontId="55" fillId="0" borderId="0" xfId="0" applyFont="1" applyAlignment="1">
      <alignment horizontal="center"/>
    </xf>
    <xf numFmtId="0" fontId="54" fillId="0" borderId="0" xfId="0" applyFont="1" applyAlignment="1">
      <alignment vertical="center"/>
    </xf>
    <xf numFmtId="0" fontId="54" fillId="0" borderId="0" xfId="0" applyFont="1" applyAlignment="1">
      <alignment horizontal="left" vertical="top"/>
    </xf>
    <xf numFmtId="11" fontId="1" fillId="0" borderId="0" xfId="0" applyNumberFormat="1" applyFont="1" applyAlignment="1">
      <alignment horizontal="left" vertical="top"/>
    </xf>
    <xf numFmtId="0" fontId="1" fillId="0" borderId="0" xfId="0" applyFont="1" applyAlignment="1">
      <alignment vertical="top"/>
    </xf>
    <xf numFmtId="0" fontId="16" fillId="0" borderId="0" xfId="0" applyFont="1" applyBorder="1" applyAlignment="1">
      <alignment horizontal="left" vertical="center" indent="1"/>
    </xf>
    <xf numFmtId="0" fontId="16" fillId="0" borderId="3" xfId="0" applyFont="1" applyBorder="1" applyAlignment="1">
      <alignment horizontal="left" vertical="center" indent="1"/>
    </xf>
    <xf numFmtId="0" fontId="16" fillId="0" borderId="7" xfId="0" applyFont="1" applyBorder="1" applyAlignment="1">
      <alignment horizontal="left" vertical="center" indent="1"/>
    </xf>
    <xf numFmtId="0" fontId="61" fillId="0" borderId="0" xfId="0" applyFont="1" applyAlignment="1">
      <alignment horizontal="left" vertical="top"/>
    </xf>
    <xf numFmtId="0" fontId="62" fillId="0" borderId="0" xfId="0" applyFont="1" applyAlignment="1">
      <alignment horizontal="left" vertical="top"/>
    </xf>
    <xf numFmtId="0" fontId="62" fillId="0" borderId="0" xfId="0" applyFont="1"/>
    <xf numFmtId="0" fontId="61" fillId="0" borderId="0" xfId="0" applyFont="1" applyAlignment="1">
      <alignment vertical="center"/>
    </xf>
    <xf numFmtId="0" fontId="36" fillId="0" borderId="0" xfId="0" applyFont="1" applyAlignment="1">
      <alignment vertical="center"/>
    </xf>
    <xf numFmtId="0" fontId="0" fillId="0" borderId="0" xfId="0" applyBorder="1" applyAlignment="1">
      <alignment horizontal="left" vertical="top"/>
    </xf>
    <xf numFmtId="0" fontId="15" fillId="0" borderId="0" xfId="0" applyFont="1" applyBorder="1" applyAlignment="1">
      <alignment horizontal="left" vertical="top"/>
    </xf>
    <xf numFmtId="2" fontId="0" fillId="0" borderId="0" xfId="0" applyNumberFormat="1" applyBorder="1" applyAlignment="1">
      <alignment horizontal="left" vertical="top"/>
    </xf>
    <xf numFmtId="11" fontId="0" fillId="0" borderId="0" xfId="0" applyNumberFormat="1" applyBorder="1" applyAlignment="1">
      <alignment horizontal="left" vertical="top"/>
    </xf>
    <xf numFmtId="0" fontId="15" fillId="0" borderId="3" xfId="0" applyFont="1" applyBorder="1" applyAlignment="1">
      <alignment horizontal="left" vertical="top"/>
    </xf>
    <xf numFmtId="0" fontId="30" fillId="0" borderId="0" xfId="0" applyFont="1" applyAlignment="1">
      <alignment vertical="center"/>
    </xf>
    <xf numFmtId="164" fontId="30" fillId="0" borderId="0" xfId="0" applyNumberFormat="1" applyFont="1"/>
    <xf numFmtId="0" fontId="64" fillId="0" borderId="0" xfId="0" applyFont="1" applyAlignment="1">
      <alignment vertical="center"/>
    </xf>
    <xf numFmtId="0" fontId="67" fillId="0" borderId="0" xfId="0" applyFont="1" applyAlignment="1">
      <alignment horizontal="left" vertical="top"/>
    </xf>
    <xf numFmtId="2" fontId="67" fillId="0" borderId="0" xfId="0" applyNumberFormat="1" applyFont="1" applyAlignment="1">
      <alignment horizontal="left" vertical="top"/>
    </xf>
    <xf numFmtId="0" fontId="67" fillId="0" borderId="0" xfId="0" applyFont="1"/>
    <xf numFmtId="0" fontId="69" fillId="0" borderId="0" xfId="0" applyFont="1"/>
    <xf numFmtId="49" fontId="28" fillId="0" borderId="0" xfId="0" applyNumberFormat="1" applyFont="1" applyAlignment="1">
      <alignment horizontal="left" vertical="top"/>
    </xf>
    <xf numFmtId="0" fontId="21" fillId="0" borderId="0" xfId="0" applyFont="1" applyAlignment="1">
      <alignment vertical="center"/>
    </xf>
    <xf numFmtId="0" fontId="1" fillId="0" borderId="0" xfId="0" applyFont="1" applyAlignment="1">
      <alignment horizontal="left" vertical="center"/>
    </xf>
    <xf numFmtId="49" fontId="30" fillId="0" borderId="0" xfId="0" applyNumberFormat="1" applyFont="1" applyAlignment="1">
      <alignment horizontal="center" vertical="top"/>
    </xf>
    <xf numFmtId="49" fontId="30" fillId="0" borderId="0" xfId="0" applyNumberFormat="1" applyFont="1" applyAlignment="1">
      <alignment horizontal="center" vertical="top" wrapText="1"/>
    </xf>
    <xf numFmtId="0" fontId="8" fillId="0" borderId="0" xfId="0" applyFont="1" applyAlignment="1">
      <alignment horizontal="center" vertical="top"/>
    </xf>
    <xf numFmtId="0" fontId="28" fillId="0" borderId="0" xfId="0" applyFont="1" applyAlignment="1">
      <alignment horizontal="center" vertical="top"/>
    </xf>
    <xf numFmtId="0" fontId="28" fillId="0" borderId="0" xfId="0" applyFont="1" applyAlignment="1">
      <alignment horizontal="left" vertical="top"/>
    </xf>
    <xf numFmtId="0" fontId="30" fillId="0" borderId="0" xfId="0" applyFont="1" applyAlignment="1">
      <alignment horizontal="center" vertical="top"/>
    </xf>
    <xf numFmtId="49" fontId="4" fillId="4" borderId="7" xfId="0" applyNumberFormat="1" applyFont="1" applyFill="1" applyBorder="1" applyAlignment="1">
      <alignment horizontal="left" vertical="center"/>
    </xf>
    <xf numFmtId="0" fontId="54" fillId="0" borderId="0" xfId="0" applyFont="1" applyAlignment="1">
      <alignment vertical="center"/>
    </xf>
    <xf numFmtId="0" fontId="0" fillId="0" borderId="7" xfId="0" applyBorder="1" applyAlignment="1">
      <alignment horizontal="left" vertical="center"/>
    </xf>
    <xf numFmtId="0" fontId="0" fillId="0" borderId="0" xfId="0" applyAlignment="1">
      <alignment horizontal="left" vertical="center"/>
    </xf>
    <xf numFmtId="0" fontId="0" fillId="0" borderId="3" xfId="0" applyBorder="1" applyAlignment="1">
      <alignment horizontal="left" vertical="center"/>
    </xf>
    <xf numFmtId="0" fontId="4" fillId="0" borderId="7" xfId="0" applyFont="1" applyBorder="1" applyAlignment="1">
      <alignment horizontal="left" vertical="center"/>
    </xf>
    <xf numFmtId="0" fontId="4" fillId="0" borderId="0" xfId="0" applyFont="1" applyAlignment="1">
      <alignment horizontal="left" vertical="center"/>
    </xf>
    <xf numFmtId="0" fontId="4" fillId="0" borderId="3" xfId="0" applyFont="1" applyBorder="1" applyAlignment="1">
      <alignment horizontal="left" vertical="center"/>
    </xf>
    <xf numFmtId="0" fontId="3" fillId="0" borderId="3" xfId="0" applyFont="1" applyBorder="1" applyAlignment="1">
      <alignment vertical="center"/>
    </xf>
    <xf numFmtId="0" fontId="8" fillId="0" borderId="0" xfId="0" applyFont="1" applyAlignment="1">
      <alignment horizontal="left" vertical="top" wrapText="1"/>
    </xf>
    <xf numFmtId="0" fontId="3" fillId="0" borderId="0" xfId="0" applyFont="1" applyBorder="1" applyAlignment="1">
      <alignment vertical="center"/>
    </xf>
    <xf numFmtId="0" fontId="3" fillId="0" borderId="0" xfId="0" applyFont="1" applyAlignment="1">
      <alignment vertical="center"/>
    </xf>
    <xf numFmtId="0" fontId="12" fillId="0" borderId="7" xfId="0" applyFont="1" applyBorder="1" applyAlignment="1">
      <alignment horizontal="left" vertical="center"/>
    </xf>
    <xf numFmtId="0" fontId="8" fillId="0" borderId="0" xfId="0" applyFont="1" applyAlignment="1">
      <alignment horizontal="left"/>
    </xf>
    <xf numFmtId="0" fontId="37" fillId="0" borderId="0" xfId="0" applyFont="1" applyAlignment="1">
      <alignment horizontal="left"/>
    </xf>
    <xf numFmtId="0" fontId="7" fillId="0" borderId="0" xfId="0" applyFont="1" applyAlignment="1">
      <alignment horizontal="left"/>
    </xf>
    <xf numFmtId="0" fontId="3" fillId="0" borderId="0" xfId="0" applyFont="1" applyAlignment="1">
      <alignment horizontal="left"/>
    </xf>
    <xf numFmtId="0" fontId="3" fillId="0" borderId="7" xfId="0" applyFont="1" applyBorder="1" applyAlignment="1">
      <alignment horizontal="left" vertical="center"/>
    </xf>
    <xf numFmtId="0" fontId="3" fillId="0" borderId="0" xfId="0" applyFont="1" applyAlignment="1">
      <alignment horizontal="left" vertical="center"/>
    </xf>
    <xf numFmtId="0" fontId="17" fillId="0" borderId="7" xfId="0" applyFont="1" applyBorder="1" applyAlignment="1">
      <alignment horizontal="left" vertical="center"/>
    </xf>
    <xf numFmtId="0" fontId="17" fillId="0" borderId="0" xfId="0" applyFont="1" applyAlignment="1">
      <alignment horizontal="left" vertical="center"/>
    </xf>
    <xf numFmtId="0" fontId="17" fillId="0" borderId="3" xfId="0" applyFont="1" applyBorder="1" applyAlignment="1">
      <alignment horizontal="left" vertical="center"/>
    </xf>
    <xf numFmtId="0" fontId="12" fillId="0" borderId="0" xfId="0" applyFont="1" applyAlignment="1">
      <alignment horizontal="left" vertical="center"/>
    </xf>
    <xf numFmtId="0" fontId="12" fillId="0" borderId="3" xfId="0" applyFont="1" applyBorder="1" applyAlignment="1">
      <alignment horizontal="left" vertical="center"/>
    </xf>
    <xf numFmtId="0" fontId="15" fillId="0" borderId="7" xfId="0" applyFont="1" applyBorder="1" applyAlignment="1">
      <alignment horizontal="left" vertical="center"/>
    </xf>
    <xf numFmtId="0" fontId="15" fillId="0" borderId="0" xfId="0" applyFont="1" applyAlignment="1">
      <alignment horizontal="left" vertical="center"/>
    </xf>
    <xf numFmtId="0" fontId="15" fillId="0" borderId="3" xfId="0" applyFont="1" applyBorder="1" applyAlignment="1">
      <alignment horizontal="left" vertical="center"/>
    </xf>
    <xf numFmtId="0" fontId="3" fillId="0" borderId="3" xfId="0" applyFont="1" applyBorder="1" applyAlignment="1">
      <alignment horizontal="left" vertical="center"/>
    </xf>
    <xf numFmtId="0" fontId="22" fillId="0" borderId="7" xfId="0" applyFont="1" applyBorder="1" applyAlignment="1">
      <alignment horizontal="left" vertical="center"/>
    </xf>
    <xf numFmtId="0" fontId="22" fillId="0" borderId="0" xfId="0" applyFont="1" applyAlignment="1">
      <alignment horizontal="left" vertical="center"/>
    </xf>
    <xf numFmtId="0" fontId="22" fillId="0" borderId="3" xfId="0" applyFont="1" applyBorder="1" applyAlignment="1">
      <alignment horizontal="left" vertical="center"/>
    </xf>
    <xf numFmtId="0" fontId="3" fillId="0" borderId="7" xfId="0" applyFont="1" applyBorder="1" applyAlignment="1">
      <alignment vertical="center"/>
    </xf>
    <xf numFmtId="0" fontId="23" fillId="0" borderId="5" xfId="0" applyFont="1" applyBorder="1" applyAlignment="1">
      <alignment horizontal="left" vertical="center" indent="1"/>
    </xf>
    <xf numFmtId="0" fontId="23" fillId="0" borderId="5" xfId="0" applyFont="1" applyBorder="1" applyAlignment="1">
      <alignment horizontal="justify" vertical="center"/>
    </xf>
    <xf numFmtId="0" fontId="23" fillId="0" borderId="0" xfId="0" applyFont="1" applyBorder="1" applyAlignment="1">
      <alignment horizontal="left" vertical="center" indent="1"/>
    </xf>
    <xf numFmtId="0" fontId="23" fillId="0" borderId="0" xfId="0" applyFont="1" applyBorder="1" applyAlignment="1">
      <alignment horizontal="justify" vertical="center"/>
    </xf>
    <xf numFmtId="0" fontId="12" fillId="0" borderId="7" xfId="0" applyFont="1" applyBorder="1" applyAlignment="1">
      <alignment horizontal="left" vertical="center" indent="1"/>
    </xf>
    <xf numFmtId="0" fontId="31" fillId="0" borderId="7" xfId="8" applyBorder="1" applyAlignment="1">
      <alignment horizontal="justify" vertical="center"/>
    </xf>
    <xf numFmtId="0" fontId="12" fillId="0" borderId="0" xfId="0" applyFont="1" applyBorder="1" applyAlignment="1">
      <alignment horizontal="left" vertical="center" indent="1"/>
    </xf>
    <xf numFmtId="0" fontId="31" fillId="0" borderId="0" xfId="8" applyBorder="1" applyAlignment="1">
      <alignment horizontal="justify" vertical="center"/>
    </xf>
    <xf numFmtId="0" fontId="45" fillId="0" borderId="0" xfId="0" applyFont="1" applyBorder="1" applyAlignment="1">
      <alignment horizontal="justify" vertical="center"/>
    </xf>
    <xf numFmtId="0" fontId="16" fillId="0" borderId="0" xfId="0" applyFont="1" applyBorder="1" applyAlignment="1">
      <alignment horizontal="justify" vertical="center"/>
    </xf>
    <xf numFmtId="0" fontId="45" fillId="0" borderId="7" xfId="0" applyFont="1" applyBorder="1" applyAlignment="1">
      <alignment horizontal="justify" vertical="center"/>
    </xf>
    <xf numFmtId="0" fontId="12" fillId="0" borderId="3" xfId="0" applyFont="1" applyBorder="1" applyAlignment="1">
      <alignment horizontal="left" vertical="center" indent="1"/>
    </xf>
    <xf numFmtId="0" fontId="44" fillId="0" borderId="3" xfId="0" applyFont="1" applyBorder="1" applyAlignment="1">
      <alignment horizontal="justify" vertical="center"/>
    </xf>
    <xf numFmtId="0" fontId="43" fillId="0" borderId="3" xfId="0" applyFont="1" applyBorder="1" applyAlignment="1">
      <alignment horizontal="justify" vertical="center"/>
    </xf>
    <xf numFmtId="0" fontId="31" fillId="0" borderId="3" xfId="8" applyBorder="1" applyAlignment="1">
      <alignment horizontal="justify" vertical="center"/>
    </xf>
    <xf numFmtId="0" fontId="31" fillId="0" borderId="0" xfId="8"/>
    <xf numFmtId="0" fontId="54" fillId="0" borderId="0" xfId="0" applyFont="1" applyFill="1" applyAlignment="1">
      <alignment vertical="center"/>
    </xf>
    <xf numFmtId="0" fontId="3" fillId="0" borderId="0" xfId="0" applyFont="1" applyFill="1"/>
    <xf numFmtId="0" fontId="3" fillId="0" borderId="0" xfId="0" applyFont="1" applyFill="1" applyBorder="1" applyAlignment="1">
      <alignment vertical="center"/>
    </xf>
    <xf numFmtId="0" fontId="23" fillId="0" borderId="5" xfId="0" applyFont="1" applyFill="1" applyBorder="1" applyAlignment="1">
      <alignment horizontal="left" vertical="center"/>
    </xf>
    <xf numFmtId="0" fontId="23" fillId="0" borderId="0" xfId="0" applyFont="1" applyFill="1" applyBorder="1" applyAlignment="1">
      <alignment horizontal="left" vertical="center"/>
    </xf>
    <xf numFmtId="0" fontId="31" fillId="0" borderId="0" xfId="8" applyFill="1" applyBorder="1" applyAlignment="1">
      <alignment horizontal="left" vertical="center"/>
    </xf>
    <xf numFmtId="0" fontId="0" fillId="0" borderId="0" xfId="0" applyFill="1" applyBorder="1" applyAlignment="1"/>
    <xf numFmtId="0" fontId="31" fillId="0" borderId="3" xfId="8" applyFill="1" applyBorder="1" applyAlignment="1">
      <alignment horizontal="left" vertical="center"/>
    </xf>
    <xf numFmtId="0" fontId="16" fillId="0" borderId="0" xfId="0" applyFont="1" applyFill="1" applyBorder="1" applyAlignment="1">
      <alignment horizontal="left" vertical="center" indent="1"/>
    </xf>
    <xf numFmtId="0" fontId="43" fillId="0" borderId="3" xfId="0" applyFont="1" applyFill="1" applyBorder="1" applyAlignment="1">
      <alignment horizontal="left" vertical="center"/>
    </xf>
    <xf numFmtId="0" fontId="43" fillId="0" borderId="0" xfId="0" applyFont="1" applyFill="1" applyAlignment="1">
      <alignment horizontal="left" vertical="center" indent="1"/>
    </xf>
    <xf numFmtId="0" fontId="3" fillId="0" borderId="0" xfId="0" applyFont="1" applyFill="1" applyAlignment="1">
      <alignment vertical="center"/>
    </xf>
    <xf numFmtId="0" fontId="0" fillId="0" borderId="0" xfId="0" applyFill="1"/>
    <xf numFmtId="0" fontId="0" fillId="0" borderId="7" xfId="0" applyFill="1" applyBorder="1" applyAlignment="1">
      <alignment horizontal="left" vertical="center"/>
    </xf>
    <xf numFmtId="0" fontId="0" fillId="0" borderId="0" xfId="0" applyFill="1" applyAlignment="1">
      <alignment horizontal="left" vertical="center"/>
    </xf>
    <xf numFmtId="0" fontId="0" fillId="0" borderId="3" xfId="0" applyFill="1" applyBorder="1" applyAlignment="1">
      <alignment vertical="center"/>
    </xf>
    <xf numFmtId="0" fontId="0" fillId="0" borderId="3" xfId="0" applyFill="1" applyBorder="1" applyAlignment="1">
      <alignment horizontal="left" vertical="center"/>
    </xf>
    <xf numFmtId="0" fontId="0" fillId="0" borderId="7" xfId="0" applyFill="1" applyBorder="1" applyAlignment="1">
      <alignment vertical="center"/>
    </xf>
    <xf numFmtId="0" fontId="0" fillId="0" borderId="0" xfId="0" applyFill="1" applyAlignment="1">
      <alignment vertical="center"/>
    </xf>
    <xf numFmtId="0" fontId="8" fillId="0" borderId="0" xfId="0" applyFont="1" applyFill="1" applyAlignment="1">
      <alignment horizontal="left" vertical="top" wrapText="1"/>
    </xf>
    <xf numFmtId="0" fontId="8" fillId="0" borderId="0" xfId="0" applyFont="1" applyFill="1" applyAlignment="1">
      <alignment horizontal="left"/>
    </xf>
    <xf numFmtId="0" fontId="37" fillId="0" borderId="0" xfId="0" applyFont="1" applyFill="1" applyAlignment="1">
      <alignment horizontal="left"/>
    </xf>
    <xf numFmtId="0" fontId="7" fillId="0" borderId="0" xfId="0" applyFont="1" applyFill="1" applyAlignment="1">
      <alignment horizontal="left"/>
    </xf>
    <xf numFmtId="0" fontId="3" fillId="0" borderId="0" xfId="0" applyFont="1" applyFill="1" applyAlignment="1">
      <alignment horizontal="left"/>
    </xf>
    <xf numFmtId="0" fontId="31" fillId="0" borderId="7" xfId="8" applyFill="1" applyBorder="1" applyAlignment="1">
      <alignment horizontal="left" vertical="center"/>
    </xf>
    <xf numFmtId="0" fontId="16" fillId="0" borderId="0" xfId="0" applyFont="1" applyFill="1" applyBorder="1" applyAlignment="1">
      <alignment horizontal="justify" vertical="center"/>
    </xf>
    <xf numFmtId="0" fontId="31" fillId="0" borderId="0" xfId="8" applyFill="1"/>
    <xf numFmtId="0" fontId="4" fillId="3" borderId="7" xfId="0" applyFont="1" applyFill="1" applyBorder="1" applyAlignment="1">
      <alignment horizontal="left" vertical="center"/>
    </xf>
    <xf numFmtId="0" fontId="54" fillId="0" borderId="0" xfId="0" applyFont="1" applyFill="1" applyBorder="1" applyAlignment="1">
      <alignment vertical="center"/>
    </xf>
    <xf numFmtId="0" fontId="3" fillId="0" borderId="0" xfId="0" applyFont="1" applyFill="1" applyBorder="1"/>
    <xf numFmtId="0" fontId="12" fillId="0" borderId="0" xfId="0" applyFont="1" applyFill="1" applyBorder="1" applyAlignment="1">
      <alignment horizontal="left" vertical="center"/>
    </xf>
    <xf numFmtId="0" fontId="16" fillId="0" borderId="0" xfId="0" applyFont="1" applyFill="1" applyBorder="1" applyAlignment="1">
      <alignment horizontal="left" vertical="center"/>
    </xf>
    <xf numFmtId="164" fontId="3" fillId="0" borderId="0" xfId="0" applyNumberFormat="1" applyFont="1" applyFill="1" applyBorder="1"/>
    <xf numFmtId="0" fontId="43" fillId="0" borderId="0" xfId="0" applyFont="1" applyFill="1" applyBorder="1" applyAlignment="1">
      <alignment horizontal="left" vertical="center"/>
    </xf>
    <xf numFmtId="0" fontId="28" fillId="0" borderId="0" xfId="0" applyFont="1" applyFill="1" applyBorder="1" applyAlignment="1">
      <alignment vertical="center" wrapText="1"/>
    </xf>
    <xf numFmtId="0" fontId="43" fillId="0" borderId="0" xfId="0" applyFont="1" applyFill="1" applyBorder="1" applyAlignment="1">
      <alignment horizontal="left" vertical="center" indent="1"/>
    </xf>
    <xf numFmtId="0" fontId="4" fillId="3" borderId="0" xfId="0" applyFont="1" applyFill="1" applyBorder="1" applyAlignment="1">
      <alignment horizontal="left" vertical="center"/>
    </xf>
    <xf numFmtId="164" fontId="4" fillId="3" borderId="0" xfId="0" applyNumberFormat="1" applyFont="1" applyFill="1" applyBorder="1" applyAlignment="1">
      <alignment horizontal="left" vertical="center"/>
    </xf>
    <xf numFmtId="49" fontId="4" fillId="3" borderId="0" xfId="0" applyNumberFormat="1" applyFont="1" applyFill="1" applyBorder="1" applyAlignment="1">
      <alignment horizontal="left" vertical="center"/>
    </xf>
    <xf numFmtId="0" fontId="0" fillId="0" borderId="0" xfId="0" applyFill="1" applyBorder="1"/>
    <xf numFmtId="164" fontId="0" fillId="0" borderId="0" xfId="0" applyNumberFormat="1" applyFill="1" applyBorder="1" applyAlignment="1">
      <alignment horizontal="left" vertical="center"/>
    </xf>
    <xf numFmtId="0" fontId="0" fillId="0" borderId="0" xfId="0" applyFill="1" applyBorder="1" applyAlignment="1">
      <alignment horizontal="left" vertical="center"/>
    </xf>
    <xf numFmtId="0" fontId="0" fillId="0" borderId="0" xfId="0" applyFill="1" applyBorder="1" applyAlignment="1">
      <alignment vertical="center"/>
    </xf>
    <xf numFmtId="164" fontId="3" fillId="0" borderId="0" xfId="0" applyNumberFormat="1" applyFont="1" applyFill="1" applyBorder="1" applyAlignment="1">
      <alignment horizontal="left" vertical="center"/>
    </xf>
    <xf numFmtId="2" fontId="3" fillId="0" borderId="0" xfId="0" applyNumberFormat="1" applyFont="1" applyFill="1" applyBorder="1" applyAlignment="1">
      <alignment horizontal="left" vertical="center"/>
    </xf>
    <xf numFmtId="164" fontId="0" fillId="0" borderId="0" xfId="0" applyNumberFormat="1" applyFill="1" applyBorder="1" applyAlignment="1">
      <alignment horizontal="left"/>
    </xf>
    <xf numFmtId="0" fontId="3" fillId="0" borderId="0" xfId="0" applyFont="1" applyFill="1" applyBorder="1" applyAlignment="1">
      <alignment horizontal="left" vertical="center"/>
    </xf>
    <xf numFmtId="0" fontId="8" fillId="0" borderId="0" xfId="0" applyFont="1" applyFill="1" applyBorder="1" applyAlignment="1">
      <alignment horizontal="left" vertical="top" wrapText="1"/>
    </xf>
    <xf numFmtId="0" fontId="8" fillId="0" borderId="0" xfId="0" applyFont="1" applyFill="1" applyBorder="1" applyAlignment="1">
      <alignment horizontal="left"/>
    </xf>
    <xf numFmtId="0" fontId="37" fillId="0" borderId="0" xfId="0" applyFont="1" applyFill="1" applyBorder="1" applyAlignment="1">
      <alignment horizontal="left"/>
    </xf>
    <xf numFmtId="0" fontId="7" fillId="0" borderId="0" xfId="0" applyFont="1" applyFill="1" applyBorder="1" applyAlignment="1">
      <alignment horizontal="left"/>
    </xf>
    <xf numFmtId="0" fontId="3" fillId="0" borderId="0" xfId="0" applyFont="1" applyFill="1" applyBorder="1" applyAlignment="1">
      <alignment horizontal="left"/>
    </xf>
    <xf numFmtId="164" fontId="0" fillId="0" borderId="0" xfId="0" applyNumberFormat="1" applyFill="1" applyBorder="1"/>
    <xf numFmtId="0" fontId="16" fillId="0" borderId="5" xfId="0" applyFont="1" applyFill="1" applyBorder="1" applyAlignment="1">
      <alignment horizontal="justify" vertical="center"/>
    </xf>
    <xf numFmtId="0" fontId="29" fillId="0" borderId="0" xfId="0" applyFont="1"/>
    <xf numFmtId="0" fontId="23" fillId="3" borderId="7" xfId="0" applyFont="1" applyFill="1" applyBorder="1" applyAlignment="1">
      <alignment horizontal="left" vertical="top"/>
    </xf>
    <xf numFmtId="0" fontId="23" fillId="3" borderId="3" xfId="0" applyFont="1" applyFill="1" applyBorder="1" applyAlignment="1">
      <alignment horizontal="left" vertical="top"/>
    </xf>
    <xf numFmtId="0" fontId="8" fillId="0" borderId="0" xfId="0" applyFont="1" applyAlignment="1">
      <alignment horizontal="left" vertical="top"/>
    </xf>
    <xf numFmtId="0" fontId="54" fillId="0" borderId="0" xfId="0" applyFont="1" applyAlignment="1">
      <alignment horizontal="left" vertical="center"/>
    </xf>
    <xf numFmtId="49" fontId="4" fillId="4" borderId="2" xfId="0" applyNumberFormat="1" applyFont="1" applyFill="1" applyBorder="1" applyAlignment="1">
      <alignment horizontal="center" vertical="top" wrapText="1"/>
    </xf>
    <xf numFmtId="0" fontId="7" fillId="3" borderId="1" xfId="0" applyFont="1" applyFill="1" applyBorder="1" applyAlignment="1">
      <alignment horizontal="center" vertical="top"/>
    </xf>
    <xf numFmtId="0" fontId="7" fillId="3" borderId="1" xfId="0" applyFont="1" applyFill="1" applyBorder="1" applyAlignment="1">
      <alignment horizontal="center" vertical="top" wrapText="1"/>
    </xf>
    <xf numFmtId="0" fontId="36" fillId="0" borderId="0" xfId="0" applyFont="1" applyAlignment="1">
      <alignment horizontal="left" vertical="top" wrapText="1"/>
    </xf>
    <xf numFmtId="0" fontId="37" fillId="0" borderId="0" xfId="0" applyFont="1" applyAlignment="1">
      <alignment horizontal="left" vertical="top"/>
    </xf>
    <xf numFmtId="0" fontId="54" fillId="0" borderId="1" xfId="0" applyFont="1" applyBorder="1" applyAlignment="1">
      <alignment horizontal="left" vertical="center"/>
    </xf>
    <xf numFmtId="0" fontId="36" fillId="0" borderId="7" xfId="0" applyFont="1" applyBorder="1" applyAlignment="1">
      <alignment horizontal="left" vertical="top" wrapText="1"/>
    </xf>
    <xf numFmtId="0" fontId="4" fillId="3" borderId="7" xfId="0" applyFont="1" applyFill="1" applyBorder="1" applyAlignment="1">
      <alignment vertical="center" wrapText="1"/>
    </xf>
    <xf numFmtId="0" fontId="4" fillId="3" borderId="3" xfId="0" applyFont="1" applyFill="1" applyBorder="1" applyAlignment="1">
      <alignment vertical="center" wrapText="1"/>
    </xf>
    <xf numFmtId="0" fontId="4" fillId="3" borderId="7"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3" fillId="0" borderId="0" xfId="0" applyFont="1" applyAlignment="1">
      <alignment vertical="center" wrapText="1"/>
    </xf>
    <xf numFmtId="49" fontId="4" fillId="4" borderId="7" xfId="0" applyNumberFormat="1" applyFont="1" applyFill="1" applyBorder="1" applyAlignment="1">
      <alignment horizontal="left" vertical="center"/>
    </xf>
    <xf numFmtId="0" fontId="7" fillId="3" borderId="1" xfId="0" applyFont="1" applyFill="1" applyBorder="1"/>
    <xf numFmtId="49" fontId="4" fillId="4" borderId="7" xfId="0" applyNumberFormat="1" applyFont="1" applyFill="1" applyBorder="1" applyAlignment="1">
      <alignment horizontal="center"/>
    </xf>
    <xf numFmtId="49" fontId="28" fillId="0" borderId="0" xfId="0" applyNumberFormat="1" applyFont="1"/>
    <xf numFmtId="0" fontId="54" fillId="0" borderId="0" xfId="0" applyFont="1" applyAlignment="1">
      <alignment vertical="center" wrapText="1"/>
    </xf>
    <xf numFmtId="49" fontId="28" fillId="0" borderId="0" xfId="0" applyNumberFormat="1" applyFont="1" applyAlignment="1">
      <alignment horizontal="left" vertical="top" wrapText="1"/>
    </xf>
    <xf numFmtId="0" fontId="54" fillId="0" borderId="0" xfId="0" applyFont="1" applyAlignment="1">
      <alignment vertical="center"/>
    </xf>
    <xf numFmtId="0" fontId="8" fillId="0" borderId="7" xfId="0" applyFont="1" applyBorder="1" applyAlignment="1">
      <alignment horizontal="left" vertical="top" wrapText="1"/>
    </xf>
    <xf numFmtId="164" fontId="11" fillId="3" borderId="5" xfId="0" applyNumberFormat="1" applyFont="1" applyFill="1" applyBorder="1" applyAlignment="1">
      <alignment horizontal="center" vertical="top"/>
    </xf>
    <xf numFmtId="0" fontId="11" fillId="3" borderId="7" xfId="0" applyFont="1" applyFill="1" applyBorder="1" applyAlignment="1">
      <alignment horizontal="center" vertical="top"/>
    </xf>
    <xf numFmtId="49" fontId="8" fillId="0" borderId="7" xfId="0" applyNumberFormat="1" applyFont="1" applyBorder="1" applyAlignment="1">
      <alignment horizontal="left" vertical="top" wrapText="1"/>
    </xf>
    <xf numFmtId="0" fontId="68" fillId="0" borderId="7" xfId="0" applyFont="1" applyBorder="1" applyAlignment="1">
      <alignment horizontal="left"/>
    </xf>
    <xf numFmtId="0" fontId="11" fillId="0" borderId="5" xfId="0" applyFont="1" applyBorder="1" applyAlignment="1">
      <alignment horizontal="left" vertical="top"/>
    </xf>
    <xf numFmtId="0" fontId="11" fillId="0" borderId="7" xfId="0" applyFont="1" applyBorder="1" applyAlignment="1">
      <alignment horizontal="center" vertical="center" wrapText="1"/>
    </xf>
    <xf numFmtId="0" fontId="11" fillId="0" borderId="0" xfId="0" applyFont="1" applyAlignment="1">
      <alignment horizontal="center" vertical="center" wrapText="1"/>
    </xf>
    <xf numFmtId="0" fontId="11" fillId="0" borderId="3" xfId="0" applyFont="1" applyBorder="1" applyAlignment="1">
      <alignment horizontal="center" vertical="center" wrapText="1"/>
    </xf>
    <xf numFmtId="0" fontId="11" fillId="3" borderId="5" xfId="0" applyFont="1" applyFill="1" applyBorder="1" applyAlignment="1">
      <alignment horizontal="center" vertical="top"/>
    </xf>
    <xf numFmtId="0" fontId="11" fillId="3" borderId="0" xfId="0" applyFont="1" applyFill="1" applyAlignment="1">
      <alignment horizontal="center" vertical="top"/>
    </xf>
    <xf numFmtId="49" fontId="8" fillId="0" borderId="0" xfId="0" applyNumberFormat="1" applyFont="1" applyAlignment="1">
      <alignment horizontal="left" vertical="top"/>
    </xf>
    <xf numFmtId="49" fontId="8" fillId="0" borderId="0" xfId="0" applyNumberFormat="1" applyFont="1" applyBorder="1" applyAlignment="1">
      <alignment horizontal="left" vertical="top" wrapText="1"/>
    </xf>
    <xf numFmtId="0" fontId="0" fillId="0" borderId="7" xfId="0" applyBorder="1" applyAlignment="1">
      <alignment horizontal="left" vertical="center"/>
    </xf>
    <xf numFmtId="0" fontId="0" fillId="0" borderId="0" xfId="0" applyAlignment="1">
      <alignment horizontal="left" vertical="center"/>
    </xf>
    <xf numFmtId="0" fontId="0" fillId="0" borderId="3" xfId="0" applyBorder="1" applyAlignment="1">
      <alignment horizontal="left" vertical="center"/>
    </xf>
    <xf numFmtId="0" fontId="0" fillId="0" borderId="7" xfId="0" applyBorder="1" applyAlignment="1">
      <alignment vertical="center"/>
    </xf>
    <xf numFmtId="0" fontId="0" fillId="0" borderId="0" xfId="0" applyAlignment="1">
      <alignment vertical="center"/>
    </xf>
    <xf numFmtId="0" fontId="11" fillId="3" borderId="7" xfId="0" applyFont="1" applyFill="1" applyBorder="1" applyAlignment="1">
      <alignment horizontal="left" vertical="center"/>
    </xf>
    <xf numFmtId="0" fontId="9" fillId="0" borderId="7" xfId="0" applyFont="1" applyBorder="1" applyAlignment="1">
      <alignment horizontal="left" vertical="center"/>
    </xf>
    <xf numFmtId="0" fontId="9" fillId="0" borderId="0" xfId="0" applyFont="1" applyAlignment="1">
      <alignment horizontal="left" vertical="center"/>
    </xf>
    <xf numFmtId="0" fontId="1" fillId="0" borderId="0" xfId="0" applyFont="1" applyAlignment="1">
      <alignment vertical="center"/>
    </xf>
    <xf numFmtId="0" fontId="11" fillId="3" borderId="5" xfId="0" applyFont="1" applyFill="1" applyBorder="1" applyAlignment="1">
      <alignment horizontal="left" vertical="center"/>
    </xf>
    <xf numFmtId="0" fontId="1" fillId="0" borderId="0" xfId="0" applyFont="1" applyAlignment="1">
      <alignment vertical="center" wrapText="1"/>
    </xf>
    <xf numFmtId="0" fontId="52" fillId="0" borderId="0" xfId="0" applyFont="1" applyAlignment="1">
      <alignment vertical="center"/>
    </xf>
    <xf numFmtId="0" fontId="19" fillId="3" borderId="7" xfId="0" applyFont="1" applyFill="1" applyBorder="1" applyAlignment="1">
      <alignment horizontal="center" vertical="center"/>
    </xf>
    <xf numFmtId="0" fontId="19" fillId="3" borderId="3" xfId="0" applyFont="1" applyFill="1" applyBorder="1" applyAlignment="1">
      <alignment horizontal="center" vertical="center"/>
    </xf>
    <xf numFmtId="0" fontId="19" fillId="3" borderId="7" xfId="0" applyFont="1" applyFill="1" applyBorder="1" applyAlignment="1">
      <alignment vertical="center"/>
    </xf>
    <xf numFmtId="0" fontId="19" fillId="3" borderId="3" xfId="0" applyFont="1" applyFill="1" applyBorder="1" applyAlignment="1">
      <alignment vertical="center"/>
    </xf>
    <xf numFmtId="0" fontId="19" fillId="3" borderId="7" xfId="0" applyFont="1" applyFill="1" applyBorder="1" applyAlignment="1">
      <alignment vertical="center" wrapText="1"/>
    </xf>
    <xf numFmtId="0" fontId="19" fillId="3" borderId="3" xfId="0" applyFont="1" applyFill="1" applyBorder="1" applyAlignment="1">
      <alignment vertical="center" wrapText="1"/>
    </xf>
    <xf numFmtId="0" fontId="4" fillId="0" borderId="7" xfId="0" applyFont="1" applyBorder="1" applyAlignment="1">
      <alignment horizontal="left" vertical="center"/>
    </xf>
    <xf numFmtId="0" fontId="4" fillId="0" borderId="0" xfId="0" applyFont="1" applyAlignment="1">
      <alignment horizontal="left" vertical="center"/>
    </xf>
    <xf numFmtId="0" fontId="4" fillId="0" borderId="3" xfId="0" applyFont="1" applyBorder="1" applyAlignment="1">
      <alignment horizontal="left" vertical="center"/>
    </xf>
    <xf numFmtId="0" fontId="4" fillId="3" borderId="5" xfId="0" applyFont="1" applyFill="1" applyBorder="1" applyAlignment="1">
      <alignment horizontal="left" vertical="top"/>
    </xf>
    <xf numFmtId="0" fontId="4" fillId="0" borderId="7" xfId="0" applyFont="1" applyBorder="1" applyAlignment="1">
      <alignment vertical="center"/>
    </xf>
    <xf numFmtId="0" fontId="4" fillId="0" borderId="0" xfId="0" applyFont="1" applyAlignment="1">
      <alignment vertical="center"/>
    </xf>
    <xf numFmtId="0" fontId="11" fillId="0" borderId="7" xfId="0" applyFont="1" applyBorder="1" applyAlignment="1">
      <alignment horizontal="left" vertical="center"/>
    </xf>
    <xf numFmtId="0" fontId="11" fillId="0" borderId="0" xfId="0" applyFont="1" applyAlignment="1">
      <alignment horizontal="left" vertical="center"/>
    </xf>
    <xf numFmtId="0" fontId="4" fillId="5" borderId="5" xfId="0" applyFont="1" applyFill="1" applyBorder="1" applyAlignment="1">
      <alignment horizontal="left" vertical="center"/>
    </xf>
    <xf numFmtId="0" fontId="11" fillId="0" borderId="7" xfId="0" applyFont="1" applyBorder="1" applyAlignment="1">
      <alignment horizontal="center" vertical="center"/>
    </xf>
    <xf numFmtId="0" fontId="11" fillId="0" borderId="0" xfId="0" applyFont="1" applyAlignment="1">
      <alignment horizontal="center" vertical="center"/>
    </xf>
    <xf numFmtId="0" fontId="11" fillId="0" borderId="3" xfId="0" applyFont="1" applyBorder="1" applyAlignment="1">
      <alignment horizontal="center" vertical="center"/>
    </xf>
    <xf numFmtId="0" fontId="0" fillId="0" borderId="0" xfId="0" applyAlignment="1">
      <alignment horizontal="center" vertical="center"/>
    </xf>
    <xf numFmtId="0" fontId="0" fillId="0" borderId="3" xfId="0" applyBorder="1" applyAlignment="1">
      <alignment horizontal="center" vertical="center"/>
    </xf>
    <xf numFmtId="49" fontId="4" fillId="2" borderId="6" xfId="0" applyNumberFormat="1" applyFont="1" applyFill="1" applyBorder="1" applyAlignment="1">
      <alignment horizontal="center" vertical="center" wrapText="1"/>
    </xf>
    <xf numFmtId="0" fontId="7" fillId="0" borderId="6" xfId="0" applyFont="1" applyBorder="1" applyAlignment="1">
      <alignment horizontal="center" vertical="center"/>
    </xf>
    <xf numFmtId="49" fontId="4" fillId="2" borderId="30" xfId="0" applyNumberFormat="1" applyFont="1" applyFill="1" applyBorder="1" applyAlignment="1">
      <alignment horizontal="center" vertical="center" wrapText="1"/>
    </xf>
    <xf numFmtId="49" fontId="8" fillId="0" borderId="2" xfId="0" applyNumberFormat="1" applyFont="1" applyBorder="1" applyAlignment="1">
      <alignment horizontal="left" vertical="top" wrapText="1"/>
    </xf>
    <xf numFmtId="0" fontId="7" fillId="0" borderId="2" xfId="0" applyFont="1" applyBorder="1"/>
    <xf numFmtId="0" fontId="30" fillId="0" borderId="7" xfId="0" applyFont="1" applyBorder="1" applyAlignment="1">
      <alignment horizontal="left"/>
    </xf>
    <xf numFmtId="0" fontId="11" fillId="0" borderId="5" xfId="0" applyFont="1" applyBorder="1" applyAlignment="1">
      <alignment horizontal="left"/>
    </xf>
    <xf numFmtId="0" fontId="0" fillId="0" borderId="5" xfId="0" applyBorder="1" applyAlignment="1">
      <alignment horizontal="left" vertical="top"/>
    </xf>
    <xf numFmtId="0" fontId="30" fillId="0" borderId="0" xfId="0" applyFont="1" applyAlignment="1">
      <alignment horizontal="left" vertical="top" wrapText="1"/>
    </xf>
    <xf numFmtId="0" fontId="3" fillId="0" borderId="3" xfId="0" applyFont="1" applyBorder="1" applyAlignment="1">
      <alignment vertical="center"/>
    </xf>
    <xf numFmtId="0" fontId="28" fillId="0" borderId="0" xfId="0" applyFont="1" applyAlignment="1">
      <alignment vertical="center"/>
    </xf>
    <xf numFmtId="0" fontId="4" fillId="3" borderId="5"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59" fillId="0" borderId="0" xfId="0" applyFont="1" applyAlignment="1">
      <alignment vertical="center"/>
    </xf>
    <xf numFmtId="0" fontId="30" fillId="0" borderId="7" xfId="0" applyFont="1" applyBorder="1" applyAlignment="1">
      <alignment vertical="center" wrapText="1"/>
    </xf>
    <xf numFmtId="0" fontId="11" fillId="3" borderId="7" xfId="0" applyFont="1" applyFill="1" applyBorder="1" applyAlignment="1">
      <alignment horizontal="center"/>
    </xf>
    <xf numFmtId="0" fontId="11" fillId="0" borderId="5" xfId="0" applyFont="1" applyBorder="1" applyAlignment="1">
      <alignment horizontal="left" vertical="center"/>
    </xf>
    <xf numFmtId="0" fontId="11" fillId="0" borderId="25" xfId="0" applyFont="1" applyBorder="1" applyAlignment="1">
      <alignment horizontal="left" vertical="center"/>
    </xf>
    <xf numFmtId="0" fontId="11" fillId="3" borderId="3" xfId="0" applyFont="1" applyFill="1" applyBorder="1" applyAlignment="1">
      <alignment horizontal="center"/>
    </xf>
    <xf numFmtId="0" fontId="11" fillId="3" borderId="24" xfId="0" applyFont="1" applyFill="1" applyBorder="1" applyAlignment="1">
      <alignment horizontal="center"/>
    </xf>
    <xf numFmtId="0" fontId="11" fillId="3" borderId="5" xfId="0" applyFont="1" applyFill="1" applyBorder="1" applyAlignment="1">
      <alignment horizontal="center"/>
    </xf>
    <xf numFmtId="0" fontId="11" fillId="3" borderId="25" xfId="0" applyFont="1" applyFill="1" applyBorder="1" applyAlignment="1">
      <alignment horizontal="center"/>
    </xf>
    <xf numFmtId="0" fontId="11" fillId="17" borderId="5" xfId="0" applyFont="1" applyFill="1" applyBorder="1" applyAlignment="1">
      <alignment horizontal="left"/>
    </xf>
    <xf numFmtId="0" fontId="11" fillId="17" borderId="25" xfId="0" applyFont="1" applyFill="1" applyBorder="1" applyAlignment="1">
      <alignment horizontal="left"/>
    </xf>
    <xf numFmtId="0" fontId="30" fillId="0" borderId="0" xfId="0" applyFont="1" applyBorder="1" applyAlignment="1">
      <alignment horizontal="left" vertical="center"/>
    </xf>
    <xf numFmtId="0" fontId="11" fillId="0" borderId="25" xfId="0" applyFont="1" applyBorder="1" applyAlignment="1">
      <alignment horizontal="left"/>
    </xf>
    <xf numFmtId="0" fontId="11" fillId="3" borderId="29" xfId="0" applyFont="1" applyFill="1" applyBorder="1" applyAlignment="1">
      <alignment horizontal="center"/>
    </xf>
    <xf numFmtId="0" fontId="11" fillId="3" borderId="23" xfId="0" applyFont="1" applyFill="1" applyBorder="1" applyAlignment="1">
      <alignment horizontal="center"/>
    </xf>
    <xf numFmtId="0" fontId="28" fillId="0" borderId="7" xfId="0" applyFont="1" applyBorder="1" applyAlignment="1">
      <alignment vertical="center" wrapText="1"/>
    </xf>
    <xf numFmtId="0" fontId="0" fillId="0" borderId="7" xfId="0" applyBorder="1" applyAlignment="1">
      <alignment horizontal="center" vertical="center"/>
    </xf>
    <xf numFmtId="0" fontId="55" fillId="0" borderId="0" xfId="0" applyFont="1" applyAlignment="1">
      <alignment horizontal="left" vertical="center" wrapText="1"/>
    </xf>
    <xf numFmtId="0" fontId="1" fillId="0" borderId="0" xfId="0" applyFont="1" applyAlignment="1">
      <alignment wrapText="1"/>
    </xf>
    <xf numFmtId="49" fontId="4" fillId="4" borderId="11" xfId="0" applyNumberFormat="1" applyFont="1" applyFill="1" applyBorder="1" applyAlignment="1">
      <alignment horizontal="center"/>
    </xf>
    <xf numFmtId="0" fontId="7" fillId="3" borderId="6" xfId="0" applyFont="1" applyFill="1" applyBorder="1"/>
    <xf numFmtId="164" fontId="4" fillId="4" borderId="6" xfId="0" applyNumberFormat="1" applyFont="1" applyFill="1" applyBorder="1" applyAlignment="1">
      <alignment horizontal="center"/>
    </xf>
    <xf numFmtId="164" fontId="7" fillId="3" borderId="6" xfId="0" applyNumberFormat="1" applyFont="1" applyFill="1" applyBorder="1"/>
    <xf numFmtId="0" fontId="0" fillId="0" borderId="0" xfId="0" applyAlignment="1">
      <alignment wrapText="1"/>
    </xf>
    <xf numFmtId="0" fontId="30" fillId="0" borderId="2" xfId="0" applyFont="1" applyBorder="1" applyAlignment="1">
      <alignment horizontal="left" vertical="top" wrapText="1"/>
    </xf>
    <xf numFmtId="49" fontId="4" fillId="4" borderId="0" xfId="0" applyNumberFormat="1" applyFont="1" applyFill="1" applyAlignment="1">
      <alignment horizontal="center"/>
    </xf>
    <xf numFmtId="164" fontId="4" fillId="4" borderId="0" xfId="0" applyNumberFormat="1" applyFont="1" applyFill="1" applyAlignment="1">
      <alignment horizontal="center"/>
    </xf>
    <xf numFmtId="49" fontId="4" fillId="4" borderId="6" xfId="0" applyNumberFormat="1" applyFont="1" applyFill="1" applyBorder="1" applyAlignment="1">
      <alignment horizontal="center"/>
    </xf>
    <xf numFmtId="49" fontId="4" fillId="4" borderId="12" xfId="0" applyNumberFormat="1" applyFont="1" applyFill="1" applyBorder="1" applyAlignment="1">
      <alignment horizontal="center"/>
    </xf>
    <xf numFmtId="49" fontId="0" fillId="0" borderId="9" xfId="0" applyNumberFormat="1" applyBorder="1" applyAlignment="1">
      <alignment horizontal="center" vertical="center"/>
    </xf>
    <xf numFmtId="49" fontId="0" fillId="0" borderId="10" xfId="0" applyNumberFormat="1" applyBorder="1" applyAlignment="1">
      <alignment horizontal="center" vertical="center"/>
    </xf>
    <xf numFmtId="164" fontId="7" fillId="3" borderId="12" xfId="0" applyNumberFormat="1" applyFont="1" applyFill="1" applyBorder="1"/>
    <xf numFmtId="0" fontId="0" fillId="7" borderId="31" xfId="0" applyFont="1" applyFill="1" applyBorder="1" applyAlignment="1">
      <alignment horizontal="center" vertical="center"/>
    </xf>
    <xf numFmtId="0" fontId="0" fillId="7" borderId="21" xfId="0" applyFont="1" applyFill="1" applyBorder="1" applyAlignment="1">
      <alignment horizontal="center" vertical="center"/>
    </xf>
    <xf numFmtId="0" fontId="4" fillId="0" borderId="24" xfId="0" applyFont="1" applyBorder="1" applyAlignment="1">
      <alignment horizontal="center" vertical="center"/>
    </xf>
    <xf numFmtId="0" fontId="4" fillId="0" borderId="5" xfId="0" applyFont="1" applyBorder="1" applyAlignment="1">
      <alignment horizontal="center" vertical="center"/>
    </xf>
    <xf numFmtId="0" fontId="4" fillId="7" borderId="24" xfId="0" applyFont="1" applyFill="1" applyBorder="1" applyAlignment="1">
      <alignment horizontal="center" vertical="center"/>
    </xf>
    <xf numFmtId="0" fontId="0" fillId="0" borderId="5" xfId="0" applyFont="1" applyBorder="1" applyAlignment="1">
      <alignment horizontal="center" vertical="center"/>
    </xf>
    <xf numFmtId="0" fontId="11" fillId="8" borderId="4" xfId="0" applyFont="1" applyFill="1" applyBorder="1" applyAlignment="1">
      <alignment horizontal="center" vertical="center"/>
    </xf>
    <xf numFmtId="0" fontId="0" fillId="0" borderId="4" xfId="0" applyFont="1" applyBorder="1" applyAlignment="1">
      <alignment horizontal="center" vertical="center"/>
    </xf>
    <xf numFmtId="0" fontId="11" fillId="9" borderId="4" xfId="0" applyFont="1" applyFill="1" applyBorder="1" applyAlignment="1">
      <alignment horizontal="center" vertical="center"/>
    </xf>
    <xf numFmtId="164" fontId="0" fillId="7" borderId="31" xfId="0" applyNumberFormat="1" applyFont="1" applyFill="1" applyBorder="1" applyAlignment="1">
      <alignment horizontal="center" vertical="center"/>
    </xf>
    <xf numFmtId="164" fontId="0" fillId="7" borderId="21" xfId="0" applyNumberFormat="1" applyFont="1" applyFill="1" applyBorder="1" applyAlignment="1">
      <alignment horizontal="center" vertical="center"/>
    </xf>
    <xf numFmtId="0" fontId="8" fillId="0" borderId="0" xfId="0" applyFont="1" applyAlignment="1">
      <alignment horizontal="left" vertical="center"/>
    </xf>
    <xf numFmtId="0" fontId="0" fillId="9" borderId="31" xfId="0" applyFont="1" applyFill="1" applyBorder="1" applyAlignment="1">
      <alignment horizontal="center" vertical="center"/>
    </xf>
    <xf numFmtId="0" fontId="0" fillId="9" borderId="21" xfId="0" applyFont="1" applyFill="1" applyBorder="1" applyAlignment="1">
      <alignment horizontal="center" vertical="center"/>
    </xf>
    <xf numFmtId="164" fontId="0" fillId="10" borderId="31" xfId="0" applyNumberFormat="1" applyFont="1" applyFill="1" applyBorder="1" applyAlignment="1">
      <alignment horizontal="center" vertical="center"/>
    </xf>
    <xf numFmtId="164" fontId="0" fillId="10" borderId="21" xfId="0" applyNumberFormat="1" applyFont="1" applyFill="1" applyBorder="1" applyAlignment="1">
      <alignment horizontal="center" vertical="center"/>
    </xf>
    <xf numFmtId="11" fontId="0" fillId="10" borderId="31" xfId="0" applyNumberFormat="1" applyFont="1" applyFill="1" applyBorder="1" applyAlignment="1">
      <alignment horizontal="center" vertical="center"/>
    </xf>
    <xf numFmtId="11" fontId="0" fillId="10" borderId="21" xfId="0" applyNumberFormat="1" applyFont="1" applyFill="1" applyBorder="1" applyAlignment="1">
      <alignment horizontal="center" vertical="center"/>
    </xf>
    <xf numFmtId="164" fontId="0" fillId="8" borderId="31" xfId="0" applyNumberFormat="1" applyFont="1" applyFill="1" applyBorder="1" applyAlignment="1">
      <alignment horizontal="center" vertical="center"/>
    </xf>
    <xf numFmtId="164" fontId="0" fillId="8" borderId="21" xfId="0" applyNumberFormat="1" applyFont="1" applyFill="1" applyBorder="1" applyAlignment="1">
      <alignment horizontal="center" vertical="center"/>
    </xf>
    <xf numFmtId="11" fontId="0" fillId="8" borderId="31" xfId="0" applyNumberFormat="1" applyFont="1" applyFill="1" applyBorder="1" applyAlignment="1">
      <alignment horizontal="center" vertical="center"/>
    </xf>
    <xf numFmtId="11" fontId="0" fillId="8" borderId="21" xfId="0" applyNumberFormat="1" applyFont="1" applyFill="1" applyBorder="1" applyAlignment="1">
      <alignment horizontal="center" vertical="center"/>
    </xf>
    <xf numFmtId="164" fontId="0" fillId="9" borderId="31" xfId="0" applyNumberFormat="1" applyFont="1" applyFill="1" applyBorder="1" applyAlignment="1">
      <alignment horizontal="center" vertical="center"/>
    </xf>
    <xf numFmtId="164" fontId="0" fillId="9" borderId="21" xfId="0" applyNumberFormat="1" applyFont="1" applyFill="1" applyBorder="1" applyAlignment="1">
      <alignment horizontal="center" vertical="center"/>
    </xf>
    <xf numFmtId="0" fontId="0" fillId="0" borderId="7" xfId="0" applyFont="1" applyBorder="1" applyAlignment="1">
      <alignment horizontal="left" vertical="center" wrapText="1"/>
    </xf>
    <xf numFmtId="0" fontId="0" fillId="0" borderId="0" xfId="0" applyFont="1" applyAlignment="1">
      <alignment horizontal="left" vertical="center" wrapText="1"/>
    </xf>
    <xf numFmtId="0" fontId="0" fillId="0" borderId="3" xfId="0" applyFont="1" applyBorder="1" applyAlignment="1">
      <alignment horizontal="left" vertical="center" wrapText="1"/>
    </xf>
    <xf numFmtId="11" fontId="0" fillId="19" borderId="31" xfId="0" applyNumberFormat="1" applyFont="1" applyFill="1" applyBorder="1" applyAlignment="1">
      <alignment horizontal="center" vertical="center"/>
    </xf>
    <xf numFmtId="11" fontId="0" fillId="19" borderId="21" xfId="0" applyNumberFormat="1" applyFont="1" applyFill="1" applyBorder="1" applyAlignment="1">
      <alignment horizontal="center" vertical="center"/>
    </xf>
    <xf numFmtId="164" fontId="11" fillId="10" borderId="4" xfId="0" applyNumberFormat="1" applyFont="1" applyFill="1" applyBorder="1" applyAlignment="1">
      <alignment horizontal="center" vertical="center"/>
    </xf>
    <xf numFmtId="0" fontId="0" fillId="18" borderId="27" xfId="0" applyFont="1" applyFill="1" applyBorder="1" applyAlignment="1">
      <alignment horizontal="center" vertical="center"/>
    </xf>
    <xf numFmtId="0" fontId="0" fillId="18" borderId="22" xfId="0" applyFont="1" applyFill="1" applyBorder="1" applyAlignment="1">
      <alignment horizontal="center" vertical="center"/>
    </xf>
    <xf numFmtId="0" fontId="0" fillId="0" borderId="4" xfId="0" applyFont="1" applyBorder="1" applyAlignment="1">
      <alignment horizontal="left" vertical="center"/>
    </xf>
    <xf numFmtId="0" fontId="0" fillId="0" borderId="29" xfId="0" applyFont="1" applyBorder="1" applyAlignment="1">
      <alignment horizontal="left" vertical="center"/>
    </xf>
    <xf numFmtId="0" fontId="0" fillId="0" borderId="28" xfId="0" applyFont="1" applyBorder="1" applyAlignment="1">
      <alignment horizontal="left" vertical="center"/>
    </xf>
    <xf numFmtId="0" fontId="0" fillId="0" borderId="23" xfId="0" applyFont="1" applyBorder="1" applyAlignment="1">
      <alignment horizontal="left" vertical="center"/>
    </xf>
    <xf numFmtId="164" fontId="0" fillId="18" borderId="31" xfId="0" applyNumberFormat="1" applyFont="1" applyFill="1" applyBorder="1" applyAlignment="1">
      <alignment horizontal="center" vertical="center"/>
    </xf>
    <xf numFmtId="164" fontId="0" fillId="18" borderId="21" xfId="0" applyNumberFormat="1" applyFont="1" applyFill="1" applyBorder="1" applyAlignment="1">
      <alignment horizontal="center" vertical="center"/>
    </xf>
    <xf numFmtId="0" fontId="0" fillId="18" borderId="31" xfId="0" applyFont="1" applyFill="1" applyBorder="1" applyAlignment="1">
      <alignment horizontal="center" vertical="center"/>
    </xf>
    <xf numFmtId="0" fontId="0" fillId="18" borderId="21" xfId="0" applyFont="1" applyFill="1" applyBorder="1" applyAlignment="1">
      <alignment horizontal="center" vertical="center"/>
    </xf>
    <xf numFmtId="164" fontId="0" fillId="18" borderId="4" xfId="0" applyNumberFormat="1" applyFont="1" applyFill="1" applyBorder="1" applyAlignment="1">
      <alignment horizontal="center" vertical="center"/>
    </xf>
    <xf numFmtId="0" fontId="0" fillId="18" borderId="4" xfId="0" applyFont="1" applyFill="1" applyBorder="1" applyAlignment="1">
      <alignment horizontal="center" vertical="center"/>
    </xf>
    <xf numFmtId="0" fontId="0" fillId="18" borderId="24" xfId="0" applyFont="1" applyFill="1" applyBorder="1" applyAlignment="1">
      <alignment horizontal="center" vertical="center"/>
    </xf>
    <xf numFmtId="0" fontId="3" fillId="0" borderId="4" xfId="0" applyFont="1" applyBorder="1" applyAlignment="1">
      <alignment horizontal="center" vertical="center" wrapText="1"/>
    </xf>
    <xf numFmtId="0" fontId="0" fillId="0" borderId="4" xfId="0" applyFont="1" applyBorder="1" applyAlignment="1">
      <alignment horizontal="center" vertical="center" wrapText="1"/>
    </xf>
    <xf numFmtId="164" fontId="0" fillId="0" borderId="4" xfId="0" applyNumberFormat="1" applyFont="1" applyBorder="1" applyAlignment="1">
      <alignment horizontal="center" vertical="center" wrapText="1"/>
    </xf>
    <xf numFmtId="11" fontId="3" fillId="0" borderId="4" xfId="0" applyNumberFormat="1" applyFont="1" applyBorder="1" applyAlignment="1">
      <alignment horizontal="center" vertical="center" wrapText="1"/>
    </xf>
    <xf numFmtId="11" fontId="0" fillId="0" borderId="4" xfId="0" applyNumberFormat="1" applyFont="1" applyBorder="1" applyAlignment="1">
      <alignment horizontal="center" vertical="center" wrapText="1"/>
    </xf>
    <xf numFmtId="11" fontId="0" fillId="7" borderId="31" xfId="0" applyNumberFormat="1" applyFont="1" applyFill="1" applyBorder="1" applyAlignment="1">
      <alignment horizontal="center" vertical="center" wrapText="1"/>
    </xf>
    <xf numFmtId="11" fontId="0" fillId="7" borderId="21" xfId="0" applyNumberFormat="1" applyFont="1" applyFill="1" applyBorder="1" applyAlignment="1">
      <alignment horizontal="center" vertical="center" wrapText="1"/>
    </xf>
    <xf numFmtId="0" fontId="8" fillId="0" borderId="0" xfId="0" applyFont="1" applyAlignment="1">
      <alignment horizontal="left" vertical="center" wrapText="1"/>
    </xf>
    <xf numFmtId="0" fontId="54" fillId="0" borderId="0" xfId="0" applyFont="1" applyAlignment="1">
      <alignment horizontal="left" vertical="center" wrapText="1"/>
    </xf>
    <xf numFmtId="0" fontId="38" fillId="0" borderId="7" xfId="0" applyFont="1" applyBorder="1" applyAlignment="1">
      <alignment horizontal="left" vertical="top" wrapText="1"/>
    </xf>
    <xf numFmtId="0" fontId="4" fillId="3" borderId="7" xfId="0" applyFont="1" applyFill="1" applyBorder="1" applyAlignment="1">
      <alignment horizontal="left" vertical="top"/>
    </xf>
    <xf numFmtId="0" fontId="40" fillId="0" borderId="0" xfId="3" applyFont="1" applyAlignment="1">
      <alignment wrapText="1"/>
    </xf>
    <xf numFmtId="0" fontId="55" fillId="0" borderId="0" xfId="0" applyFont="1" applyAlignment="1">
      <alignment horizontal="left" wrapText="1"/>
    </xf>
    <xf numFmtId="0" fontId="0" fillId="0" borderId="7" xfId="0" applyFont="1" applyBorder="1" applyAlignment="1">
      <alignment horizontal="center" vertical="center" wrapText="1"/>
    </xf>
    <xf numFmtId="0" fontId="0" fillId="0" borderId="3" xfId="0" applyFont="1" applyBorder="1" applyAlignment="1">
      <alignment horizontal="center" vertical="center" wrapText="1"/>
    </xf>
    <xf numFmtId="0" fontId="30" fillId="0" borderId="0" xfId="0" applyFont="1" applyAlignment="1">
      <alignment horizontal="left" vertical="center"/>
    </xf>
    <xf numFmtId="0" fontId="30" fillId="0" borderId="0" xfId="0" applyFont="1" applyAlignment="1">
      <alignment horizontal="left"/>
    </xf>
    <xf numFmtId="0" fontId="30" fillId="0" borderId="0" xfId="0" applyFont="1" applyAlignment="1">
      <alignment horizontal="left" vertical="center" wrapText="1"/>
    </xf>
    <xf numFmtId="0" fontId="21" fillId="0" borderId="0" xfId="0" applyFont="1" applyAlignment="1">
      <alignment horizontal="left" vertical="center"/>
    </xf>
    <xf numFmtId="0" fontId="0" fillId="0" borderId="0" xfId="0" applyAlignment="1"/>
    <xf numFmtId="0" fontId="11" fillId="3" borderId="5" xfId="0" applyFont="1" applyFill="1" applyBorder="1" applyAlignment="1">
      <alignment horizontal="center" vertical="top" wrapText="1"/>
    </xf>
    <xf numFmtId="0" fontId="11" fillId="3" borderId="0" xfId="0" applyFont="1" applyFill="1" applyAlignment="1">
      <alignment horizontal="center" vertical="top" wrapText="1"/>
    </xf>
    <xf numFmtId="0" fontId="28" fillId="0" borderId="0" xfId="0" applyFont="1" applyAlignment="1">
      <alignment horizontal="left" vertical="top" wrapText="1"/>
    </xf>
    <xf numFmtId="0" fontId="40" fillId="0" borderId="7" xfId="0" applyFont="1" applyBorder="1" applyAlignment="1">
      <alignment vertical="center"/>
    </xf>
  </cellXfs>
  <cellStyles count="11">
    <cellStyle name="Excel Built-in Normal" xfId="1"/>
    <cellStyle name="Hyperlink" xfId="8" builtinId="8"/>
    <cellStyle name="Normal" xfId="0" builtinId="0"/>
    <cellStyle name="Normal 18" xfId="4"/>
    <cellStyle name="Normal 2" xfId="7"/>
    <cellStyle name="Normal 2 2" xfId="10"/>
    <cellStyle name="Normal 3" xfId="3"/>
    <cellStyle name="Normal 4" xfId="2"/>
    <cellStyle name="Normal 7" xfId="5"/>
    <cellStyle name="Percent" xfId="9" builtinId="5"/>
    <cellStyle name="標準 2" xfId="6"/>
  </cellStyles>
  <dxfs count="8">
    <dxf>
      <font>
        <b/>
        <i val="0"/>
        <strike val="0"/>
      </font>
    </dxf>
    <dxf>
      <font>
        <b/>
        <i val="0"/>
      </font>
    </dxf>
    <dxf>
      <font>
        <b/>
        <i val="0"/>
      </font>
    </dxf>
    <dxf>
      <font>
        <b/>
        <i val="0"/>
      </font>
    </dxf>
    <dxf>
      <font>
        <b/>
        <i val="0"/>
      </font>
    </dxf>
    <dxf>
      <font>
        <color rgb="FF9C0006"/>
      </font>
      <fill>
        <patternFill patternType="solid">
          <fgColor rgb="FF00FFFF"/>
          <bgColor rgb="FF00FFFF"/>
        </patternFill>
      </fill>
    </dxf>
    <dxf>
      <font>
        <color rgb="FF9C0006"/>
      </font>
      <fill>
        <patternFill patternType="solid">
          <fgColor rgb="FF00FFFF"/>
          <bgColor rgb="FF00FFFF"/>
        </patternFill>
      </fill>
    </dxf>
    <dxf>
      <font>
        <color rgb="FF9C0006"/>
      </font>
      <fill>
        <patternFill patternType="solid">
          <fgColor rgb="FF00FFFF"/>
          <bgColor rgb="FF00FF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8" Type="http://schemas.openxmlformats.org/officeDocument/2006/relationships/hyperlink" Target="https://www.ncbi.nlm.nih.gov/pubmed/?term=24097068%5Buid%5D" TargetMode="External"/><Relationship Id="rId13" Type="http://schemas.openxmlformats.org/officeDocument/2006/relationships/hyperlink" Target="http://cnsgenomics.com/data.html" TargetMode="External"/><Relationship Id="rId18" Type="http://schemas.openxmlformats.org/officeDocument/2006/relationships/hyperlink" Target="https://cerebrovascularportal.org/" TargetMode="External"/><Relationship Id="rId26" Type="http://schemas.openxmlformats.org/officeDocument/2006/relationships/hyperlink" Target="https://www.ncbi.nlm.nih.gov/gap/" TargetMode="External"/><Relationship Id="rId3" Type="http://schemas.openxmlformats.org/officeDocument/2006/relationships/hyperlink" Target="https://www.ncbi.nlm.nih.gov/pubmed/?term=30429575" TargetMode="External"/><Relationship Id="rId21" Type="http://schemas.openxmlformats.org/officeDocument/2006/relationships/hyperlink" Target="https://www.ncbi.nlm.nih.gov/pubmed/?term=24656865%5Buid%5D" TargetMode="External"/><Relationship Id="rId7" Type="http://schemas.openxmlformats.org/officeDocument/2006/relationships/hyperlink" Target="http://lipidgenetics.org/" TargetMode="External"/><Relationship Id="rId12" Type="http://schemas.openxmlformats.org/officeDocument/2006/relationships/hyperlink" Target="https://www.ncbi.nlm.nih.gov/pubmed/30054458" TargetMode="External"/><Relationship Id="rId17" Type="http://schemas.openxmlformats.org/officeDocument/2006/relationships/hyperlink" Target="https://www-ncbi-nlm-nih-gov.proxy.insermbiblio.inist.fr/pubmed/33293549" TargetMode="External"/><Relationship Id="rId25" Type="http://schemas.openxmlformats.org/officeDocument/2006/relationships/hyperlink" Target="http://ldsc.broadinstitute.org/ldhub/" TargetMode="External"/><Relationship Id="rId2" Type="http://schemas.openxmlformats.org/officeDocument/2006/relationships/hyperlink" Target="https://www.ncbi.nlm.nih.gov/pubmed/?term=30429575" TargetMode="External"/><Relationship Id="rId16" Type="http://schemas.openxmlformats.org/officeDocument/2006/relationships/hyperlink" Target="https://cerebrovascularportal.org/" TargetMode="External"/><Relationship Id="rId20" Type="http://schemas.openxmlformats.org/officeDocument/2006/relationships/hyperlink" Target="http://cerebrovascularportal.org/informational/downloads" TargetMode="External"/><Relationship Id="rId29" Type="http://schemas.openxmlformats.org/officeDocument/2006/relationships/hyperlink" Target="https://www.ebi.ac.uk/gwas/studies/GCST90104534" TargetMode="External"/><Relationship Id="rId1" Type="http://schemas.openxmlformats.org/officeDocument/2006/relationships/hyperlink" Target="https://www.ncbi.nlm.nih.gov/pubmed/?term=30429575" TargetMode="External"/><Relationship Id="rId6" Type="http://schemas.openxmlformats.org/officeDocument/2006/relationships/hyperlink" Target="https://www.ncbi.nlm.nih.gov/pubmed/?term=24097068%5Buid%5D" TargetMode="External"/><Relationship Id="rId11" Type="http://schemas.openxmlformats.org/officeDocument/2006/relationships/hyperlink" Target="http://lipidgenetics.org/" TargetMode="External"/><Relationship Id="rId24" Type="http://schemas.openxmlformats.org/officeDocument/2006/relationships/hyperlink" Target="http://ldsc.broadinstitute.org/ldhub/" TargetMode="External"/><Relationship Id="rId5" Type="http://schemas.openxmlformats.org/officeDocument/2006/relationships/hyperlink" Target="https://portals.broadinstitute.org/collaboration/giant/index.php/Main_Page" TargetMode="External"/><Relationship Id="rId15" Type="http://schemas.openxmlformats.org/officeDocument/2006/relationships/hyperlink" Target="https://www-ncbi-nlm-nih-gov.proxy.insermbiblio.inist.fr/pubmed/33293549" TargetMode="External"/><Relationship Id="rId23" Type="http://schemas.openxmlformats.org/officeDocument/2006/relationships/hyperlink" Target="http://ldsc.broadinstitute.org/ldhub/" TargetMode="External"/><Relationship Id="rId28" Type="http://schemas.openxmlformats.org/officeDocument/2006/relationships/hyperlink" Target="https://www.ebi.ac.uk/gwas/studies/GCST90104534" TargetMode="External"/><Relationship Id="rId10" Type="http://schemas.openxmlformats.org/officeDocument/2006/relationships/hyperlink" Target="https://www.ncbi.nlm.nih.gov/pubmed/?term=24097068%5Buid%5D" TargetMode="External"/><Relationship Id="rId19" Type="http://schemas.openxmlformats.org/officeDocument/2006/relationships/hyperlink" Target="https://www.ncbi.nlm.nih.gov/pubmed/?term=24656865%5Buid%5D" TargetMode="External"/><Relationship Id="rId4" Type="http://schemas.openxmlformats.org/officeDocument/2006/relationships/hyperlink" Target="https://www.ncbi.nlm.nih.gov/pubmed/30124842" TargetMode="External"/><Relationship Id="rId9" Type="http://schemas.openxmlformats.org/officeDocument/2006/relationships/hyperlink" Target="http://lipidgenetics.org/" TargetMode="External"/><Relationship Id="rId14" Type="http://schemas.openxmlformats.org/officeDocument/2006/relationships/hyperlink" Target="https://www-ncbi-nlm-nih-gov.proxy.insermbiblio.inist.fr/pubmed/33293549" TargetMode="External"/><Relationship Id="rId22" Type="http://schemas.openxmlformats.org/officeDocument/2006/relationships/hyperlink" Target="http://cerebrovascularportal.org/informational/downloads" TargetMode="External"/><Relationship Id="rId27" Type="http://schemas.openxmlformats.org/officeDocument/2006/relationships/hyperlink" Target="https://www.ebi.ac.uk/gwas/studies/GCST90244151" TargetMode="External"/><Relationship Id="rId30"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2"/>
  <sheetViews>
    <sheetView tabSelected="1" workbookViewId="0">
      <selection activeCell="A32" sqref="A32"/>
    </sheetView>
  </sheetViews>
  <sheetFormatPr defaultColWidth="11" defaultRowHeight="14.4"/>
  <cols>
    <col min="1" max="1" width="205.68359375" style="505" customWidth="1"/>
    <col min="2" max="16384" width="11" style="505"/>
  </cols>
  <sheetData>
    <row r="1" spans="1:13" s="27" customFormat="1">
      <c r="A1" s="27" t="s">
        <v>3250</v>
      </c>
    </row>
    <row r="2" spans="1:13" s="578" customFormat="1">
      <c r="A2" s="492" t="s">
        <v>3249</v>
      </c>
    </row>
    <row r="3" spans="1:13" s="578" customFormat="1">
      <c r="A3" s="578" t="s">
        <v>3196</v>
      </c>
    </row>
    <row r="4" spans="1:13" s="599" customFormat="1">
      <c r="A4" s="599" t="s">
        <v>3197</v>
      </c>
      <c r="M4" s="600"/>
    </row>
    <row r="5" spans="1:13" s="578" customFormat="1">
      <c r="A5" s="492" t="s">
        <v>3243</v>
      </c>
    </row>
    <row r="6" spans="1:13" s="578" customFormat="1">
      <c r="A6" s="492" t="s">
        <v>3269</v>
      </c>
    </row>
    <row r="7" spans="1:13" s="578" customFormat="1">
      <c r="A7" s="578" t="s">
        <v>3198</v>
      </c>
    </row>
    <row r="8" spans="1:13" s="578" customFormat="1">
      <c r="A8" s="492" t="s">
        <v>3199</v>
      </c>
    </row>
    <row r="9" spans="1:13" s="578" customFormat="1" ht="16.5">
      <c r="A9" s="492" t="s">
        <v>3270</v>
      </c>
    </row>
    <row r="10" spans="1:13" s="578" customFormat="1">
      <c r="A10" s="578" t="s">
        <v>3244</v>
      </c>
    </row>
    <row r="11" spans="1:13" s="578" customFormat="1">
      <c r="A11" s="492" t="s">
        <v>3271</v>
      </c>
      <c r="B11" s="492" t="s">
        <v>3200</v>
      </c>
    </row>
    <row r="12" spans="1:13">
      <c r="A12" s="505" t="s">
        <v>3201</v>
      </c>
    </row>
    <row r="13" spans="1:13">
      <c r="A13" s="505" t="s">
        <v>3242</v>
      </c>
    </row>
    <row r="14" spans="1:13">
      <c r="A14" s="505" t="s">
        <v>3202</v>
      </c>
    </row>
    <row r="15" spans="1:13">
      <c r="A15" s="505" t="s">
        <v>3203</v>
      </c>
    </row>
    <row r="16" spans="1:13" ht="16.5">
      <c r="A16" s="505" t="s">
        <v>3273</v>
      </c>
    </row>
    <row r="17" spans="1:4">
      <c r="A17" s="505" t="s">
        <v>3204</v>
      </c>
    </row>
    <row r="18" spans="1:4">
      <c r="A18" s="505" t="s">
        <v>3205</v>
      </c>
    </row>
    <row r="19" spans="1:4">
      <c r="A19" s="28" t="s">
        <v>3248</v>
      </c>
    </row>
    <row r="20" spans="1:4">
      <c r="A20" s="28" t="s">
        <v>3274</v>
      </c>
    </row>
    <row r="21" spans="1:4">
      <c r="A21" s="505" t="s">
        <v>3206</v>
      </c>
    </row>
    <row r="22" spans="1:4">
      <c r="A22" s="505" t="s">
        <v>3207</v>
      </c>
    </row>
    <row r="23" spans="1:4">
      <c r="A23" s="28" t="s">
        <v>3208</v>
      </c>
    </row>
    <row r="24" spans="1:4">
      <c r="A24" s="505" t="s">
        <v>3275</v>
      </c>
    </row>
    <row r="25" spans="1:4">
      <c r="A25" s="505" t="s">
        <v>3277</v>
      </c>
    </row>
    <row r="26" spans="1:4">
      <c r="A26" s="505" t="s">
        <v>3209</v>
      </c>
    </row>
    <row r="27" spans="1:4">
      <c r="A27" s="28" t="s">
        <v>3210</v>
      </c>
    </row>
    <row r="28" spans="1:4">
      <c r="A28" s="505" t="s">
        <v>3245</v>
      </c>
    </row>
    <row r="29" spans="1:4">
      <c r="A29" s="505" t="s">
        <v>3278</v>
      </c>
    </row>
    <row r="30" spans="1:4">
      <c r="A30" s="505" t="s">
        <v>3211</v>
      </c>
    </row>
    <row r="31" spans="1:4">
      <c r="A31" s="505" t="s">
        <v>3212</v>
      </c>
    </row>
    <row r="32" spans="1:4">
      <c r="A32" s="505" t="s">
        <v>3213</v>
      </c>
      <c r="C32" s="601"/>
      <c r="D32" s="601"/>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0"/>
  <sheetViews>
    <sheetView tabSelected="1" workbookViewId="0">
      <selection activeCell="A32" sqref="A32"/>
    </sheetView>
  </sheetViews>
  <sheetFormatPr defaultColWidth="11" defaultRowHeight="14.4"/>
  <cols>
    <col min="1" max="1" width="11.578125" style="10" bestFit="1" customWidth="1"/>
    <col min="2" max="2" width="12.26171875" style="10" customWidth="1"/>
    <col min="3" max="3" width="13.68359375" style="10" customWidth="1"/>
    <col min="4" max="4" width="6.15625" style="10" bestFit="1" customWidth="1"/>
    <col min="5" max="5" width="9.68359375" style="10" customWidth="1"/>
    <col min="6" max="6" width="12.15625" style="10" customWidth="1"/>
    <col min="7" max="7" width="21.68359375" style="10" customWidth="1"/>
    <col min="8" max="8" width="32.41796875" style="10" customWidth="1"/>
    <col min="9" max="9" width="26.15625" style="10" customWidth="1"/>
    <col min="10" max="10" width="8.26171875" style="10" customWidth="1"/>
    <col min="11" max="11" width="9" style="10" customWidth="1"/>
    <col min="12" max="12" width="12.26171875" style="10" customWidth="1"/>
    <col min="13" max="13" width="12.83984375" style="10" bestFit="1" customWidth="1"/>
    <col min="14" max="14" width="13.41796875" style="10" customWidth="1"/>
    <col min="15" max="16384" width="11" style="10"/>
  </cols>
  <sheetData>
    <row r="1" spans="1:14" s="446" customFormat="1" ht="15.6">
      <c r="A1" s="604" t="s">
        <v>3236</v>
      </c>
    </row>
    <row r="2" spans="1:14" ht="13.5" customHeight="1">
      <c r="A2" s="36"/>
    </row>
    <row r="3" spans="1:14" s="63" customFormat="1" ht="28.8">
      <c r="A3" s="65" t="s">
        <v>565</v>
      </c>
      <c r="B3" s="65" t="s">
        <v>442</v>
      </c>
      <c r="C3" s="65" t="s">
        <v>519</v>
      </c>
      <c r="D3" s="65" t="s">
        <v>272</v>
      </c>
      <c r="E3" s="65" t="s">
        <v>278</v>
      </c>
      <c r="F3" s="66" t="s">
        <v>520</v>
      </c>
      <c r="G3" s="65" t="s">
        <v>556</v>
      </c>
      <c r="H3" s="65" t="s">
        <v>557</v>
      </c>
      <c r="I3" s="65" t="s">
        <v>558</v>
      </c>
      <c r="J3" s="75" t="s">
        <v>559</v>
      </c>
      <c r="K3" s="75" t="s">
        <v>560</v>
      </c>
      <c r="L3" s="75" t="s">
        <v>561</v>
      </c>
      <c r="M3" s="75" t="s">
        <v>562</v>
      </c>
      <c r="N3" s="75" t="s">
        <v>563</v>
      </c>
    </row>
    <row r="4" spans="1:14" s="3" customFormat="1">
      <c r="A4" s="769" t="s">
        <v>2122</v>
      </c>
      <c r="B4" s="28" t="s">
        <v>294</v>
      </c>
      <c r="C4" t="s">
        <v>455</v>
      </c>
      <c r="D4" s="68" t="s">
        <v>570</v>
      </c>
      <c r="E4" s="50">
        <v>0.60971299999999995</v>
      </c>
      <c r="F4" s="68" t="s">
        <v>322</v>
      </c>
      <c r="G4" s="69" t="s">
        <v>462</v>
      </c>
      <c r="H4" s="109" t="s">
        <v>578</v>
      </c>
      <c r="I4" t="s">
        <v>982</v>
      </c>
      <c r="J4" s="21">
        <v>58403</v>
      </c>
      <c r="K4" s="76">
        <v>26</v>
      </c>
      <c r="L4" s="20">
        <v>2.6541300000000001E-16</v>
      </c>
      <c r="M4" s="20">
        <v>0.118934</v>
      </c>
      <c r="N4" s="20">
        <v>1.46059E-2</v>
      </c>
    </row>
    <row r="5" spans="1:14" s="3" customFormat="1">
      <c r="A5" s="770"/>
      <c r="B5" s="10" t="s">
        <v>297</v>
      </c>
      <c r="C5" s="10" t="s">
        <v>476</v>
      </c>
      <c r="D5" s="3" t="s">
        <v>570</v>
      </c>
      <c r="E5" s="50">
        <v>0.45380199999999998</v>
      </c>
      <c r="F5" s="3" t="s">
        <v>323</v>
      </c>
      <c r="G5" s="70" t="s">
        <v>296</v>
      </c>
      <c r="H5" s="41" t="s">
        <v>578</v>
      </c>
      <c r="I5" t="s">
        <v>983</v>
      </c>
      <c r="J5" s="21">
        <v>58403</v>
      </c>
      <c r="K5" s="4">
        <v>26</v>
      </c>
      <c r="L5" s="20">
        <v>3.5415899999999997E-11</v>
      </c>
      <c r="M5" s="20">
        <v>0.928176</v>
      </c>
      <c r="N5" s="20">
        <v>0.208624</v>
      </c>
    </row>
    <row r="6" spans="1:14" s="3" customFormat="1">
      <c r="A6" s="770"/>
      <c r="B6" s="10" t="s">
        <v>985</v>
      </c>
      <c r="C6" t="s">
        <v>984</v>
      </c>
      <c r="D6" s="3" t="s">
        <v>967</v>
      </c>
      <c r="E6" s="50">
        <v>0.61502800000000002</v>
      </c>
      <c r="F6" s="3" t="s">
        <v>323</v>
      </c>
      <c r="G6" s="70" t="s">
        <v>986</v>
      </c>
      <c r="H6" s="41" t="s">
        <v>1012</v>
      </c>
      <c r="I6" t="s">
        <v>987</v>
      </c>
      <c r="J6" s="21">
        <v>58403</v>
      </c>
      <c r="K6" s="4">
        <v>26</v>
      </c>
      <c r="L6" s="20">
        <v>6.1439799999999995E-10</v>
      </c>
      <c r="M6" s="20">
        <v>3.8904500000000002E-2</v>
      </c>
      <c r="N6" s="20">
        <v>8.3189100000000005E-3</v>
      </c>
    </row>
    <row r="7" spans="1:14" s="3" customFormat="1">
      <c r="A7" s="770"/>
      <c r="B7" s="10" t="s">
        <v>301</v>
      </c>
      <c r="C7" t="s">
        <v>467</v>
      </c>
      <c r="D7" s="3" t="s">
        <v>577</v>
      </c>
      <c r="E7" s="50">
        <v>0.62587099999999996</v>
      </c>
      <c r="F7" s="3" t="s">
        <v>322</v>
      </c>
      <c r="G7" s="70" t="s">
        <v>468</v>
      </c>
      <c r="H7" s="41" t="s">
        <v>578</v>
      </c>
      <c r="I7" t="s">
        <v>988</v>
      </c>
      <c r="J7" s="21">
        <v>58403</v>
      </c>
      <c r="K7" s="4">
        <v>26</v>
      </c>
      <c r="L7" s="20">
        <v>1.0838999999999999E-9</v>
      </c>
      <c r="M7" s="20">
        <v>0.74197400000000002</v>
      </c>
      <c r="N7" s="20">
        <v>0.35713299999999998</v>
      </c>
    </row>
    <row r="8" spans="1:14" s="3" customFormat="1">
      <c r="A8" s="770"/>
      <c r="B8" s="10" t="s">
        <v>990</v>
      </c>
      <c r="C8" t="s">
        <v>989</v>
      </c>
      <c r="D8" s="3" t="s">
        <v>577</v>
      </c>
      <c r="E8" s="50">
        <v>0.46954000000000001</v>
      </c>
      <c r="F8" s="3" t="s">
        <v>323</v>
      </c>
      <c r="G8" s="70" t="s">
        <v>572</v>
      </c>
      <c r="H8" s="41" t="s">
        <v>1013</v>
      </c>
      <c r="I8" t="s">
        <v>991</v>
      </c>
      <c r="J8" s="4">
        <v>52208</v>
      </c>
      <c r="K8" s="4">
        <v>23</v>
      </c>
      <c r="L8" s="20">
        <v>1.7508399999999999E-8</v>
      </c>
      <c r="M8" s="20">
        <v>4.4998200000000002E-2</v>
      </c>
      <c r="N8" s="20">
        <v>0.81363099999999999</v>
      </c>
    </row>
    <row r="9" spans="1:14" s="3" customFormat="1">
      <c r="A9" s="770"/>
      <c r="B9" s="10" t="s">
        <v>995</v>
      </c>
      <c r="C9" t="s">
        <v>993</v>
      </c>
      <c r="D9" s="3" t="s">
        <v>994</v>
      </c>
      <c r="E9" s="50">
        <v>0.76347399999999999</v>
      </c>
      <c r="F9" s="3" t="s">
        <v>323</v>
      </c>
      <c r="G9" s="70" t="s">
        <v>372</v>
      </c>
      <c r="H9" s="41" t="s">
        <v>579</v>
      </c>
      <c r="I9" t="s">
        <v>992</v>
      </c>
      <c r="J9" s="4">
        <v>43117</v>
      </c>
      <c r="K9" s="4">
        <v>9</v>
      </c>
      <c r="L9" s="20">
        <v>4.4718410000000001E-7</v>
      </c>
      <c r="M9" s="20">
        <v>0.55698999999999999</v>
      </c>
      <c r="N9" s="20">
        <v>0.72023800000000004</v>
      </c>
    </row>
    <row r="10" spans="1:14">
      <c r="A10" s="769" t="s">
        <v>2123</v>
      </c>
      <c r="B10" s="87" t="s">
        <v>995</v>
      </c>
      <c r="C10" s="85" t="s">
        <v>993</v>
      </c>
      <c r="D10" s="68" t="s">
        <v>994</v>
      </c>
      <c r="E10" s="143">
        <v>0.76611399999999996</v>
      </c>
      <c r="F10" s="68" t="s">
        <v>323</v>
      </c>
      <c r="G10" s="69" t="s">
        <v>372</v>
      </c>
      <c r="H10" s="109" t="s">
        <v>579</v>
      </c>
      <c r="I10" s="85" t="s">
        <v>998</v>
      </c>
      <c r="J10" s="142">
        <v>22316</v>
      </c>
      <c r="K10" s="77">
        <v>7</v>
      </c>
      <c r="L10" s="145">
        <v>1.0017E-8</v>
      </c>
      <c r="M10" s="145">
        <v>0.33434399999999997</v>
      </c>
      <c r="N10" s="145">
        <v>0.79895099999999997</v>
      </c>
    </row>
    <row r="11" spans="1:14" s="325" customFormat="1">
      <c r="A11" s="771"/>
      <c r="B11" s="111" t="s">
        <v>973</v>
      </c>
      <c r="C11" s="151" t="s">
        <v>997</v>
      </c>
      <c r="D11" s="320" t="s">
        <v>577</v>
      </c>
      <c r="E11" s="321">
        <v>0.534748</v>
      </c>
      <c r="F11" s="320" t="s">
        <v>322</v>
      </c>
      <c r="G11" s="322" t="s">
        <v>1000</v>
      </c>
      <c r="H11" s="194" t="s">
        <v>579</v>
      </c>
      <c r="I11" s="151" t="s">
        <v>999</v>
      </c>
      <c r="J11" s="293">
        <v>26941</v>
      </c>
      <c r="K11" s="323">
        <v>11</v>
      </c>
      <c r="L11" s="324">
        <v>1.39692E-8</v>
      </c>
      <c r="M11" s="324">
        <v>3.9103100000000002E-8</v>
      </c>
      <c r="N11" s="324">
        <v>0.22956599999999999</v>
      </c>
    </row>
    <row r="12" spans="1:14">
      <c r="A12" s="769" t="s">
        <v>2124</v>
      </c>
      <c r="B12" s="87" t="s">
        <v>480</v>
      </c>
      <c r="C12" s="85" t="s">
        <v>479</v>
      </c>
      <c r="D12" s="72" t="s">
        <v>967</v>
      </c>
      <c r="E12" s="143">
        <v>0.61166500000000001</v>
      </c>
      <c r="F12" s="72" t="s">
        <v>322</v>
      </c>
      <c r="G12" s="69" t="s">
        <v>462</v>
      </c>
      <c r="H12" s="109" t="s">
        <v>578</v>
      </c>
      <c r="I12" s="85" t="s">
        <v>1003</v>
      </c>
      <c r="J12" s="142">
        <v>27119</v>
      </c>
      <c r="K12" s="142">
        <v>19</v>
      </c>
      <c r="L12" s="145">
        <v>1.7739799999999999E-11</v>
      </c>
      <c r="M12" s="145">
        <v>0.94673300000000005</v>
      </c>
      <c r="N12" s="145">
        <v>8.4429900000000002E-2</v>
      </c>
    </row>
    <row r="13" spans="1:14" s="325" customFormat="1">
      <c r="A13" s="770"/>
      <c r="B13" s="49" t="s">
        <v>978</v>
      </c>
      <c r="C13" s="27" t="s">
        <v>979</v>
      </c>
      <c r="D13" s="326" t="s">
        <v>570</v>
      </c>
      <c r="E13" s="327">
        <v>1.9660199999999999E-2</v>
      </c>
      <c r="F13" s="326" t="s">
        <v>322</v>
      </c>
      <c r="G13" s="328" t="s">
        <v>1008</v>
      </c>
      <c r="H13" s="31" t="s">
        <v>579</v>
      </c>
      <c r="I13" s="27" t="s">
        <v>1004</v>
      </c>
      <c r="J13" s="163">
        <v>19045</v>
      </c>
      <c r="K13" s="163">
        <v>6</v>
      </c>
      <c r="L13" s="329">
        <v>7.1030399999999998E-11</v>
      </c>
      <c r="M13" s="329">
        <v>2.30692E-10</v>
      </c>
      <c r="N13" s="329">
        <v>7.7369400000000001E-4</v>
      </c>
    </row>
    <row r="14" spans="1:14">
      <c r="A14" s="770"/>
      <c r="B14" s="147" t="s">
        <v>1009</v>
      </c>
      <c r="C14" t="s">
        <v>1001</v>
      </c>
      <c r="D14" s="73" t="s">
        <v>570</v>
      </c>
      <c r="E14" s="50">
        <v>0.69981499999999996</v>
      </c>
      <c r="F14" s="73" t="s">
        <v>323</v>
      </c>
      <c r="G14" s="70" t="s">
        <v>2291</v>
      </c>
      <c r="H14" s="41" t="s">
        <v>1014</v>
      </c>
      <c r="I14" t="s">
        <v>1005</v>
      </c>
      <c r="J14" s="21">
        <v>19153</v>
      </c>
      <c r="K14" s="21">
        <v>6</v>
      </c>
      <c r="L14" s="20">
        <v>9.9067999999999993E-10</v>
      </c>
      <c r="M14" s="20">
        <v>2.0709999999999999E-3</v>
      </c>
      <c r="N14" s="20">
        <v>0.357705</v>
      </c>
    </row>
    <row r="15" spans="1:14">
      <c r="A15" s="770"/>
      <c r="B15" s="10" t="s">
        <v>492</v>
      </c>
      <c r="C15" t="s">
        <v>491</v>
      </c>
      <c r="D15" s="73" t="s">
        <v>571</v>
      </c>
      <c r="E15" s="50">
        <v>0.57758799999999999</v>
      </c>
      <c r="F15" s="73" t="s">
        <v>323</v>
      </c>
      <c r="G15" s="70" t="s">
        <v>986</v>
      </c>
      <c r="H15" s="41" t="s">
        <v>579</v>
      </c>
      <c r="I15" t="s">
        <v>1006</v>
      </c>
      <c r="J15" s="21">
        <v>27119</v>
      </c>
      <c r="K15" s="21">
        <v>19</v>
      </c>
      <c r="L15" s="20">
        <v>5.2009500000000003E-9</v>
      </c>
      <c r="M15" s="20">
        <v>0.73372599999999999</v>
      </c>
      <c r="N15" s="20">
        <v>0.134959</v>
      </c>
    </row>
    <row r="16" spans="1:14">
      <c r="A16" s="771"/>
      <c r="B16" s="74" t="s">
        <v>1010</v>
      </c>
      <c r="C16" s="30" t="s">
        <v>1002</v>
      </c>
      <c r="D16" s="144" t="s">
        <v>569</v>
      </c>
      <c r="E16" s="53">
        <v>0.762961</v>
      </c>
      <c r="F16" s="144" t="s">
        <v>322</v>
      </c>
      <c r="G16" s="71" t="s">
        <v>1011</v>
      </c>
      <c r="H16" s="90" t="s">
        <v>579</v>
      </c>
      <c r="I16" s="30" t="s">
        <v>1007</v>
      </c>
      <c r="J16" s="125">
        <v>25031</v>
      </c>
      <c r="K16" s="125">
        <v>18</v>
      </c>
      <c r="L16" s="146">
        <v>1.8481900000000001E-8</v>
      </c>
      <c r="M16" s="146">
        <v>1.7828900000000002E-2</v>
      </c>
      <c r="N16" s="146">
        <v>0.64026000000000005</v>
      </c>
    </row>
    <row r="17" spans="1:14" s="621" customFormat="1" ht="12.9">
      <c r="A17" s="370" t="s">
        <v>564</v>
      </c>
      <c r="B17" s="335"/>
      <c r="C17" s="335"/>
      <c r="D17" s="335"/>
      <c r="E17" s="335"/>
      <c r="F17" s="335"/>
      <c r="G17" s="335"/>
      <c r="H17" s="335"/>
      <c r="I17" s="335"/>
      <c r="J17" s="335"/>
      <c r="K17" s="335"/>
      <c r="L17" s="335"/>
    </row>
    <row r="18" spans="1:14" s="621" customFormat="1" ht="14.25" customHeight="1">
      <c r="A18" s="370" t="s">
        <v>2294</v>
      </c>
      <c r="B18" s="335"/>
      <c r="C18" s="335"/>
      <c r="D18" s="335"/>
      <c r="E18" s="335"/>
      <c r="F18" s="335"/>
      <c r="G18" s="335"/>
      <c r="H18" s="335"/>
      <c r="I18" s="335"/>
      <c r="J18" s="335"/>
      <c r="K18" s="335"/>
      <c r="L18" s="335"/>
    </row>
    <row r="19" spans="1:14" s="335" customFormat="1" ht="12.9">
      <c r="A19" s="370" t="s">
        <v>996</v>
      </c>
      <c r="M19" s="622"/>
      <c r="N19" s="622"/>
    </row>
    <row r="20" spans="1:14" s="335" customFormat="1" ht="12.9">
      <c r="A20" s="370" t="s">
        <v>981</v>
      </c>
      <c r="M20" s="622"/>
      <c r="N20" s="622"/>
    </row>
  </sheetData>
  <mergeCells count="3">
    <mergeCell ref="A4:A9"/>
    <mergeCell ref="A10:A11"/>
    <mergeCell ref="A12:A16"/>
  </mergeCells>
  <pageMargins left="0.7" right="0.7" top="0.75" bottom="0.75" header="0.3" footer="0.3"/>
  <pageSetup paperSize="8" scale="99"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O44"/>
  <sheetViews>
    <sheetView tabSelected="1" workbookViewId="0">
      <selection activeCell="A32" sqref="A32"/>
    </sheetView>
  </sheetViews>
  <sheetFormatPr defaultColWidth="8.83984375" defaultRowHeight="14.4"/>
  <cols>
    <col min="1" max="1" width="8.68359375" bestFit="1" customWidth="1"/>
    <col min="2" max="2" width="12.41796875" bestFit="1" customWidth="1"/>
    <col min="3" max="3" width="12.68359375" bestFit="1" customWidth="1"/>
    <col min="4" max="4" width="18" customWidth="1"/>
    <col min="5" max="5" width="6.26171875" bestFit="1" customWidth="1"/>
    <col min="6" max="6" width="7.26171875" bestFit="1" customWidth="1"/>
    <col min="7" max="7" width="7.68359375" bestFit="1" customWidth="1"/>
    <col min="8" max="8" width="7.15625" bestFit="1" customWidth="1"/>
    <col min="9" max="9" width="8" bestFit="1" customWidth="1"/>
    <col min="10" max="10" width="7.26171875" bestFit="1" customWidth="1"/>
    <col min="11" max="11" width="7.68359375" bestFit="1" customWidth="1"/>
    <col min="12" max="12" width="7.15625" bestFit="1" customWidth="1"/>
    <col min="13" max="13" width="8" bestFit="1" customWidth="1"/>
    <col min="14" max="14" width="7.26171875" bestFit="1" customWidth="1"/>
    <col min="15" max="15" width="8.41796875" bestFit="1" customWidth="1"/>
    <col min="16" max="16" width="7.15625" bestFit="1" customWidth="1"/>
    <col min="17" max="17" width="8" bestFit="1" customWidth="1"/>
    <col min="18" max="18" width="7.26171875" bestFit="1" customWidth="1"/>
    <col min="19" max="19" width="7.68359375" bestFit="1" customWidth="1"/>
    <col min="20" max="20" width="7.15625" bestFit="1" customWidth="1"/>
    <col min="21" max="21" width="8" bestFit="1" customWidth="1"/>
    <col min="22" max="22" width="7.26171875" bestFit="1" customWidth="1"/>
    <col min="23" max="23" width="7.68359375" bestFit="1" customWidth="1"/>
    <col min="24" max="24" width="7.15625" bestFit="1" customWidth="1"/>
    <col min="25" max="25" width="8" bestFit="1" customWidth="1"/>
    <col min="26" max="26" width="7.26171875" bestFit="1" customWidth="1"/>
    <col min="27" max="27" width="7.68359375" bestFit="1" customWidth="1"/>
    <col min="28" max="28" width="7.15625" bestFit="1" customWidth="1"/>
    <col min="29" max="29" width="8" bestFit="1" customWidth="1"/>
    <col min="30" max="30" width="7.26171875" bestFit="1" customWidth="1"/>
    <col min="31" max="31" width="7.68359375" bestFit="1" customWidth="1"/>
    <col min="32" max="32" width="7.15625" bestFit="1" customWidth="1"/>
    <col min="33" max="33" width="8" bestFit="1" customWidth="1"/>
    <col min="34" max="34" width="7.26171875" bestFit="1" customWidth="1"/>
    <col min="35" max="35" width="7.68359375" bestFit="1" customWidth="1"/>
    <col min="36" max="36" width="7.15625" bestFit="1" customWidth="1"/>
    <col min="37" max="37" width="8" bestFit="1" customWidth="1"/>
    <col min="38" max="38" width="7.26171875" bestFit="1" customWidth="1"/>
    <col min="39" max="39" width="7.68359375" bestFit="1" customWidth="1"/>
    <col min="40" max="41" width="8" bestFit="1" customWidth="1"/>
  </cols>
  <sheetData>
    <row r="1" spans="1:41" s="762" customFormat="1" ht="16.5" customHeight="1">
      <c r="A1" s="762" t="s">
        <v>3232</v>
      </c>
    </row>
    <row r="2" spans="1:41" s="36" customFormat="1" ht="11.25" customHeight="1"/>
    <row r="3" spans="1:41" ht="15" customHeight="1">
      <c r="A3" s="244"/>
      <c r="B3" s="242"/>
      <c r="C3" s="242"/>
      <c r="D3" s="242"/>
      <c r="E3" s="242"/>
      <c r="F3" s="243"/>
      <c r="G3" s="764" t="s">
        <v>2121</v>
      </c>
      <c r="H3" s="764"/>
      <c r="I3" s="764"/>
      <c r="J3" s="764"/>
      <c r="K3" s="764"/>
      <c r="L3" s="764"/>
      <c r="M3" s="764"/>
      <c r="N3" s="764"/>
      <c r="O3" s="764"/>
      <c r="P3" s="764"/>
      <c r="Q3" s="764"/>
      <c r="R3" s="772" t="s">
        <v>2118</v>
      </c>
      <c r="S3" s="772"/>
      <c r="T3" s="772"/>
      <c r="U3" s="772"/>
      <c r="V3" s="772"/>
      <c r="W3" s="772"/>
      <c r="X3" s="772"/>
      <c r="Y3" s="772"/>
      <c r="Z3" s="772" t="s">
        <v>2077</v>
      </c>
      <c r="AA3" s="772"/>
      <c r="AB3" s="772"/>
      <c r="AC3" s="772"/>
      <c r="AD3" s="772"/>
      <c r="AE3" s="772"/>
      <c r="AF3" s="772"/>
      <c r="AG3" s="772"/>
      <c r="AH3" s="772" t="s">
        <v>936</v>
      </c>
      <c r="AI3" s="772"/>
      <c r="AJ3" s="772"/>
      <c r="AK3" s="772"/>
      <c r="AL3" s="772"/>
      <c r="AM3" s="772"/>
      <c r="AN3" s="772"/>
      <c r="AO3" s="772"/>
    </row>
    <row r="4" spans="1:41" ht="15" customHeight="1">
      <c r="A4" s="208"/>
      <c r="B4" s="208"/>
      <c r="C4" s="208"/>
      <c r="D4" s="208"/>
      <c r="E4" s="208"/>
      <c r="F4" s="773" t="s">
        <v>251</v>
      </c>
      <c r="G4" s="773"/>
      <c r="H4" s="773"/>
      <c r="I4" s="773"/>
      <c r="J4" s="773" t="s">
        <v>2290</v>
      </c>
      <c r="K4" s="773"/>
      <c r="L4" s="773"/>
      <c r="M4" s="773"/>
      <c r="N4" s="773" t="s">
        <v>250</v>
      </c>
      <c r="O4" s="773"/>
      <c r="P4" s="773"/>
      <c r="Q4" s="773"/>
      <c r="R4" s="773" t="s">
        <v>251</v>
      </c>
      <c r="S4" s="773"/>
      <c r="T4" s="773"/>
      <c r="U4" s="773"/>
      <c r="V4" s="773" t="s">
        <v>2290</v>
      </c>
      <c r="W4" s="773"/>
      <c r="X4" s="773"/>
      <c r="Y4" s="773"/>
      <c r="Z4" s="773" t="s">
        <v>251</v>
      </c>
      <c r="AA4" s="773"/>
      <c r="AB4" s="773"/>
      <c r="AC4" s="773"/>
      <c r="AD4" s="773" t="s">
        <v>2290</v>
      </c>
      <c r="AE4" s="773"/>
      <c r="AF4" s="773"/>
      <c r="AG4" s="773"/>
      <c r="AH4" s="773" t="s">
        <v>251</v>
      </c>
      <c r="AI4" s="773"/>
      <c r="AJ4" s="773"/>
      <c r="AK4" s="773"/>
      <c r="AL4" s="773" t="s">
        <v>2290</v>
      </c>
      <c r="AM4" s="773"/>
      <c r="AN4" s="773"/>
      <c r="AO4" s="773"/>
    </row>
    <row r="5" spans="1:41" ht="15" customHeight="1">
      <c r="A5" s="245" t="s">
        <v>401</v>
      </c>
      <c r="B5" s="245" t="s">
        <v>271</v>
      </c>
      <c r="C5" s="245" t="s">
        <v>963</v>
      </c>
      <c r="D5" s="245" t="s">
        <v>964</v>
      </c>
      <c r="E5" s="245" t="s">
        <v>369</v>
      </c>
      <c r="F5" s="245" t="s">
        <v>370</v>
      </c>
      <c r="G5" s="246" t="s">
        <v>965</v>
      </c>
      <c r="H5" s="246" t="s">
        <v>274</v>
      </c>
      <c r="I5" s="245" t="s">
        <v>744</v>
      </c>
      <c r="J5" s="258" t="s">
        <v>370</v>
      </c>
      <c r="K5" s="258" t="s">
        <v>965</v>
      </c>
      <c r="L5" s="258" t="s">
        <v>274</v>
      </c>
      <c r="M5" s="259" t="s">
        <v>744</v>
      </c>
      <c r="N5" s="258" t="s">
        <v>370</v>
      </c>
      <c r="O5" s="245" t="s">
        <v>965</v>
      </c>
      <c r="P5" s="245" t="s">
        <v>274</v>
      </c>
      <c r="Q5" s="259" t="s">
        <v>744</v>
      </c>
      <c r="R5" s="258" t="s">
        <v>370</v>
      </c>
      <c r="S5" s="246" t="s">
        <v>965</v>
      </c>
      <c r="T5" s="246" t="s">
        <v>274</v>
      </c>
      <c r="U5" s="259" t="s">
        <v>744</v>
      </c>
      <c r="V5" s="258" t="s">
        <v>370</v>
      </c>
      <c r="W5" s="258" t="s">
        <v>965</v>
      </c>
      <c r="X5" s="258" t="s">
        <v>274</v>
      </c>
      <c r="Y5" s="259" t="s">
        <v>744</v>
      </c>
      <c r="Z5" s="258" t="s">
        <v>370</v>
      </c>
      <c r="AA5" s="246" t="s">
        <v>965</v>
      </c>
      <c r="AB5" s="246" t="s">
        <v>274</v>
      </c>
      <c r="AC5" s="259" t="s">
        <v>744</v>
      </c>
      <c r="AD5" s="258" t="s">
        <v>370</v>
      </c>
      <c r="AE5" s="258" t="s">
        <v>965</v>
      </c>
      <c r="AF5" s="258" t="s">
        <v>274</v>
      </c>
      <c r="AG5" s="259" t="s">
        <v>744</v>
      </c>
      <c r="AH5" s="258" t="s">
        <v>370</v>
      </c>
      <c r="AI5" s="246" t="s">
        <v>965</v>
      </c>
      <c r="AJ5" s="246" t="s">
        <v>274</v>
      </c>
      <c r="AK5" s="259" t="s">
        <v>744</v>
      </c>
      <c r="AL5" s="258" t="s">
        <v>370</v>
      </c>
      <c r="AM5" s="258" t="s">
        <v>965</v>
      </c>
      <c r="AN5" s="258" t="s">
        <v>274</v>
      </c>
      <c r="AO5" s="259" t="s">
        <v>744</v>
      </c>
    </row>
    <row r="6" spans="1:41" ht="15" customHeight="1">
      <c r="A6" s="768" t="s">
        <v>2122</v>
      </c>
      <c r="B6" s="768"/>
      <c r="C6" s="768"/>
      <c r="D6" s="768"/>
      <c r="E6" s="768"/>
      <c r="F6" s="768"/>
      <c r="G6" s="768"/>
      <c r="H6" s="768"/>
      <c r="I6" s="768"/>
      <c r="J6" s="768"/>
      <c r="K6" s="768"/>
      <c r="L6" s="768"/>
      <c r="M6" s="768"/>
      <c r="N6" s="768"/>
      <c r="O6" s="768"/>
      <c r="P6" s="768"/>
      <c r="Q6" s="768"/>
      <c r="R6" s="768"/>
      <c r="S6" s="768"/>
      <c r="T6" s="768"/>
      <c r="U6" s="768"/>
      <c r="V6" s="768"/>
      <c r="W6" s="768"/>
      <c r="X6" s="768"/>
      <c r="Y6" s="768"/>
      <c r="Z6" s="768"/>
      <c r="AA6" s="768"/>
      <c r="AB6" s="768"/>
      <c r="AC6" s="768"/>
      <c r="AD6" s="768"/>
      <c r="AE6" s="114"/>
      <c r="AF6" s="114"/>
      <c r="AG6" s="115"/>
      <c r="AH6" s="138"/>
      <c r="AI6" s="114"/>
      <c r="AJ6" s="114"/>
      <c r="AK6" s="115"/>
      <c r="AL6" s="138"/>
      <c r="AM6" s="114"/>
      <c r="AN6" s="114"/>
      <c r="AO6" s="115"/>
    </row>
    <row r="7" spans="1:41" ht="15" customHeight="1">
      <c r="A7" s="6" t="s">
        <v>291</v>
      </c>
      <c r="B7" s="6" t="s">
        <v>294</v>
      </c>
      <c r="C7" s="6" t="s">
        <v>455</v>
      </c>
      <c r="D7" s="116" t="s">
        <v>2496</v>
      </c>
      <c r="E7" s="6" t="s">
        <v>571</v>
      </c>
      <c r="F7" s="50">
        <v>0.37409999999999999</v>
      </c>
      <c r="G7" s="120">
        <v>-6.0000000000000001E-3</v>
      </c>
      <c r="H7" s="120">
        <v>6.9999999999999999E-4</v>
      </c>
      <c r="I7" s="51">
        <v>5.1420000000000001E-18</v>
      </c>
      <c r="J7" s="6">
        <v>0.52749999999999997</v>
      </c>
      <c r="K7" s="6">
        <v>-5.4000000000000003E-3</v>
      </c>
      <c r="L7" s="6">
        <v>2E-3</v>
      </c>
      <c r="M7" s="51">
        <v>7.3619999999999996E-3</v>
      </c>
      <c r="N7" s="50">
        <v>0.42149999999999999</v>
      </c>
      <c r="O7" s="120">
        <v>-3.8999999999999998E-3</v>
      </c>
      <c r="P7" s="50">
        <v>1.04E-2</v>
      </c>
      <c r="Q7" s="51">
        <v>0.7107</v>
      </c>
      <c r="R7" s="50">
        <v>0.3775</v>
      </c>
      <c r="S7" s="6">
        <v>-2.0000000000000001E-4</v>
      </c>
      <c r="T7" s="6">
        <v>2.3E-3</v>
      </c>
      <c r="U7" s="51">
        <v>0.91610000000000003</v>
      </c>
      <c r="V7" s="50">
        <v>0.50960000000000005</v>
      </c>
      <c r="W7" s="6">
        <v>-2.8E-3</v>
      </c>
      <c r="X7" s="6">
        <v>4.3E-3</v>
      </c>
      <c r="Y7" s="51">
        <v>0.50419999999999998</v>
      </c>
      <c r="Z7" s="50">
        <v>0.36849999999999999</v>
      </c>
      <c r="AA7" s="6">
        <v>-5.0000000000000001E-3</v>
      </c>
      <c r="AB7" s="6">
        <v>8.9999999999999998E-4</v>
      </c>
      <c r="AC7" s="51">
        <v>1.342E-8</v>
      </c>
      <c r="AD7" s="50">
        <v>0.53159999999999996</v>
      </c>
      <c r="AE7" s="6">
        <v>-4.0000000000000001E-3</v>
      </c>
      <c r="AF7" s="6">
        <v>2.5999999999999999E-3</v>
      </c>
      <c r="AG7" s="51">
        <v>0.1235</v>
      </c>
      <c r="AH7" s="50">
        <v>0.37259999999999999</v>
      </c>
      <c r="AI7" s="6">
        <v>-8.9999999999999993E-3</v>
      </c>
      <c r="AJ7" s="6">
        <v>1.1999999999999999E-3</v>
      </c>
      <c r="AK7" s="51">
        <v>9.1549999999999999E-14</v>
      </c>
      <c r="AL7" s="50">
        <v>0.52890000000000004</v>
      </c>
      <c r="AM7" s="6">
        <v>-6.8999999999999999E-3</v>
      </c>
      <c r="AN7" s="6">
        <v>3.8E-3</v>
      </c>
      <c r="AO7" s="51">
        <v>6.9790000000000005E-2</v>
      </c>
    </row>
    <row r="8" spans="1:41" ht="15" customHeight="1">
      <c r="A8" s="6" t="s">
        <v>283</v>
      </c>
      <c r="B8" s="6" t="s">
        <v>298</v>
      </c>
      <c r="C8" s="6" t="s">
        <v>474</v>
      </c>
      <c r="D8" s="116" t="s">
        <v>2496</v>
      </c>
      <c r="E8" s="6" t="s">
        <v>569</v>
      </c>
      <c r="F8" s="50">
        <v>0.59699999999999998</v>
      </c>
      <c r="G8" s="120">
        <v>4.3E-3</v>
      </c>
      <c r="H8" s="120">
        <v>6.9999999999999999E-4</v>
      </c>
      <c r="I8" s="51">
        <v>3.1689999999999999E-12</v>
      </c>
      <c r="J8" s="50" t="s">
        <v>161</v>
      </c>
      <c r="K8" s="50" t="s">
        <v>161</v>
      </c>
      <c r="L8" s="50" t="s">
        <v>161</v>
      </c>
      <c r="M8" s="51" t="s">
        <v>161</v>
      </c>
      <c r="N8" s="50">
        <v>0.63770000000000004</v>
      </c>
      <c r="O8" s="50">
        <v>1.06E-2</v>
      </c>
      <c r="P8" s="50">
        <v>1.06E-2</v>
      </c>
      <c r="Q8" s="51">
        <v>0.3155</v>
      </c>
      <c r="R8" s="50">
        <v>0.60129999999999995</v>
      </c>
      <c r="S8" s="6">
        <v>7.7999999999999996E-3</v>
      </c>
      <c r="T8" s="6">
        <v>2.3E-3</v>
      </c>
      <c r="U8" s="51">
        <v>7.0060000000000001E-4</v>
      </c>
      <c r="V8" s="50" t="s">
        <v>161</v>
      </c>
      <c r="W8" s="50" t="s">
        <v>161</v>
      </c>
      <c r="X8" s="50" t="s">
        <v>161</v>
      </c>
      <c r="Y8" s="51" t="s">
        <v>161</v>
      </c>
      <c r="Z8" s="50">
        <v>0.59809999999999997</v>
      </c>
      <c r="AA8" s="6">
        <v>1.8E-3</v>
      </c>
      <c r="AB8" s="6">
        <v>8.9999999999999998E-4</v>
      </c>
      <c r="AC8" s="51">
        <v>8.8129999999999997E-3</v>
      </c>
      <c r="AD8" s="50" t="s">
        <v>161</v>
      </c>
      <c r="AE8" s="50" t="s">
        <v>161</v>
      </c>
      <c r="AF8" s="50" t="s">
        <v>161</v>
      </c>
      <c r="AG8" s="51" t="s">
        <v>161</v>
      </c>
      <c r="AH8" s="50">
        <v>0.59570000000000001</v>
      </c>
      <c r="AI8" s="6">
        <v>7.6E-3</v>
      </c>
      <c r="AJ8" s="6">
        <v>1.1999999999999999E-3</v>
      </c>
      <c r="AK8" s="51">
        <v>3.3709999999999999E-11</v>
      </c>
      <c r="AL8" s="50" t="s">
        <v>161</v>
      </c>
      <c r="AM8" s="50" t="s">
        <v>161</v>
      </c>
      <c r="AN8" s="50" t="s">
        <v>161</v>
      </c>
      <c r="AO8" s="51" t="s">
        <v>161</v>
      </c>
    </row>
    <row r="9" spans="1:41" ht="15" customHeight="1">
      <c r="A9" s="6" t="s">
        <v>295</v>
      </c>
      <c r="B9" s="6" t="s">
        <v>297</v>
      </c>
      <c r="C9" s="6" t="s">
        <v>476</v>
      </c>
      <c r="D9" s="116" t="s">
        <v>2496</v>
      </c>
      <c r="E9" s="6" t="s">
        <v>571</v>
      </c>
      <c r="F9" s="50">
        <v>0.57779999999999998</v>
      </c>
      <c r="G9" s="120">
        <v>-5.0000000000000001E-3</v>
      </c>
      <c r="H9" s="120">
        <v>6.9999999999999999E-4</v>
      </c>
      <c r="I9" s="51">
        <v>1.298E-11</v>
      </c>
      <c r="J9" s="6">
        <v>0.25929999999999997</v>
      </c>
      <c r="K9" s="6">
        <v>-6.4000000000000003E-3</v>
      </c>
      <c r="L9" s="6">
        <v>2.3E-3</v>
      </c>
      <c r="M9" s="51">
        <v>5.5700000000000003E-3</v>
      </c>
      <c r="N9" s="50">
        <v>0.67479999999999996</v>
      </c>
      <c r="O9" s="51">
        <v>-1E-4</v>
      </c>
      <c r="P9" s="50">
        <v>1.2800000000000001E-2</v>
      </c>
      <c r="Q9" s="51">
        <v>0.99419999999999997</v>
      </c>
      <c r="R9" s="50">
        <v>0.58199999999999996</v>
      </c>
      <c r="S9" s="6">
        <v>-6.7000000000000002E-3</v>
      </c>
      <c r="T9" s="6">
        <v>2.3E-3</v>
      </c>
      <c r="U9" s="51">
        <v>3.666E-3</v>
      </c>
      <c r="V9" s="50">
        <v>0.2656</v>
      </c>
      <c r="W9" s="6">
        <v>-4.0000000000000001E-3</v>
      </c>
      <c r="X9" s="6">
        <v>4.8999999999999998E-3</v>
      </c>
      <c r="Y9" s="51">
        <v>0.40639999999999998</v>
      </c>
      <c r="Z9" s="50">
        <v>0.57699999999999996</v>
      </c>
      <c r="AA9" s="6">
        <v>-3.5000000000000001E-3</v>
      </c>
      <c r="AB9" s="6">
        <v>8.9999999999999998E-4</v>
      </c>
      <c r="AC9" s="51">
        <v>7.9660000000000006E-5</v>
      </c>
      <c r="AD9" s="50">
        <v>0.2581</v>
      </c>
      <c r="AE9" s="6">
        <v>-8.3999999999999995E-3</v>
      </c>
      <c r="AF9" s="6">
        <v>3.0000000000000001E-3</v>
      </c>
      <c r="AG9" s="51">
        <v>4.5490000000000001E-3</v>
      </c>
      <c r="AH9" s="50">
        <v>0.56840000000000002</v>
      </c>
      <c r="AI9" s="6">
        <v>-5.8999999999999999E-3</v>
      </c>
      <c r="AJ9" s="6">
        <v>1.1999999999999999E-3</v>
      </c>
      <c r="AK9" s="51">
        <v>5.8810000000000003E-7</v>
      </c>
      <c r="AL9" s="50">
        <v>0.25850000000000001</v>
      </c>
      <c r="AM9" s="6">
        <v>-4.7999999999999996E-3</v>
      </c>
      <c r="AN9" s="6">
        <v>4.4000000000000003E-3</v>
      </c>
      <c r="AO9" s="51">
        <v>0.2767</v>
      </c>
    </row>
    <row r="10" spans="1:41" ht="15" customHeight="1">
      <c r="A10" s="6" t="s">
        <v>289</v>
      </c>
      <c r="B10" s="6" t="s">
        <v>490</v>
      </c>
      <c r="C10" s="6" t="s">
        <v>489</v>
      </c>
      <c r="D10" s="118" t="s">
        <v>803</v>
      </c>
      <c r="E10" s="6" t="s">
        <v>571</v>
      </c>
      <c r="F10" s="50">
        <v>0.40450000000000003</v>
      </c>
      <c r="G10" s="120">
        <v>3.8999999999999998E-3</v>
      </c>
      <c r="H10" s="120">
        <v>6.9999999999999999E-4</v>
      </c>
      <c r="I10" s="51">
        <v>1.9500000000000001E-11</v>
      </c>
      <c r="J10" s="6">
        <v>0.34849999999999998</v>
      </c>
      <c r="K10" s="6">
        <v>2.3E-3</v>
      </c>
      <c r="L10" s="6">
        <v>2.0999999999999999E-3</v>
      </c>
      <c r="M10" s="51">
        <v>0.2777</v>
      </c>
      <c r="N10" s="50">
        <v>0.17560000000000001</v>
      </c>
      <c r="O10" s="50">
        <v>9.1000000000000004E-3</v>
      </c>
      <c r="P10" s="50">
        <v>1.5100000000000001E-2</v>
      </c>
      <c r="Q10" s="51">
        <v>0.54800000000000004</v>
      </c>
      <c r="R10" s="50">
        <v>0.39639999999999997</v>
      </c>
      <c r="S10" s="6">
        <v>2.2000000000000001E-3</v>
      </c>
      <c r="T10" s="6">
        <v>2.3E-3</v>
      </c>
      <c r="U10" s="51">
        <v>0.34410000000000002</v>
      </c>
      <c r="V10" s="50">
        <v>0.34720000000000001</v>
      </c>
      <c r="W10" s="6">
        <v>3.8E-3</v>
      </c>
      <c r="X10" s="6">
        <v>4.4999999999999997E-3</v>
      </c>
      <c r="Y10" s="51">
        <v>0.3962</v>
      </c>
      <c r="Z10" s="50">
        <v>0.40849999999999997</v>
      </c>
      <c r="AA10" s="6">
        <v>2E-3</v>
      </c>
      <c r="AB10" s="6">
        <v>8.9999999999999998E-4</v>
      </c>
      <c r="AC10" s="51">
        <v>4.571E-4</v>
      </c>
      <c r="AD10" s="50">
        <v>0.35260000000000002</v>
      </c>
      <c r="AE10" s="6">
        <v>1.2999999999999999E-3</v>
      </c>
      <c r="AF10" s="6">
        <v>2.7000000000000001E-3</v>
      </c>
      <c r="AG10" s="51">
        <v>0.62580000000000002</v>
      </c>
      <c r="AH10" s="50">
        <v>0.40210000000000001</v>
      </c>
      <c r="AI10" s="6">
        <v>6.4999999999999997E-3</v>
      </c>
      <c r="AJ10" s="6">
        <v>1.1999999999999999E-3</v>
      </c>
      <c r="AK10" s="51">
        <v>4.8499999999999996E-9</v>
      </c>
      <c r="AL10" s="50">
        <v>0.34300000000000003</v>
      </c>
      <c r="AM10" s="6">
        <v>4.3E-3</v>
      </c>
      <c r="AN10" s="6">
        <v>4.1000000000000003E-3</v>
      </c>
      <c r="AO10" s="51">
        <v>0.29239999999999999</v>
      </c>
    </row>
    <row r="11" spans="1:41" ht="15" customHeight="1">
      <c r="A11" s="6" t="s">
        <v>299</v>
      </c>
      <c r="B11" s="6" t="s">
        <v>301</v>
      </c>
      <c r="C11" s="6" t="s">
        <v>467</v>
      </c>
      <c r="D11" s="116" t="s">
        <v>2496</v>
      </c>
      <c r="E11" s="6" t="s">
        <v>569</v>
      </c>
      <c r="F11" s="50">
        <v>0.37969999999999998</v>
      </c>
      <c r="G11" s="120">
        <v>-5.0000000000000001E-3</v>
      </c>
      <c r="H11" s="120">
        <v>6.9999999999999999E-4</v>
      </c>
      <c r="I11" s="51">
        <v>2.4279999999999999E-11</v>
      </c>
      <c r="J11" s="6">
        <v>0.34429999999999999</v>
      </c>
      <c r="K11" s="6">
        <v>-2.7000000000000001E-3</v>
      </c>
      <c r="L11" s="6">
        <v>2.0999999999999999E-3</v>
      </c>
      <c r="M11" s="51">
        <v>0.20330000000000001</v>
      </c>
      <c r="N11" s="50">
        <v>0.16259999999999999</v>
      </c>
      <c r="O11" s="120">
        <v>1.9E-3</v>
      </c>
      <c r="P11" s="50">
        <v>1.2999999999999999E-2</v>
      </c>
      <c r="Q11" s="51">
        <v>0.88570000000000004</v>
      </c>
      <c r="R11" s="50">
        <v>0.3589</v>
      </c>
      <c r="S11" s="6">
        <v>-2.5000000000000001E-3</v>
      </c>
      <c r="T11" s="6">
        <v>2.3999999999999998E-3</v>
      </c>
      <c r="U11" s="51">
        <v>0.29870000000000002</v>
      </c>
      <c r="V11" s="50">
        <v>0.34079999999999999</v>
      </c>
      <c r="W11" s="6">
        <v>8.0000000000000004E-4</v>
      </c>
      <c r="X11" s="6">
        <v>4.5999999999999999E-3</v>
      </c>
      <c r="Y11" s="51">
        <v>0.85319999999999996</v>
      </c>
      <c r="Z11" s="50">
        <v>0.38250000000000001</v>
      </c>
      <c r="AA11" s="6">
        <v>-5.3E-3</v>
      </c>
      <c r="AB11" s="6">
        <v>8.9999999999999998E-4</v>
      </c>
      <c r="AC11" s="51">
        <v>5.4799999999999997E-10</v>
      </c>
      <c r="AD11" s="50">
        <v>0.34100000000000003</v>
      </c>
      <c r="AE11" s="6">
        <v>-4.0000000000000001E-3</v>
      </c>
      <c r="AF11" s="6">
        <v>2.7000000000000001E-3</v>
      </c>
      <c r="AG11" s="51">
        <v>0.14069999999999999</v>
      </c>
      <c r="AH11" s="50">
        <v>0.38240000000000002</v>
      </c>
      <c r="AI11" s="6">
        <v>-4.7000000000000002E-3</v>
      </c>
      <c r="AJ11" s="6">
        <v>1.1999999999999999E-3</v>
      </c>
      <c r="AK11" s="51">
        <v>1.7420000000000001E-4</v>
      </c>
      <c r="AL11" s="50">
        <v>0.35039999999999999</v>
      </c>
      <c r="AM11" s="6">
        <v>-2.8E-3</v>
      </c>
      <c r="AN11" s="6">
        <v>4.0000000000000001E-3</v>
      </c>
      <c r="AO11" s="51">
        <v>0.48209999999999997</v>
      </c>
    </row>
    <row r="12" spans="1:41" ht="15" customHeight="1">
      <c r="A12" s="6" t="s">
        <v>284</v>
      </c>
      <c r="B12" s="6" t="s">
        <v>302</v>
      </c>
      <c r="C12" s="6" t="s">
        <v>477</v>
      </c>
      <c r="D12" s="118" t="s">
        <v>803</v>
      </c>
      <c r="E12" s="6" t="s">
        <v>966</v>
      </c>
      <c r="F12" s="50">
        <v>0.29289999999999999</v>
      </c>
      <c r="G12" s="120">
        <v>4.1000000000000003E-3</v>
      </c>
      <c r="H12" s="120">
        <v>8.0000000000000004E-4</v>
      </c>
      <c r="I12" s="51">
        <v>9.3299999999999998E-10</v>
      </c>
      <c r="J12" s="6">
        <v>0.2802</v>
      </c>
      <c r="K12" s="6">
        <v>-1.4E-3</v>
      </c>
      <c r="L12" s="6">
        <v>2.3E-3</v>
      </c>
      <c r="M12" s="51">
        <v>0.5524</v>
      </c>
      <c r="N12" s="50">
        <v>0.65559999999999996</v>
      </c>
      <c r="O12" s="50">
        <v>1.6299999999999999E-2</v>
      </c>
      <c r="P12" s="50">
        <v>1.41E-2</v>
      </c>
      <c r="Q12" s="51">
        <v>0.2475</v>
      </c>
      <c r="R12" s="50">
        <v>0.33100000000000002</v>
      </c>
      <c r="S12" s="6">
        <v>-2.9999999999999997E-4</v>
      </c>
      <c r="T12" s="6">
        <v>2.3999999999999998E-3</v>
      </c>
      <c r="U12" s="51">
        <v>0.90820000000000001</v>
      </c>
      <c r="V12" s="50" t="s">
        <v>161</v>
      </c>
      <c r="W12" s="50" t="s">
        <v>161</v>
      </c>
      <c r="X12" s="50" t="s">
        <v>161</v>
      </c>
      <c r="Y12" s="51" t="s">
        <v>161</v>
      </c>
      <c r="Z12" s="50">
        <v>0.28660000000000002</v>
      </c>
      <c r="AA12" s="6">
        <v>2.5999999999999999E-3</v>
      </c>
      <c r="AB12" s="6">
        <v>1E-3</v>
      </c>
      <c r="AC12" s="51">
        <v>1.4160000000000001E-2</v>
      </c>
      <c r="AD12" s="50">
        <v>0.28739999999999999</v>
      </c>
      <c r="AE12" s="6">
        <v>-5.0000000000000001E-3</v>
      </c>
      <c r="AF12" s="6">
        <v>2.8999999999999998E-3</v>
      </c>
      <c r="AG12" s="51">
        <v>8.5769999999999999E-2</v>
      </c>
      <c r="AH12" s="50">
        <v>0.28610000000000002</v>
      </c>
      <c r="AI12" s="6">
        <v>7.1000000000000004E-3</v>
      </c>
      <c r="AJ12" s="6">
        <v>1.2999999999999999E-3</v>
      </c>
      <c r="AK12" s="51">
        <v>1.848E-10</v>
      </c>
      <c r="AL12" s="50">
        <v>0.27379999999999999</v>
      </c>
      <c r="AM12" s="6">
        <v>2.5999999999999999E-3</v>
      </c>
      <c r="AN12" s="6">
        <v>4.4000000000000003E-3</v>
      </c>
      <c r="AO12" s="51">
        <v>0.55079999999999996</v>
      </c>
    </row>
    <row r="13" spans="1:41" ht="14.25" customHeight="1">
      <c r="A13" s="6" t="s">
        <v>310</v>
      </c>
      <c r="B13" s="6" t="s">
        <v>312</v>
      </c>
      <c r="C13" s="6" t="s">
        <v>478</v>
      </c>
      <c r="D13" s="118" t="s">
        <v>803</v>
      </c>
      <c r="E13" s="6" t="s">
        <v>571</v>
      </c>
      <c r="F13" s="50">
        <v>0.4546</v>
      </c>
      <c r="G13" s="120">
        <v>-4.1000000000000003E-3</v>
      </c>
      <c r="H13" s="120">
        <v>6.9999999999999999E-4</v>
      </c>
      <c r="I13" s="51">
        <v>1.0500000000000001E-9</v>
      </c>
      <c r="J13" s="6">
        <v>0.26229999999999998</v>
      </c>
      <c r="K13" s="6">
        <v>-3.7000000000000002E-3</v>
      </c>
      <c r="L13" s="6">
        <v>2.3E-3</v>
      </c>
      <c r="M13" s="51">
        <v>0.1108</v>
      </c>
      <c r="N13" s="50">
        <v>0.49030000000000001</v>
      </c>
      <c r="O13" s="50">
        <v>-1.6E-2</v>
      </c>
      <c r="P13" s="50">
        <v>1.35E-2</v>
      </c>
      <c r="Q13" s="51">
        <v>0.2356</v>
      </c>
      <c r="R13" s="50">
        <v>0.45889999999999997</v>
      </c>
      <c r="S13" s="6">
        <v>-6.0000000000000001E-3</v>
      </c>
      <c r="T13" s="6">
        <v>2.3E-3</v>
      </c>
      <c r="U13" s="51">
        <v>9.6539999999999994E-3</v>
      </c>
      <c r="V13" s="50">
        <v>0.2666</v>
      </c>
      <c r="W13" s="6">
        <v>-1.9E-3</v>
      </c>
      <c r="X13" s="6">
        <v>4.8999999999999998E-3</v>
      </c>
      <c r="Y13" s="51">
        <v>0.69289999999999996</v>
      </c>
      <c r="Z13" s="50">
        <v>0.45760000000000001</v>
      </c>
      <c r="AA13" s="6">
        <v>-2.7000000000000001E-3</v>
      </c>
      <c r="AB13" s="6">
        <v>8.9999999999999998E-4</v>
      </c>
      <c r="AC13" s="51">
        <v>3.6939999999999998E-3</v>
      </c>
      <c r="AD13" s="50">
        <v>0.25919999999999999</v>
      </c>
      <c r="AE13" s="6">
        <v>-5.0000000000000001E-3</v>
      </c>
      <c r="AF13" s="6">
        <v>2.8999999999999998E-3</v>
      </c>
      <c r="AG13" s="51">
        <v>9.0249999999999997E-2</v>
      </c>
      <c r="AH13" s="50">
        <v>0.4592</v>
      </c>
      <c r="AI13" s="6">
        <v>-6.0000000000000001E-3</v>
      </c>
      <c r="AJ13" s="6">
        <v>1.1999999999999999E-3</v>
      </c>
      <c r="AK13" s="51">
        <v>2.368E-7</v>
      </c>
      <c r="AL13" s="50">
        <v>0.26500000000000001</v>
      </c>
      <c r="AM13" s="6">
        <v>-5.3E-3</v>
      </c>
      <c r="AN13" s="6">
        <v>4.4000000000000003E-3</v>
      </c>
      <c r="AO13" s="51">
        <v>0.22600000000000001</v>
      </c>
    </row>
    <row r="14" spans="1:41" ht="15" customHeight="1">
      <c r="A14" s="6" t="s">
        <v>784</v>
      </c>
      <c r="B14" s="6" t="s">
        <v>700</v>
      </c>
      <c r="C14" s="6" t="s">
        <v>698</v>
      </c>
      <c r="D14" s="116" t="s">
        <v>2496</v>
      </c>
      <c r="E14" s="6" t="s">
        <v>571</v>
      </c>
      <c r="F14" s="50">
        <v>0.69040000000000001</v>
      </c>
      <c r="G14" s="120">
        <v>-7.1999999999999998E-3</v>
      </c>
      <c r="H14" s="120">
        <v>1.1999999999999999E-3</v>
      </c>
      <c r="I14" s="51">
        <v>1.1180000000000001E-9</v>
      </c>
      <c r="J14" s="50" t="s">
        <v>161</v>
      </c>
      <c r="K14" s="50" t="s">
        <v>161</v>
      </c>
      <c r="L14" s="50" t="s">
        <v>161</v>
      </c>
      <c r="M14" s="51" t="s">
        <v>161</v>
      </c>
      <c r="N14" s="50">
        <v>0.68579999999999997</v>
      </c>
      <c r="O14" s="50">
        <v>2.1600000000000001E-2</v>
      </c>
      <c r="P14" s="50">
        <v>5.8959999999999999E-2</v>
      </c>
      <c r="Q14" s="51">
        <v>4.0059999999999998E-2</v>
      </c>
      <c r="R14" s="50">
        <v>0.68030000000000002</v>
      </c>
      <c r="S14" s="6">
        <v>-9.7999999999999997E-3</v>
      </c>
      <c r="T14" s="6">
        <v>4.8999999999999998E-3</v>
      </c>
      <c r="U14" s="51">
        <v>4.7449999999999999E-2</v>
      </c>
      <c r="V14" s="50" t="s">
        <v>161</v>
      </c>
      <c r="W14" s="50" t="s">
        <v>161</v>
      </c>
      <c r="X14" s="50" t="s">
        <v>161</v>
      </c>
      <c r="Y14" s="51" t="s">
        <v>161</v>
      </c>
      <c r="Z14" s="50">
        <v>0.68230000000000002</v>
      </c>
      <c r="AA14" s="6">
        <v>-5.5999999999999999E-3</v>
      </c>
      <c r="AB14" s="6">
        <v>1.4E-3</v>
      </c>
      <c r="AC14" s="51">
        <v>8.3499999999999997E-5</v>
      </c>
      <c r="AD14" s="50" t="s">
        <v>161</v>
      </c>
      <c r="AE14" s="50" t="s">
        <v>161</v>
      </c>
      <c r="AF14" s="50" t="s">
        <v>161</v>
      </c>
      <c r="AG14" s="51" t="s">
        <v>161</v>
      </c>
      <c r="AH14" s="50">
        <v>0.68979999999999997</v>
      </c>
      <c r="AI14" s="6">
        <v>-9.1000000000000004E-3</v>
      </c>
      <c r="AJ14" s="6">
        <v>2E-3</v>
      </c>
      <c r="AK14" s="51">
        <v>6.0870000000000003E-6</v>
      </c>
      <c r="AL14" s="50" t="s">
        <v>161</v>
      </c>
      <c r="AM14" s="50" t="s">
        <v>161</v>
      </c>
      <c r="AN14" s="50" t="s">
        <v>161</v>
      </c>
      <c r="AO14" s="51" t="s">
        <v>161</v>
      </c>
    </row>
    <row r="15" spans="1:41" ht="15" customHeight="1">
      <c r="A15" s="6" t="s">
        <v>304</v>
      </c>
      <c r="B15" s="6" t="s">
        <v>306</v>
      </c>
      <c r="C15" s="6" t="s">
        <v>475</v>
      </c>
      <c r="D15" s="118" t="s">
        <v>803</v>
      </c>
      <c r="E15" s="6" t="s">
        <v>571</v>
      </c>
      <c r="F15" s="50">
        <v>0.37669999999999998</v>
      </c>
      <c r="G15" s="120">
        <v>4.5999999999999999E-3</v>
      </c>
      <c r="H15" s="120">
        <v>6.9999999999999999E-4</v>
      </c>
      <c r="I15" s="51">
        <v>1.881E-9</v>
      </c>
      <c r="J15" s="6">
        <v>0.61660000000000004</v>
      </c>
      <c r="K15" s="6">
        <v>-1.9E-3</v>
      </c>
      <c r="L15" s="6">
        <v>2.0999999999999999E-3</v>
      </c>
      <c r="M15" s="51">
        <v>0.34960000000000002</v>
      </c>
      <c r="N15" s="50">
        <v>0.57099999999999995</v>
      </c>
      <c r="O15" s="50">
        <v>-1.5299999999999999E-2</v>
      </c>
      <c r="P15" s="50">
        <v>1.6199999999999999E-2</v>
      </c>
      <c r="Q15" s="51">
        <v>0.34320000000000001</v>
      </c>
      <c r="R15" s="50">
        <v>0.33100000000000002</v>
      </c>
      <c r="S15" s="6">
        <v>4.4000000000000003E-3</v>
      </c>
      <c r="T15" s="6">
        <v>2.3999999999999998E-3</v>
      </c>
      <c r="U15" s="51">
        <v>7.0599999999999996E-2</v>
      </c>
      <c r="V15" s="50">
        <v>0.59989999999999999</v>
      </c>
      <c r="W15" s="6">
        <v>-3.5999999999999999E-3</v>
      </c>
      <c r="X15" s="6">
        <v>4.3E-3</v>
      </c>
      <c r="Y15" s="51">
        <v>0.41089999999999999</v>
      </c>
      <c r="Z15" s="50">
        <v>0.3745</v>
      </c>
      <c r="AA15" s="6">
        <v>4.1999999999999997E-3</v>
      </c>
      <c r="AB15" s="6">
        <v>8.9999999999999998E-4</v>
      </c>
      <c r="AC15" s="51">
        <v>4.2290000000000003E-5</v>
      </c>
      <c r="AD15" s="50">
        <v>0.62429999999999997</v>
      </c>
      <c r="AE15" s="6">
        <v>1.9E-3</v>
      </c>
      <c r="AF15" s="6">
        <v>2.5999999999999999E-3</v>
      </c>
      <c r="AG15" s="51">
        <v>0.46710000000000002</v>
      </c>
      <c r="AH15" s="50">
        <v>0.37690000000000001</v>
      </c>
      <c r="AI15" s="6">
        <v>5.0000000000000001E-3</v>
      </c>
      <c r="AJ15" s="6">
        <v>1.1999999999999999E-3</v>
      </c>
      <c r="AK15" s="51">
        <v>3.4520000000000002E-5</v>
      </c>
      <c r="AL15" s="50">
        <v>0.61240000000000006</v>
      </c>
      <c r="AM15" s="6">
        <v>-5.5999999999999999E-3</v>
      </c>
      <c r="AN15" s="6">
        <v>4.0000000000000001E-3</v>
      </c>
      <c r="AO15" s="51">
        <v>0.1573</v>
      </c>
    </row>
    <row r="16" spans="1:41" ht="15" customHeight="1">
      <c r="A16" s="6" t="s">
        <v>307</v>
      </c>
      <c r="B16" s="6" t="s">
        <v>308</v>
      </c>
      <c r="C16" s="6" t="s">
        <v>471</v>
      </c>
      <c r="D16" s="118" t="s">
        <v>803</v>
      </c>
      <c r="E16" s="6" t="s">
        <v>967</v>
      </c>
      <c r="F16" s="50">
        <v>0.28029999999999999</v>
      </c>
      <c r="G16" s="120">
        <v>-5.5999999999999999E-3</v>
      </c>
      <c r="H16" s="120">
        <v>8.9999999999999998E-4</v>
      </c>
      <c r="I16" s="51">
        <v>2.6540000000000001E-9</v>
      </c>
      <c r="J16" s="6">
        <v>0.20130000000000001</v>
      </c>
      <c r="K16" s="6">
        <v>5.9999999999999995E-4</v>
      </c>
      <c r="L16" s="6">
        <v>2.5000000000000001E-3</v>
      </c>
      <c r="M16" s="51">
        <v>0.81389999999999996</v>
      </c>
      <c r="N16" s="50">
        <v>0.2024</v>
      </c>
      <c r="O16" s="120">
        <v>-1.6999999999999999E-3</v>
      </c>
      <c r="P16" s="50">
        <v>1.7899999999999999E-2</v>
      </c>
      <c r="Q16" s="51">
        <v>0.9234</v>
      </c>
      <c r="R16" s="50">
        <v>0.22259999999999999</v>
      </c>
      <c r="S16" s="6">
        <v>-7.6E-3</v>
      </c>
      <c r="T16" s="6">
        <v>2.8E-3</v>
      </c>
      <c r="U16" s="51">
        <v>6.4330000000000003E-3</v>
      </c>
      <c r="V16" s="50">
        <v>0.21149999999999999</v>
      </c>
      <c r="W16" s="6">
        <v>-1.9E-3</v>
      </c>
      <c r="X16" s="6">
        <v>5.1999999999999998E-3</v>
      </c>
      <c r="Y16" s="51">
        <v>0.71650000000000003</v>
      </c>
      <c r="Z16" s="50">
        <v>0.27639999999999998</v>
      </c>
      <c r="AA16" s="6">
        <v>-3.8E-3</v>
      </c>
      <c r="AB16" s="6">
        <v>1.1999999999999999E-3</v>
      </c>
      <c r="AC16" s="51">
        <v>1.647E-3</v>
      </c>
      <c r="AD16" s="50">
        <v>0.2087</v>
      </c>
      <c r="AE16" s="6">
        <v>1.6999999999999999E-3</v>
      </c>
      <c r="AF16" s="6">
        <v>3.2000000000000002E-3</v>
      </c>
      <c r="AG16" s="51">
        <v>0.58840000000000003</v>
      </c>
      <c r="AH16" s="50">
        <v>0.2848</v>
      </c>
      <c r="AI16" s="6">
        <v>-7.1000000000000004E-3</v>
      </c>
      <c r="AJ16" s="6">
        <v>1.5E-3</v>
      </c>
      <c r="AK16" s="51">
        <v>2.9720000000000001E-6</v>
      </c>
      <c r="AL16" s="50">
        <v>0.18659999999999999</v>
      </c>
      <c r="AM16" s="6">
        <v>2.8E-3</v>
      </c>
      <c r="AN16" s="6">
        <v>4.8999999999999998E-3</v>
      </c>
      <c r="AO16" s="51">
        <v>0.56910000000000005</v>
      </c>
    </row>
    <row r="17" spans="1:41" ht="15" customHeight="1">
      <c r="A17" s="6" t="s">
        <v>286</v>
      </c>
      <c r="B17" s="6" t="s">
        <v>288</v>
      </c>
      <c r="C17" s="6" t="s">
        <v>469</v>
      </c>
      <c r="D17" s="118" t="s">
        <v>803</v>
      </c>
      <c r="E17" s="6" t="s">
        <v>571</v>
      </c>
      <c r="F17" s="50">
        <v>0.81310000000000004</v>
      </c>
      <c r="G17" s="120">
        <v>5.1999999999999998E-3</v>
      </c>
      <c r="H17" s="120">
        <v>8.9999999999999998E-4</v>
      </c>
      <c r="I17" s="51">
        <v>3.062E-9</v>
      </c>
      <c r="J17" s="6">
        <v>0.9194</v>
      </c>
      <c r="K17" s="6">
        <v>-3.2000000000000002E-3</v>
      </c>
      <c r="L17" s="6">
        <v>3.7000000000000002E-3</v>
      </c>
      <c r="M17" s="51">
        <v>0.39389999999999997</v>
      </c>
      <c r="N17" s="50">
        <v>0.38979999999999998</v>
      </c>
      <c r="O17" s="50">
        <v>-6.3E-3</v>
      </c>
      <c r="P17" s="50">
        <v>1.0999999999999999E-2</v>
      </c>
      <c r="Q17" s="51">
        <v>0.56510000000000005</v>
      </c>
      <c r="R17" s="50">
        <v>0.78910000000000002</v>
      </c>
      <c r="S17" s="6">
        <v>2.5999999999999999E-3</v>
      </c>
      <c r="T17" s="6">
        <v>2.8E-3</v>
      </c>
      <c r="U17" s="51">
        <v>0.35370000000000001</v>
      </c>
      <c r="V17" s="50">
        <v>0.90769999999999995</v>
      </c>
      <c r="W17" s="6">
        <v>-9.5999999999999992E-3</v>
      </c>
      <c r="X17" s="6">
        <v>7.4000000000000003E-3</v>
      </c>
      <c r="Y17" s="51">
        <v>0.19800000000000001</v>
      </c>
      <c r="Z17" s="50">
        <v>0.81189999999999996</v>
      </c>
      <c r="AA17" s="6">
        <v>3.0000000000000001E-3</v>
      </c>
      <c r="AB17" s="6">
        <v>1.1000000000000001E-3</v>
      </c>
      <c r="AC17" s="51">
        <v>1.78E-2</v>
      </c>
      <c r="AD17" s="50">
        <v>0.92130000000000001</v>
      </c>
      <c r="AE17" s="6">
        <v>-5.0000000000000001E-4</v>
      </c>
      <c r="AF17" s="6">
        <v>4.7000000000000002E-3</v>
      </c>
      <c r="AG17" s="51">
        <v>0.91210000000000002</v>
      </c>
      <c r="AH17" s="50">
        <v>0.81410000000000005</v>
      </c>
      <c r="AI17" s="6">
        <v>8.0999999999999996E-3</v>
      </c>
      <c r="AJ17" s="6">
        <v>1.5E-3</v>
      </c>
      <c r="AK17" s="51">
        <v>3.0320000000000003E-8</v>
      </c>
      <c r="AL17" s="50">
        <v>0.92149999999999999</v>
      </c>
      <c r="AM17" s="6">
        <v>-4.0000000000000002E-4</v>
      </c>
      <c r="AN17" s="6">
        <v>7.1999999999999998E-3</v>
      </c>
      <c r="AO17" s="51">
        <v>0.95350000000000001</v>
      </c>
    </row>
    <row r="18" spans="1:41" ht="15" customHeight="1">
      <c r="A18" s="6" t="s">
        <v>313</v>
      </c>
      <c r="B18" s="6" t="s">
        <v>315</v>
      </c>
      <c r="C18" s="6" t="s">
        <v>470</v>
      </c>
      <c r="D18" s="118" t="s">
        <v>803</v>
      </c>
      <c r="E18" s="6" t="s">
        <v>966</v>
      </c>
      <c r="F18" s="50">
        <v>0.1061</v>
      </c>
      <c r="G18" s="120">
        <v>5.0000000000000001E-3</v>
      </c>
      <c r="H18" s="120">
        <v>1.1999999999999999E-3</v>
      </c>
      <c r="I18" s="51">
        <v>2.2090000000000001E-8</v>
      </c>
      <c r="J18" s="50" t="s">
        <v>161</v>
      </c>
      <c r="K18" s="50" t="s">
        <v>161</v>
      </c>
      <c r="L18" s="50" t="s">
        <v>161</v>
      </c>
      <c r="M18" s="51" t="s">
        <v>161</v>
      </c>
      <c r="N18" s="50" t="s">
        <v>161</v>
      </c>
      <c r="O18" s="50" t="s">
        <v>161</v>
      </c>
      <c r="P18" s="50" t="s">
        <v>161</v>
      </c>
      <c r="Q18" s="51" t="s">
        <v>161</v>
      </c>
      <c r="R18" s="50">
        <v>9.2299999999999993E-2</v>
      </c>
      <c r="S18" s="6">
        <v>-2.0000000000000001E-4</v>
      </c>
      <c r="T18" s="6">
        <v>4.0000000000000001E-3</v>
      </c>
      <c r="U18" s="51">
        <v>0.96440000000000003</v>
      </c>
      <c r="V18" s="50" t="s">
        <v>161</v>
      </c>
      <c r="W18" s="50" t="s">
        <v>161</v>
      </c>
      <c r="X18" s="50" t="s">
        <v>161</v>
      </c>
      <c r="Y18" s="51" t="s">
        <v>161</v>
      </c>
      <c r="Z18" s="50">
        <v>0.10630000000000001</v>
      </c>
      <c r="AA18" s="6">
        <v>5.3E-3</v>
      </c>
      <c r="AB18" s="6">
        <v>1.5E-3</v>
      </c>
      <c r="AC18" s="51">
        <v>6.4339999999999995E-7</v>
      </c>
      <c r="AD18" s="50" t="s">
        <v>161</v>
      </c>
      <c r="AE18" s="50" t="s">
        <v>161</v>
      </c>
      <c r="AF18" s="50" t="s">
        <v>161</v>
      </c>
      <c r="AG18" s="51" t="s">
        <v>161</v>
      </c>
      <c r="AH18" s="50">
        <v>0.1108</v>
      </c>
      <c r="AI18" s="6">
        <v>6.6E-3</v>
      </c>
      <c r="AJ18" s="6">
        <v>1.9E-3</v>
      </c>
      <c r="AK18" s="51">
        <v>1.3689999999999999E-4</v>
      </c>
      <c r="AL18" s="50" t="s">
        <v>161</v>
      </c>
      <c r="AM18" s="50" t="s">
        <v>161</v>
      </c>
      <c r="AN18" s="50" t="s">
        <v>161</v>
      </c>
      <c r="AO18" s="51" t="s">
        <v>161</v>
      </c>
    </row>
    <row r="19" spans="1:41" ht="15" customHeight="1">
      <c r="A19" s="6" t="s">
        <v>283</v>
      </c>
      <c r="B19" s="8" t="s">
        <v>473</v>
      </c>
      <c r="C19" s="6" t="s">
        <v>472</v>
      </c>
      <c r="D19" s="118" t="s">
        <v>803</v>
      </c>
      <c r="E19" s="6" t="s">
        <v>569</v>
      </c>
      <c r="F19" s="50">
        <v>0.28410000000000002</v>
      </c>
      <c r="G19" s="120">
        <v>-4.1999999999999997E-3</v>
      </c>
      <c r="H19" s="120">
        <v>8.0000000000000004E-4</v>
      </c>
      <c r="I19" s="51">
        <v>2.9399999999999999E-8</v>
      </c>
      <c r="J19" s="6">
        <v>0.1439</v>
      </c>
      <c r="K19" s="6">
        <v>-1.1999999999999999E-3</v>
      </c>
      <c r="L19" s="6">
        <v>2.8999999999999998E-3</v>
      </c>
      <c r="M19" s="51">
        <v>0.67900000000000005</v>
      </c>
      <c r="N19" s="50">
        <v>0.34079999999999999</v>
      </c>
      <c r="O19" s="120">
        <v>1.9E-3</v>
      </c>
      <c r="P19" s="50">
        <v>1.11E-2</v>
      </c>
      <c r="Q19" s="51">
        <v>0.86319999999999997</v>
      </c>
      <c r="R19" s="50">
        <v>0.27700000000000002</v>
      </c>
      <c r="S19" s="6">
        <v>-5.9999999999999995E-4</v>
      </c>
      <c r="T19" s="6">
        <v>2.5999999999999999E-3</v>
      </c>
      <c r="U19" s="51">
        <v>0.8105</v>
      </c>
      <c r="V19" s="50">
        <v>0.15060000000000001</v>
      </c>
      <c r="W19" s="6">
        <v>-6.6E-3</v>
      </c>
      <c r="X19" s="6">
        <v>5.8999999999999999E-3</v>
      </c>
      <c r="Y19" s="51">
        <v>0.26669999999999999</v>
      </c>
      <c r="Z19" s="50">
        <v>0.2828</v>
      </c>
      <c r="AA19" s="6">
        <v>-2.5000000000000001E-3</v>
      </c>
      <c r="AB19" s="6">
        <v>1E-3</v>
      </c>
      <c r="AC19" s="51">
        <v>4.4010000000000001E-2</v>
      </c>
      <c r="AD19" s="50">
        <v>0.1376</v>
      </c>
      <c r="AE19" s="6">
        <v>-2.5000000000000001E-3</v>
      </c>
      <c r="AF19" s="6">
        <v>3.8E-3</v>
      </c>
      <c r="AG19" s="51">
        <v>0.50370000000000004</v>
      </c>
      <c r="AH19" s="50">
        <v>0.28870000000000001</v>
      </c>
      <c r="AI19" s="6">
        <v>-7.4999999999999997E-3</v>
      </c>
      <c r="AJ19" s="6">
        <v>1.2999999999999999E-3</v>
      </c>
      <c r="AK19" s="51">
        <v>1.277E-9</v>
      </c>
      <c r="AL19" s="50">
        <v>0.15029999999999999</v>
      </c>
      <c r="AM19" s="6">
        <v>1.2999999999999999E-3</v>
      </c>
      <c r="AN19" s="6">
        <v>5.4000000000000003E-3</v>
      </c>
      <c r="AO19" s="51">
        <v>0.80349999999999999</v>
      </c>
    </row>
    <row r="20" spans="1:41">
      <c r="A20" s="6" t="s">
        <v>781</v>
      </c>
      <c r="B20" s="6" t="s">
        <v>317</v>
      </c>
      <c r="C20" s="6" t="s">
        <v>593</v>
      </c>
      <c r="D20" s="118" t="s">
        <v>803</v>
      </c>
      <c r="E20" s="6" t="s">
        <v>967</v>
      </c>
      <c r="F20" s="50">
        <v>0.62470000000000003</v>
      </c>
      <c r="G20" s="120">
        <v>-2.8999999999999998E-3</v>
      </c>
      <c r="H20" s="120">
        <v>6.9999999999999999E-4</v>
      </c>
      <c r="I20" s="51">
        <v>4.2550000000000001E-8</v>
      </c>
      <c r="J20" s="6">
        <v>0.80189999999999995</v>
      </c>
      <c r="K20" s="6">
        <v>-3.5999999999999999E-3</v>
      </c>
      <c r="L20" s="6">
        <v>2.5000000000000001E-3</v>
      </c>
      <c r="M20" s="51">
        <v>0.15620000000000001</v>
      </c>
      <c r="N20" s="50">
        <v>0.81730000000000003</v>
      </c>
      <c r="O20" s="120">
        <v>1E-3</v>
      </c>
      <c r="P20" s="50">
        <v>1.3599999999999999E-2</v>
      </c>
      <c r="Q20" s="51">
        <v>0.93910000000000005</v>
      </c>
      <c r="R20" s="50">
        <v>0.62329999999999997</v>
      </c>
      <c r="S20" s="6">
        <v>5.0000000000000001E-4</v>
      </c>
      <c r="T20" s="6">
        <v>2.3E-3</v>
      </c>
      <c r="U20" s="51">
        <v>0.82630000000000003</v>
      </c>
      <c r="V20" s="50">
        <v>0.80449999999999999</v>
      </c>
      <c r="W20" s="6">
        <v>2.3999999999999998E-3</v>
      </c>
      <c r="X20" s="6">
        <v>5.4000000000000003E-3</v>
      </c>
      <c r="Y20" s="51">
        <v>0.66349999999999998</v>
      </c>
      <c r="Z20" s="50">
        <v>0.62560000000000004</v>
      </c>
      <c r="AA20" s="6">
        <v>-1.5E-3</v>
      </c>
      <c r="AB20" s="6">
        <v>8.9999999999999998E-4</v>
      </c>
      <c r="AC20" s="51">
        <v>1.3469999999999999E-2</v>
      </c>
      <c r="AD20" s="50">
        <v>0.79930000000000001</v>
      </c>
      <c r="AE20" s="6">
        <v>-5.9999999999999995E-4</v>
      </c>
      <c r="AF20" s="6">
        <v>3.2000000000000002E-3</v>
      </c>
      <c r="AG20" s="51">
        <v>0.85229999999999995</v>
      </c>
      <c r="AH20" s="50">
        <v>0.62450000000000006</v>
      </c>
      <c r="AI20" s="6">
        <v>-5.7999999999999996E-3</v>
      </c>
      <c r="AJ20" s="6">
        <v>1.1999999999999999E-3</v>
      </c>
      <c r="AK20" s="51">
        <v>1.791E-8</v>
      </c>
      <c r="AL20" s="50">
        <v>0.80469999999999997</v>
      </c>
      <c r="AM20" s="6">
        <v>-1.01E-2</v>
      </c>
      <c r="AN20" s="6">
        <v>4.7999999999999996E-3</v>
      </c>
      <c r="AO20" s="51">
        <v>3.6799999999999999E-2</v>
      </c>
    </row>
    <row r="21" spans="1:41">
      <c r="A21" s="6" t="s">
        <v>506</v>
      </c>
      <c r="B21" s="6" t="s">
        <v>968</v>
      </c>
      <c r="C21" s="6" t="s">
        <v>969</v>
      </c>
      <c r="D21" s="118" t="s">
        <v>2497</v>
      </c>
      <c r="E21" s="6" t="s">
        <v>571</v>
      </c>
      <c r="F21" s="50">
        <v>0.51859999999999995</v>
      </c>
      <c r="G21" s="120">
        <v>3.5999999999999999E-3</v>
      </c>
      <c r="H21" s="120">
        <v>6.9999999999999999E-4</v>
      </c>
      <c r="I21" s="51">
        <v>9.287E-7</v>
      </c>
      <c r="J21" s="6">
        <v>0.1603</v>
      </c>
      <c r="K21" s="6">
        <v>7.6E-3</v>
      </c>
      <c r="L21" s="6">
        <v>2.8E-3</v>
      </c>
      <c r="M21" s="51">
        <v>6.3879999999999996E-3</v>
      </c>
      <c r="N21" s="50">
        <v>0.40899999999999997</v>
      </c>
      <c r="O21" s="50">
        <v>1.9900000000000001E-2</v>
      </c>
      <c r="P21" s="50">
        <v>1.0500000000000001E-2</v>
      </c>
      <c r="Q21" s="51">
        <v>5.7410000000000003E-2</v>
      </c>
      <c r="R21" s="50">
        <v>0.50600000000000001</v>
      </c>
      <c r="S21" s="6">
        <v>-2.0000000000000001E-4</v>
      </c>
      <c r="T21" s="6">
        <v>2.3E-3</v>
      </c>
      <c r="U21" s="51">
        <v>0.94020000000000004</v>
      </c>
      <c r="V21" s="50">
        <v>0.1605</v>
      </c>
      <c r="W21" s="6">
        <v>1.32E-2</v>
      </c>
      <c r="X21" s="6">
        <v>5.7000000000000002E-3</v>
      </c>
      <c r="Y21" s="51">
        <v>2.0039999999999999E-2</v>
      </c>
      <c r="Z21" s="50">
        <v>0.5121</v>
      </c>
      <c r="AA21" s="6">
        <v>2.5000000000000001E-3</v>
      </c>
      <c r="AB21" s="6">
        <v>8.9999999999999998E-4</v>
      </c>
      <c r="AC21" s="51">
        <v>1.1900000000000001E-2</v>
      </c>
      <c r="AD21" s="50">
        <v>0.15820000000000001</v>
      </c>
      <c r="AE21" s="6">
        <v>5.7000000000000002E-3</v>
      </c>
      <c r="AF21" s="6">
        <v>3.5999999999999999E-3</v>
      </c>
      <c r="AG21" s="51">
        <v>0.109</v>
      </c>
      <c r="AH21" s="50">
        <v>0.51200000000000001</v>
      </c>
      <c r="AI21" s="6">
        <v>4.8999999999999998E-3</v>
      </c>
      <c r="AJ21" s="6">
        <v>1.1999999999999999E-3</v>
      </c>
      <c r="AK21" s="51">
        <v>3.3540000000000001E-5</v>
      </c>
      <c r="AL21" s="50">
        <v>0.16339999999999999</v>
      </c>
      <c r="AM21" s="6">
        <v>7.3000000000000001E-3</v>
      </c>
      <c r="AN21" s="6">
        <v>5.1999999999999998E-3</v>
      </c>
      <c r="AO21" s="51">
        <v>0.15939999999999999</v>
      </c>
    </row>
    <row r="22" spans="1:41">
      <c r="A22" s="6" t="s">
        <v>374</v>
      </c>
      <c r="B22" s="6" t="s">
        <v>970</v>
      </c>
      <c r="C22" s="6" t="s">
        <v>971</v>
      </c>
      <c r="D22" s="118" t="s">
        <v>2497</v>
      </c>
      <c r="E22" s="6" t="s">
        <v>569</v>
      </c>
      <c r="F22" s="50">
        <v>0.25040000000000001</v>
      </c>
      <c r="G22" s="120">
        <v>3.5999999999999999E-3</v>
      </c>
      <c r="H22" s="120">
        <v>8.0000000000000004E-4</v>
      </c>
      <c r="I22" s="51">
        <v>7.294E-6</v>
      </c>
      <c r="J22" s="6">
        <v>0.27879999999999999</v>
      </c>
      <c r="K22" s="6">
        <v>9.4999999999999998E-3</v>
      </c>
      <c r="L22" s="6">
        <v>2.2000000000000001E-3</v>
      </c>
      <c r="M22" s="51">
        <v>1.906E-5</v>
      </c>
      <c r="N22" s="50">
        <v>0.56669999999999998</v>
      </c>
      <c r="O22" s="50">
        <v>1.21E-2</v>
      </c>
      <c r="P22" s="50">
        <v>1.01E-2</v>
      </c>
      <c r="Q22" s="51">
        <v>0.2293</v>
      </c>
      <c r="R22" s="50">
        <v>0.26469999999999999</v>
      </c>
      <c r="S22" s="6">
        <v>7.0000000000000001E-3</v>
      </c>
      <c r="T22" s="6">
        <v>2.5999999999999999E-3</v>
      </c>
      <c r="U22" s="51">
        <v>7.038E-3</v>
      </c>
      <c r="V22" s="50">
        <v>0.28039999999999998</v>
      </c>
      <c r="W22" s="6">
        <v>5.4000000000000003E-3</v>
      </c>
      <c r="X22" s="6">
        <v>4.7000000000000002E-3</v>
      </c>
      <c r="Y22" s="51">
        <v>0.249</v>
      </c>
      <c r="Z22" s="50">
        <v>0.24010000000000001</v>
      </c>
      <c r="AA22" s="6">
        <v>4.1000000000000003E-3</v>
      </c>
      <c r="AB22" s="6">
        <v>1E-3</v>
      </c>
      <c r="AC22" s="51">
        <v>5.1760000000000001E-6</v>
      </c>
      <c r="AD22" s="50">
        <v>0.28120000000000001</v>
      </c>
      <c r="AE22" s="6">
        <v>1.21E-2</v>
      </c>
      <c r="AF22" s="6">
        <v>2.8E-3</v>
      </c>
      <c r="AG22" s="51">
        <v>1.823E-5</v>
      </c>
      <c r="AH22" s="50">
        <v>0.24510000000000001</v>
      </c>
      <c r="AI22" s="6">
        <v>2.3999999999999998E-3</v>
      </c>
      <c r="AJ22" s="6">
        <v>1.4E-3</v>
      </c>
      <c r="AK22" s="51">
        <v>0.15840000000000001</v>
      </c>
      <c r="AL22" s="50">
        <v>0.27479999999999999</v>
      </c>
      <c r="AM22" s="6">
        <v>7.0000000000000001E-3</v>
      </c>
      <c r="AN22" s="6">
        <v>4.1999999999999997E-3</v>
      </c>
      <c r="AO22" s="51">
        <v>0.1012</v>
      </c>
    </row>
    <row r="23" spans="1:41">
      <c r="A23" s="768" t="s">
        <v>2194</v>
      </c>
      <c r="B23" s="768"/>
      <c r="C23" s="768"/>
      <c r="D23" s="768"/>
      <c r="E23" s="768"/>
      <c r="F23" s="768"/>
      <c r="G23" s="768"/>
      <c r="H23" s="768"/>
      <c r="I23" s="768"/>
      <c r="J23" s="768"/>
      <c r="K23" s="768"/>
      <c r="L23" s="768"/>
      <c r="M23" s="768"/>
      <c r="N23" s="768"/>
      <c r="O23" s="768"/>
      <c r="P23" s="768"/>
      <c r="Q23" s="768"/>
      <c r="R23" s="768"/>
      <c r="S23" s="768"/>
      <c r="T23" s="768"/>
      <c r="U23" s="768"/>
      <c r="V23" s="768"/>
      <c r="W23" s="768"/>
      <c r="X23" s="768"/>
      <c r="Y23" s="768"/>
      <c r="Z23" s="768"/>
      <c r="AA23" s="768"/>
      <c r="AB23" s="768"/>
      <c r="AC23" s="768"/>
      <c r="AD23" s="139"/>
      <c r="AE23" s="140"/>
      <c r="AF23" s="140"/>
      <c r="AG23" s="141"/>
      <c r="AH23" s="139"/>
      <c r="AI23" s="140"/>
      <c r="AJ23" s="140"/>
      <c r="AK23" s="141"/>
      <c r="AL23" s="139"/>
      <c r="AM23" s="140"/>
      <c r="AN23" s="140"/>
      <c r="AO23" s="141"/>
    </row>
    <row r="24" spans="1:41" ht="15" customHeight="1">
      <c r="A24" s="6" t="s">
        <v>291</v>
      </c>
      <c r="B24" s="6" t="s">
        <v>480</v>
      </c>
      <c r="C24" s="6" t="s">
        <v>479</v>
      </c>
      <c r="D24" s="118" t="s">
        <v>2496</v>
      </c>
      <c r="E24" s="6" t="s">
        <v>967</v>
      </c>
      <c r="F24" s="50">
        <v>0.62370000000000003</v>
      </c>
      <c r="G24" s="6">
        <v>5.8999999999999999E-3</v>
      </c>
      <c r="H24" s="6">
        <v>6.9999999999999999E-4</v>
      </c>
      <c r="I24" s="51">
        <v>6.0209999999999998E-18</v>
      </c>
      <c r="J24" s="6">
        <v>0.47110000000000002</v>
      </c>
      <c r="K24" s="6">
        <v>5.3E-3</v>
      </c>
      <c r="L24" s="6">
        <v>2E-3</v>
      </c>
      <c r="M24" s="51">
        <v>8.8610000000000008E-3</v>
      </c>
      <c r="N24" s="6">
        <v>0.62429999999999997</v>
      </c>
      <c r="O24" s="6">
        <v>2.0999999999999999E-3</v>
      </c>
      <c r="P24" s="6">
        <v>1.01E-2</v>
      </c>
      <c r="Q24" s="51">
        <v>0.83069999999999999</v>
      </c>
      <c r="R24" s="50">
        <v>0.62029999999999996</v>
      </c>
      <c r="S24" s="6">
        <v>-1E-4</v>
      </c>
      <c r="T24" s="6">
        <v>2.3E-3</v>
      </c>
      <c r="U24" s="51">
        <v>0.98</v>
      </c>
      <c r="V24" s="50">
        <v>0.48699999999999999</v>
      </c>
      <c r="W24" s="6">
        <v>2.7000000000000001E-3</v>
      </c>
      <c r="X24" s="6">
        <v>4.3E-3</v>
      </c>
      <c r="Y24" s="51">
        <v>0.52990000000000004</v>
      </c>
      <c r="Z24" s="50">
        <v>0.62929999999999997</v>
      </c>
      <c r="AA24" s="6">
        <v>5.0000000000000001E-3</v>
      </c>
      <c r="AB24" s="6">
        <v>8.9999999999999998E-4</v>
      </c>
      <c r="AC24" s="51">
        <v>9.6280000000000003E-9</v>
      </c>
      <c r="AD24" s="50">
        <v>0.46729999999999999</v>
      </c>
      <c r="AE24" s="6">
        <v>3.8E-3</v>
      </c>
      <c r="AF24" s="6">
        <v>2.5999999999999999E-3</v>
      </c>
      <c r="AG24" s="51">
        <v>0.1414</v>
      </c>
      <c r="AH24" s="50">
        <v>0.625</v>
      </c>
      <c r="AI24" s="6">
        <v>8.9999999999999993E-3</v>
      </c>
      <c r="AJ24" s="6">
        <v>1.1999999999999999E-3</v>
      </c>
      <c r="AK24" s="51">
        <v>1.282E-13</v>
      </c>
      <c r="AL24" s="50">
        <v>0.47010000000000002</v>
      </c>
      <c r="AM24" s="6">
        <v>7.0000000000000001E-3</v>
      </c>
      <c r="AN24" s="6">
        <v>3.8E-3</v>
      </c>
      <c r="AO24" s="51">
        <v>6.6430000000000003E-2</v>
      </c>
    </row>
    <row r="25" spans="1:41" ht="15.75" customHeight="1">
      <c r="A25" s="6" t="s">
        <v>299</v>
      </c>
      <c r="B25" s="6" t="s">
        <v>482</v>
      </c>
      <c r="C25" s="6" t="s">
        <v>481</v>
      </c>
      <c r="D25" s="118" t="s">
        <v>2496</v>
      </c>
      <c r="E25" s="6" t="s">
        <v>571</v>
      </c>
      <c r="F25" s="50">
        <v>0.38069999999999998</v>
      </c>
      <c r="G25" s="6">
        <v>-2.8999999999999998E-3</v>
      </c>
      <c r="H25" s="6">
        <v>6.9999999999999999E-4</v>
      </c>
      <c r="I25" s="51">
        <v>4.2720000000000002E-11</v>
      </c>
      <c r="J25" s="6">
        <v>0.34470000000000001</v>
      </c>
      <c r="K25" s="6">
        <v>-2.8E-3</v>
      </c>
      <c r="L25" s="6">
        <v>2.0999999999999999E-3</v>
      </c>
      <c r="M25" s="51">
        <v>0.1817</v>
      </c>
      <c r="N25" s="6">
        <v>9.8199999999999996E-2</v>
      </c>
      <c r="O25" s="6">
        <v>-1.12E-2</v>
      </c>
      <c r="P25" s="6">
        <v>1.5900000000000001E-2</v>
      </c>
      <c r="Q25" s="51">
        <v>0.48259999999999997</v>
      </c>
      <c r="R25" s="50">
        <v>0.35780000000000001</v>
      </c>
      <c r="S25" s="6">
        <v>-2.0999999999999999E-3</v>
      </c>
      <c r="T25" s="6">
        <v>2.3999999999999998E-3</v>
      </c>
      <c r="U25" s="51">
        <v>0.38650000000000001</v>
      </c>
      <c r="V25" s="50">
        <v>0.34089999999999998</v>
      </c>
      <c r="W25" s="6">
        <v>8.0000000000000004E-4</v>
      </c>
      <c r="X25" s="6">
        <v>4.5999999999999999E-3</v>
      </c>
      <c r="Y25" s="51">
        <v>0.85340000000000005</v>
      </c>
      <c r="Z25" s="50">
        <v>0.38279999999999997</v>
      </c>
      <c r="AA25" s="6">
        <v>-5.3E-3</v>
      </c>
      <c r="AB25" s="6">
        <v>8.9999999999999998E-4</v>
      </c>
      <c r="AC25" s="51">
        <v>3.0839999999999999E-10</v>
      </c>
      <c r="AD25" s="50">
        <v>0.34150000000000003</v>
      </c>
      <c r="AE25" s="6">
        <v>-4.1999999999999997E-3</v>
      </c>
      <c r="AF25" s="6">
        <v>2.7000000000000001E-3</v>
      </c>
      <c r="AG25" s="51">
        <v>0.12740000000000001</v>
      </c>
      <c r="AH25" s="50">
        <v>0.38250000000000001</v>
      </c>
      <c r="AI25" s="6">
        <v>-4.5999999999999999E-3</v>
      </c>
      <c r="AJ25" s="6">
        <v>1.1999999999999999E-3</v>
      </c>
      <c r="AK25" s="51">
        <v>2.8019999999999998E-4</v>
      </c>
      <c r="AL25" s="50">
        <v>0.35089999999999999</v>
      </c>
      <c r="AM25" s="6">
        <v>-3.0000000000000001E-3</v>
      </c>
      <c r="AN25" s="6">
        <v>4.0000000000000001E-3</v>
      </c>
      <c r="AO25" s="51">
        <v>0.45140000000000002</v>
      </c>
    </row>
    <row r="26" spans="1:41">
      <c r="A26" s="6" t="s">
        <v>972</v>
      </c>
      <c r="B26" s="6" t="s">
        <v>973</v>
      </c>
      <c r="C26" s="6" t="s">
        <v>974</v>
      </c>
      <c r="D26" s="118" t="s">
        <v>2498</v>
      </c>
      <c r="E26" s="6" t="s">
        <v>569</v>
      </c>
      <c r="F26" s="50">
        <v>0.48899999999999999</v>
      </c>
      <c r="G26" s="6">
        <v>-1.6000000000000001E-3</v>
      </c>
      <c r="H26" s="6">
        <v>6.9999999999999999E-4</v>
      </c>
      <c r="I26" s="51">
        <v>2.6089999999999999E-2</v>
      </c>
      <c r="J26" s="6">
        <v>0.29859999999999998</v>
      </c>
      <c r="K26" s="6">
        <v>2.2000000000000001E-3</v>
      </c>
      <c r="L26" s="6">
        <v>2.2000000000000001E-3</v>
      </c>
      <c r="M26" s="51">
        <v>0.32800000000000001</v>
      </c>
      <c r="N26" s="6">
        <v>0.84050000000000002</v>
      </c>
      <c r="O26" s="6">
        <v>4.7000000000000002E-3</v>
      </c>
      <c r="P26" s="6">
        <v>1.4999999999999999E-2</v>
      </c>
      <c r="Q26" s="51">
        <v>0.75460000000000005</v>
      </c>
      <c r="R26" s="50">
        <v>0.4909</v>
      </c>
      <c r="S26" s="6">
        <v>1.4E-3</v>
      </c>
      <c r="T26" s="6">
        <v>2.3999999999999998E-3</v>
      </c>
      <c r="U26" s="51">
        <v>0.5454</v>
      </c>
      <c r="V26" s="50">
        <v>0.31040000000000001</v>
      </c>
      <c r="W26" s="6">
        <v>-2.0000000000000001E-4</v>
      </c>
      <c r="X26" s="6">
        <v>4.5999999999999999E-3</v>
      </c>
      <c r="Y26" s="51">
        <v>0.96889999999999998</v>
      </c>
      <c r="Z26" s="50">
        <v>0.49059999999999998</v>
      </c>
      <c r="AA26" s="6">
        <v>-1.9E-3</v>
      </c>
      <c r="AB26" s="6">
        <v>8.9999999999999998E-4</v>
      </c>
      <c r="AC26" s="51">
        <v>3.8800000000000001E-2</v>
      </c>
      <c r="AD26" s="50">
        <v>0.2954</v>
      </c>
      <c r="AE26" s="6">
        <v>4.8999999999999998E-3</v>
      </c>
      <c r="AF26" s="6">
        <v>2.8999999999999998E-3</v>
      </c>
      <c r="AG26" s="51">
        <v>8.5550000000000001E-2</v>
      </c>
      <c r="AH26" s="50">
        <v>0.49919999999999998</v>
      </c>
      <c r="AI26" s="6">
        <v>-1.6999999999999999E-3</v>
      </c>
      <c r="AJ26" s="6">
        <v>1.1999999999999999E-3</v>
      </c>
      <c r="AK26" s="51">
        <v>0.26939999999999997</v>
      </c>
      <c r="AL26" s="50">
        <v>0.29830000000000001</v>
      </c>
      <c r="AM26" s="6">
        <v>-1.2999999999999999E-3</v>
      </c>
      <c r="AN26" s="6">
        <v>4.1999999999999997E-3</v>
      </c>
      <c r="AO26" s="51">
        <v>0.76019999999999999</v>
      </c>
    </row>
    <row r="27" spans="1:41">
      <c r="A27" s="768" t="s">
        <v>2376</v>
      </c>
      <c r="B27" s="768"/>
      <c r="C27" s="768"/>
      <c r="D27" s="768"/>
      <c r="E27" s="768"/>
      <c r="F27" s="768"/>
      <c r="G27" s="768"/>
      <c r="H27" s="768"/>
      <c r="I27" s="768"/>
      <c r="J27" s="768"/>
      <c r="K27" s="768"/>
      <c r="L27" s="768"/>
      <c r="M27" s="768"/>
      <c r="N27" s="768"/>
      <c r="O27" s="768"/>
      <c r="P27" s="768"/>
      <c r="Q27" s="768"/>
      <c r="R27" s="768"/>
      <c r="S27" s="768"/>
      <c r="T27" s="768"/>
      <c r="U27" s="768"/>
      <c r="V27" s="768"/>
      <c r="W27" s="768"/>
      <c r="X27" s="768"/>
      <c r="Y27" s="768"/>
      <c r="Z27" s="768"/>
      <c r="AA27" s="768"/>
      <c r="AB27" s="768"/>
      <c r="AC27" s="768"/>
      <c r="AD27" s="139"/>
      <c r="AE27" s="140"/>
      <c r="AF27" s="140"/>
      <c r="AG27" s="141"/>
      <c r="AH27" s="139"/>
      <c r="AI27" s="140"/>
      <c r="AJ27" s="140"/>
      <c r="AK27" s="141"/>
      <c r="AL27" s="139"/>
      <c r="AM27" s="140"/>
      <c r="AN27" s="140"/>
      <c r="AO27" s="141"/>
    </row>
    <row r="28" spans="1:41">
      <c r="A28" s="6" t="s">
        <v>291</v>
      </c>
      <c r="B28" s="6" t="s">
        <v>464</v>
      </c>
      <c r="C28" s="6" t="s">
        <v>463</v>
      </c>
      <c r="D28" s="118" t="s">
        <v>2496</v>
      </c>
      <c r="E28" s="6" t="s">
        <v>967</v>
      </c>
      <c r="F28" s="50">
        <v>7.1800000000000003E-2</v>
      </c>
      <c r="G28" s="6">
        <v>-1.0699999999999999E-2</v>
      </c>
      <c r="H28" s="6">
        <v>1.4E-3</v>
      </c>
      <c r="I28" s="51">
        <v>2.0340000000000001E-17</v>
      </c>
      <c r="J28" s="6">
        <v>8.2699999999999996E-2</v>
      </c>
      <c r="K28" s="6">
        <v>-7.1999999999999998E-3</v>
      </c>
      <c r="L28" s="6">
        <v>3.7000000000000002E-3</v>
      </c>
      <c r="M28" s="51">
        <v>5.1470000000000002E-2</v>
      </c>
      <c r="N28" s="6">
        <v>0.15609999999999999</v>
      </c>
      <c r="O28" s="6">
        <v>-2.06E-2</v>
      </c>
      <c r="P28" s="6">
        <v>1.55E-2</v>
      </c>
      <c r="Q28" s="51">
        <v>0.18429999999999999</v>
      </c>
      <c r="R28" s="50">
        <v>8.3900000000000002E-2</v>
      </c>
      <c r="S28" s="6">
        <v>-1.4E-3</v>
      </c>
      <c r="T28" s="6">
        <v>4.1000000000000003E-3</v>
      </c>
      <c r="U28" s="51">
        <v>0.73170000000000002</v>
      </c>
      <c r="V28" s="50">
        <v>8.0799999999999997E-2</v>
      </c>
      <c r="W28" s="6">
        <v>-1.6899999999999998E-2</v>
      </c>
      <c r="X28" s="6">
        <v>7.7999999999999996E-3</v>
      </c>
      <c r="Y28" s="51">
        <v>2.9190000000000001E-2</v>
      </c>
      <c r="Z28" s="50">
        <v>7.0900000000000005E-2</v>
      </c>
      <c r="AA28" s="6">
        <v>-7.4000000000000003E-3</v>
      </c>
      <c r="AB28" s="6">
        <v>1.6999999999999999E-3</v>
      </c>
      <c r="AC28" s="51">
        <v>2.041E-6</v>
      </c>
      <c r="AD28" s="50">
        <v>8.8300000000000003E-2</v>
      </c>
      <c r="AE28" s="6">
        <v>-4.1000000000000003E-3</v>
      </c>
      <c r="AF28" s="6">
        <v>4.5999999999999999E-3</v>
      </c>
      <c r="AG28" s="51">
        <v>0.37519999999999998</v>
      </c>
      <c r="AH28" s="50">
        <v>7.0099999999999996E-2</v>
      </c>
      <c r="AI28" s="6">
        <v>-1.67E-2</v>
      </c>
      <c r="AJ28" s="6">
        <v>2.3999999999999998E-3</v>
      </c>
      <c r="AK28" s="51">
        <v>6.971E-14</v>
      </c>
      <c r="AL28" s="50">
        <v>7.5300000000000006E-2</v>
      </c>
      <c r="AM28" s="6">
        <v>-5.1999999999999998E-3</v>
      </c>
      <c r="AN28" s="6">
        <v>7.1999999999999998E-3</v>
      </c>
      <c r="AO28" s="51">
        <v>0.4708</v>
      </c>
    </row>
    <row r="29" spans="1:41">
      <c r="A29" s="6" t="s">
        <v>283</v>
      </c>
      <c r="B29" s="6" t="s">
        <v>492</v>
      </c>
      <c r="C29" s="6" t="s">
        <v>491</v>
      </c>
      <c r="D29" s="118" t="s">
        <v>2496</v>
      </c>
      <c r="E29" s="6" t="s">
        <v>571</v>
      </c>
      <c r="F29" s="50">
        <v>0.59699999999999998</v>
      </c>
      <c r="G29" s="6">
        <v>4.3E-3</v>
      </c>
      <c r="H29" s="6">
        <v>6.9999999999999999E-4</v>
      </c>
      <c r="I29" s="51">
        <v>3.1870000000000001E-12</v>
      </c>
      <c r="J29" s="6">
        <v>0.34210000000000002</v>
      </c>
      <c r="K29" s="6">
        <v>4.7999999999999996E-3</v>
      </c>
      <c r="L29" s="6">
        <v>2.0999999999999999E-3</v>
      </c>
      <c r="M29" s="51">
        <v>2.3429999999999999E-2</v>
      </c>
      <c r="N29" s="6">
        <v>0.63759999999999994</v>
      </c>
      <c r="O29" s="6">
        <v>1.0699999999999999E-2</v>
      </c>
      <c r="P29" s="6">
        <v>1.06E-2</v>
      </c>
      <c r="Q29" s="51">
        <v>0.31059999999999999</v>
      </c>
      <c r="R29" s="50">
        <v>0.60119999999999996</v>
      </c>
      <c r="S29" s="6">
        <v>7.7999999999999996E-3</v>
      </c>
      <c r="T29" s="6">
        <v>2.3E-3</v>
      </c>
      <c r="U29" s="51">
        <v>6.8079999999999996E-4</v>
      </c>
      <c r="V29" s="50">
        <v>0.34089999999999998</v>
      </c>
      <c r="W29" s="6">
        <v>-4.7000000000000002E-3</v>
      </c>
      <c r="X29" s="6">
        <v>4.4999999999999997E-3</v>
      </c>
      <c r="Y29" s="51">
        <v>0.29799999999999999</v>
      </c>
      <c r="Z29" s="50">
        <v>0.59809999999999997</v>
      </c>
      <c r="AA29" s="6">
        <v>1.8E-3</v>
      </c>
      <c r="AB29" s="6">
        <v>8.9999999999999998E-4</v>
      </c>
      <c r="AC29" s="51">
        <v>9.0530000000000003E-3</v>
      </c>
      <c r="AD29" s="50">
        <v>0.34710000000000002</v>
      </c>
      <c r="AE29" s="6">
        <v>5.0000000000000001E-3</v>
      </c>
      <c r="AF29" s="6">
        <v>2.7000000000000001E-3</v>
      </c>
      <c r="AG29" s="51">
        <v>6.3479999999999995E-2</v>
      </c>
      <c r="AH29" s="50">
        <v>0.59570000000000001</v>
      </c>
      <c r="AI29" s="6">
        <v>7.6E-3</v>
      </c>
      <c r="AJ29" s="6">
        <v>1.1999999999999999E-3</v>
      </c>
      <c r="AK29" s="51">
        <v>3.3210000000000001E-11</v>
      </c>
      <c r="AL29" s="50">
        <v>0.33550000000000002</v>
      </c>
      <c r="AM29" s="6">
        <v>8.3999999999999995E-3</v>
      </c>
      <c r="AN29" s="6">
        <v>4.1000000000000003E-3</v>
      </c>
      <c r="AO29" s="51">
        <v>3.9789999999999999E-2</v>
      </c>
    </row>
    <row r="30" spans="1:41">
      <c r="A30" s="6" t="s">
        <v>289</v>
      </c>
      <c r="B30" s="6" t="s">
        <v>490</v>
      </c>
      <c r="C30" s="6" t="s">
        <v>489</v>
      </c>
      <c r="D30" s="118" t="s">
        <v>803</v>
      </c>
      <c r="E30" s="6" t="s">
        <v>571</v>
      </c>
      <c r="F30" s="50">
        <v>0.4017</v>
      </c>
      <c r="G30" s="6">
        <v>3.8999999999999998E-3</v>
      </c>
      <c r="H30" s="6">
        <v>6.9999999999999999E-4</v>
      </c>
      <c r="I30" s="51">
        <v>1.9500000000000001E-11</v>
      </c>
      <c r="J30" s="6">
        <v>0.34849999999999998</v>
      </c>
      <c r="K30" s="6">
        <v>2.3E-3</v>
      </c>
      <c r="L30" s="6">
        <v>2.0999999999999999E-3</v>
      </c>
      <c r="M30" s="51">
        <v>0.2777</v>
      </c>
      <c r="N30" s="6">
        <v>0.17560000000000001</v>
      </c>
      <c r="O30" s="6">
        <v>9.1000000000000004E-3</v>
      </c>
      <c r="P30" s="6">
        <v>1.5100000000000001E-2</v>
      </c>
      <c r="Q30" s="51">
        <v>0.54800000000000004</v>
      </c>
      <c r="R30" s="50">
        <v>0.39639999999999997</v>
      </c>
      <c r="S30" s="6">
        <v>2.2000000000000001E-3</v>
      </c>
      <c r="T30" s="6">
        <v>2.3E-3</v>
      </c>
      <c r="U30" s="51">
        <v>0.34410000000000002</v>
      </c>
      <c r="V30" s="50">
        <v>0.34720000000000001</v>
      </c>
      <c r="W30" s="6">
        <v>3.8E-3</v>
      </c>
      <c r="X30" s="6">
        <v>4.4999999999999997E-3</v>
      </c>
      <c r="Y30" s="51">
        <v>0.3962</v>
      </c>
      <c r="Z30" s="50">
        <v>0.40849999999999997</v>
      </c>
      <c r="AA30" s="6">
        <v>2E-3</v>
      </c>
      <c r="AB30" s="6">
        <v>8.9999999999999998E-4</v>
      </c>
      <c r="AC30" s="51">
        <v>4.571E-4</v>
      </c>
      <c r="AD30" s="50">
        <v>0.35260000000000002</v>
      </c>
      <c r="AE30" s="6">
        <v>1.2999999999999999E-3</v>
      </c>
      <c r="AF30" s="6">
        <v>2.7000000000000001E-3</v>
      </c>
      <c r="AG30" s="51">
        <v>0.62580000000000002</v>
      </c>
      <c r="AH30" s="50">
        <v>0.40210000000000001</v>
      </c>
      <c r="AI30" s="6">
        <v>6.4999999999999997E-3</v>
      </c>
      <c r="AJ30" s="6">
        <v>1.1999999999999999E-3</v>
      </c>
      <c r="AK30" s="51">
        <v>4.8499999999999996E-9</v>
      </c>
      <c r="AL30" s="50">
        <v>0.34300000000000003</v>
      </c>
      <c r="AM30" s="6">
        <v>4.3E-3</v>
      </c>
      <c r="AN30" s="6">
        <v>4.1000000000000003E-3</v>
      </c>
      <c r="AO30" s="51">
        <v>0.29239999999999999</v>
      </c>
    </row>
    <row r="31" spans="1:41">
      <c r="A31" s="6" t="s">
        <v>284</v>
      </c>
      <c r="B31" s="6" t="s">
        <v>494</v>
      </c>
      <c r="C31" s="6" t="s">
        <v>493</v>
      </c>
      <c r="D31" s="118" t="s">
        <v>803</v>
      </c>
      <c r="E31" s="6" t="s">
        <v>569</v>
      </c>
      <c r="F31" s="50">
        <v>0.28749999999999998</v>
      </c>
      <c r="G31" s="6">
        <v>4.0000000000000001E-3</v>
      </c>
      <c r="H31" s="6">
        <v>8.0000000000000004E-4</v>
      </c>
      <c r="I31" s="51">
        <v>9.8590000000000008E-10</v>
      </c>
      <c r="J31" s="6">
        <v>0.28670000000000001</v>
      </c>
      <c r="K31" s="6">
        <v>-1.1000000000000001E-3</v>
      </c>
      <c r="L31" s="6">
        <v>2.2000000000000001E-3</v>
      </c>
      <c r="M31" s="51">
        <v>0.6361</v>
      </c>
      <c r="N31" s="6">
        <v>0.53480000000000005</v>
      </c>
      <c r="O31" s="6">
        <v>1.06E-2</v>
      </c>
      <c r="P31" s="6">
        <v>1.26E-2</v>
      </c>
      <c r="Q31" s="51">
        <v>0.39939999999999998</v>
      </c>
      <c r="R31" s="50">
        <v>0.32150000000000001</v>
      </c>
      <c r="S31" s="6">
        <v>-8.9999999999999998E-4</v>
      </c>
      <c r="T31" s="6">
        <v>2.3999999999999998E-3</v>
      </c>
      <c r="U31" s="51">
        <v>0.70289999999999997</v>
      </c>
      <c r="V31" s="50">
        <v>0.27760000000000001</v>
      </c>
      <c r="W31" s="6">
        <v>8.2000000000000007E-3</v>
      </c>
      <c r="X31" s="6">
        <v>4.8999999999999998E-3</v>
      </c>
      <c r="Y31" s="51">
        <v>9.2730000000000007E-2</v>
      </c>
      <c r="Z31" s="50">
        <v>0.28449999999999998</v>
      </c>
      <c r="AA31" s="6">
        <v>2.5999999999999999E-3</v>
      </c>
      <c r="AB31" s="6">
        <v>1E-3</v>
      </c>
      <c r="AC31" s="51">
        <v>1.498E-2</v>
      </c>
      <c r="AD31" s="50">
        <v>0.29299999999999998</v>
      </c>
      <c r="AE31" s="6">
        <v>-4.8999999999999998E-3</v>
      </c>
      <c r="AF31" s="6">
        <v>2.8E-3</v>
      </c>
      <c r="AG31" s="51">
        <v>8.0519999999999994E-2</v>
      </c>
      <c r="AH31" s="50">
        <v>0.28399999999999997</v>
      </c>
      <c r="AI31" s="6">
        <v>7.1999999999999998E-3</v>
      </c>
      <c r="AJ31" s="6">
        <v>1.2999999999999999E-3</v>
      </c>
      <c r="AK31" s="51">
        <v>1.4490000000000001E-10</v>
      </c>
      <c r="AL31" s="50">
        <v>0.28129999999999999</v>
      </c>
      <c r="AM31" s="6">
        <v>2.8999999999999998E-3</v>
      </c>
      <c r="AN31" s="6">
        <v>4.3E-3</v>
      </c>
      <c r="AO31" s="51">
        <v>0.49930000000000002</v>
      </c>
    </row>
    <row r="32" spans="1:41">
      <c r="A32" s="6" t="s">
        <v>286</v>
      </c>
      <c r="B32" s="6" t="s">
        <v>288</v>
      </c>
      <c r="C32" s="6" t="s">
        <v>469</v>
      </c>
      <c r="D32" s="118" t="s">
        <v>803</v>
      </c>
      <c r="E32" s="6" t="s">
        <v>571</v>
      </c>
      <c r="F32" s="50">
        <v>0.81769999999999998</v>
      </c>
      <c r="G32" s="6">
        <v>5.1999999999999998E-3</v>
      </c>
      <c r="H32" s="6">
        <v>8.9999999999999998E-4</v>
      </c>
      <c r="I32" s="51">
        <v>3.062E-9</v>
      </c>
      <c r="J32" s="6">
        <v>0.9194</v>
      </c>
      <c r="K32" s="6">
        <v>-3.2000000000000002E-3</v>
      </c>
      <c r="L32" s="6">
        <v>3.7000000000000002E-3</v>
      </c>
      <c r="M32" s="51">
        <v>0.39389999999999997</v>
      </c>
      <c r="N32" s="6">
        <v>0.38979999999999998</v>
      </c>
      <c r="O32" s="6">
        <v>-6.3E-3</v>
      </c>
      <c r="P32" s="6">
        <v>1.0999999999999999E-2</v>
      </c>
      <c r="Q32" s="51">
        <v>0.56510000000000005</v>
      </c>
      <c r="R32" s="50">
        <v>0.78910000000000002</v>
      </c>
      <c r="S32" s="6">
        <v>2.5999999999999999E-3</v>
      </c>
      <c r="T32" s="6">
        <v>2.8E-3</v>
      </c>
      <c r="U32" s="51">
        <v>0.35370000000000001</v>
      </c>
      <c r="V32" s="50">
        <v>0.90769999999999995</v>
      </c>
      <c r="W32" s="6">
        <v>-9.5999999999999992E-3</v>
      </c>
      <c r="X32" s="6">
        <v>7.4000000000000003E-3</v>
      </c>
      <c r="Y32" s="51">
        <v>0.19800000000000001</v>
      </c>
      <c r="Z32" s="50">
        <v>0.81189999999999996</v>
      </c>
      <c r="AA32" s="6">
        <v>3.0000000000000001E-3</v>
      </c>
      <c r="AB32" s="6">
        <v>1.1000000000000001E-3</v>
      </c>
      <c r="AC32" s="51">
        <v>1.78E-2</v>
      </c>
      <c r="AD32" s="50">
        <v>0.92130000000000001</v>
      </c>
      <c r="AE32" s="6">
        <v>-5.0000000000000001E-4</v>
      </c>
      <c r="AF32" s="6">
        <v>4.7000000000000002E-3</v>
      </c>
      <c r="AG32" s="51">
        <v>0.91210000000000002</v>
      </c>
      <c r="AH32" s="50">
        <v>0.81410000000000005</v>
      </c>
      <c r="AI32" s="6">
        <v>8.0999999999999996E-3</v>
      </c>
      <c r="AJ32" s="6">
        <v>1.5E-3</v>
      </c>
      <c r="AK32" s="51">
        <v>3.0320000000000003E-8</v>
      </c>
      <c r="AL32" s="50">
        <v>0.92149999999999999</v>
      </c>
      <c r="AM32" s="6">
        <v>-4.0000000000000002E-4</v>
      </c>
      <c r="AN32" s="6">
        <v>7.1999999999999998E-3</v>
      </c>
      <c r="AO32" s="51">
        <v>0.95350000000000001</v>
      </c>
    </row>
    <row r="33" spans="1:41">
      <c r="A33" s="6" t="s">
        <v>283</v>
      </c>
      <c r="B33" s="8" t="s">
        <v>473</v>
      </c>
      <c r="C33" s="6" t="s">
        <v>472</v>
      </c>
      <c r="D33" s="118" t="s">
        <v>803</v>
      </c>
      <c r="E33" s="6" t="s">
        <v>569</v>
      </c>
      <c r="F33" s="50">
        <v>0.28410000000000002</v>
      </c>
      <c r="G33" s="6">
        <v>-4.1999999999999997E-3</v>
      </c>
      <c r="H33" s="6">
        <v>8.0000000000000004E-4</v>
      </c>
      <c r="I33" s="51">
        <v>2.9399999999999999E-8</v>
      </c>
      <c r="J33" s="6">
        <v>0.1439</v>
      </c>
      <c r="K33" s="6">
        <v>-1.1999999999999999E-3</v>
      </c>
      <c r="L33" s="6">
        <v>2.8999999999999998E-3</v>
      </c>
      <c r="M33" s="51">
        <v>0.67900000000000005</v>
      </c>
      <c r="N33" s="6">
        <v>0.34079999999999999</v>
      </c>
      <c r="O33" s="6">
        <v>1.9E-3</v>
      </c>
      <c r="P33" s="6">
        <v>1.11E-2</v>
      </c>
      <c r="Q33" s="51">
        <v>0.86319999999999997</v>
      </c>
      <c r="R33" s="50">
        <v>0.27700000000000002</v>
      </c>
      <c r="S33" s="6">
        <v>-5.9999999999999995E-4</v>
      </c>
      <c r="T33" s="6">
        <v>2.5999999999999999E-3</v>
      </c>
      <c r="U33" s="51">
        <v>0.8105</v>
      </c>
      <c r="V33" s="50">
        <v>0.15060000000000001</v>
      </c>
      <c r="W33" s="6">
        <v>-6.6E-3</v>
      </c>
      <c r="X33" s="6">
        <v>5.8999999999999999E-3</v>
      </c>
      <c r="Y33" s="51">
        <v>0.26669999999999999</v>
      </c>
      <c r="Z33" s="50">
        <v>0.2828</v>
      </c>
      <c r="AA33" s="6">
        <v>-2.5000000000000001E-3</v>
      </c>
      <c r="AB33" s="6">
        <v>1E-3</v>
      </c>
      <c r="AC33" s="51">
        <v>4.4010000000000001E-2</v>
      </c>
      <c r="AD33" s="50">
        <v>0.1376</v>
      </c>
      <c r="AE33" s="6">
        <v>-2.5000000000000001E-3</v>
      </c>
      <c r="AF33" s="6">
        <v>3.8E-3</v>
      </c>
      <c r="AG33" s="51">
        <v>0.50370000000000004</v>
      </c>
      <c r="AH33" s="50">
        <v>0.28870000000000001</v>
      </c>
      <c r="AI33" s="6">
        <v>-7.4999999999999997E-3</v>
      </c>
      <c r="AJ33" s="6">
        <v>1.2999999999999999E-3</v>
      </c>
      <c r="AK33" s="51">
        <v>1.277E-9</v>
      </c>
      <c r="AL33" s="50">
        <v>0.15029999999999999</v>
      </c>
      <c r="AM33" s="6">
        <v>1.2999999999999999E-3</v>
      </c>
      <c r="AN33" s="6">
        <v>5.4000000000000003E-3</v>
      </c>
      <c r="AO33" s="51">
        <v>0.80349999999999999</v>
      </c>
    </row>
    <row r="34" spans="1:41">
      <c r="A34" s="6" t="s">
        <v>781</v>
      </c>
      <c r="B34" s="6" t="s">
        <v>466</v>
      </c>
      <c r="C34" s="6" t="s">
        <v>465</v>
      </c>
      <c r="D34" s="118" t="s">
        <v>803</v>
      </c>
      <c r="E34" s="6" t="s">
        <v>966</v>
      </c>
      <c r="F34" s="50">
        <v>0.623</v>
      </c>
      <c r="G34" s="6">
        <v>-2.8999999999999998E-3</v>
      </c>
      <c r="H34" s="6">
        <v>6.9999999999999999E-4</v>
      </c>
      <c r="I34" s="51">
        <v>4.9320000000000001E-8</v>
      </c>
      <c r="J34" s="6">
        <v>0.79959999999999998</v>
      </c>
      <c r="K34" s="6">
        <v>-3.5000000000000001E-3</v>
      </c>
      <c r="L34" s="6">
        <v>2.5000000000000001E-3</v>
      </c>
      <c r="M34" s="51">
        <v>0.1618</v>
      </c>
      <c r="N34" s="6">
        <v>0.81940000000000002</v>
      </c>
      <c r="O34" s="6">
        <v>3.5000000000000001E-3</v>
      </c>
      <c r="P34" s="6">
        <v>1.41E-2</v>
      </c>
      <c r="Q34" s="51">
        <v>0.80649999999999999</v>
      </c>
      <c r="R34" s="50">
        <v>0.62260000000000004</v>
      </c>
      <c r="S34" s="6">
        <v>5.9999999999999995E-4</v>
      </c>
      <c r="T34" s="6">
        <v>2.3999999999999998E-3</v>
      </c>
      <c r="U34" s="51">
        <v>0.81220000000000003</v>
      </c>
      <c r="V34" s="50">
        <v>0.80159999999999998</v>
      </c>
      <c r="W34" s="6">
        <v>1E-3</v>
      </c>
      <c r="X34" s="6">
        <v>5.4000000000000003E-3</v>
      </c>
      <c r="Y34" s="51">
        <v>0.85550000000000004</v>
      </c>
      <c r="Z34" s="50">
        <v>0.62390000000000001</v>
      </c>
      <c r="AA34" s="6">
        <v>-1.4E-3</v>
      </c>
      <c r="AB34" s="6">
        <v>8.9999999999999998E-4</v>
      </c>
      <c r="AC34" s="51">
        <v>2.155E-2</v>
      </c>
      <c r="AD34" s="50">
        <v>0.79669999999999996</v>
      </c>
      <c r="AE34" s="6">
        <v>-2.9999999999999997E-4</v>
      </c>
      <c r="AF34" s="6">
        <v>3.2000000000000002E-3</v>
      </c>
      <c r="AG34" s="51">
        <v>0.91569999999999996</v>
      </c>
      <c r="AH34" s="50">
        <v>0.62280000000000002</v>
      </c>
      <c r="AI34" s="6">
        <v>-5.7999999999999996E-3</v>
      </c>
      <c r="AJ34" s="6">
        <v>1.1999999999999999E-3</v>
      </c>
      <c r="AK34" s="51">
        <v>8.9540000000000003E-9</v>
      </c>
      <c r="AL34" s="50">
        <v>0.80300000000000005</v>
      </c>
      <c r="AM34" s="6">
        <v>-9.4000000000000004E-3</v>
      </c>
      <c r="AN34" s="6">
        <v>4.7999999999999996E-3</v>
      </c>
      <c r="AO34" s="51">
        <v>5.0319999999999997E-2</v>
      </c>
    </row>
    <row r="35" spans="1:41">
      <c r="A35" s="6" t="s">
        <v>279</v>
      </c>
      <c r="B35" s="6" t="s">
        <v>484</v>
      </c>
      <c r="C35" s="6" t="s">
        <v>483</v>
      </c>
      <c r="D35" s="118" t="s">
        <v>803</v>
      </c>
      <c r="E35" s="6" t="s">
        <v>571</v>
      </c>
      <c r="F35" s="50">
        <v>0.35320000000000001</v>
      </c>
      <c r="G35" s="6">
        <v>-3.0000000000000001E-3</v>
      </c>
      <c r="H35" s="6">
        <v>6.9999999999999999E-4</v>
      </c>
      <c r="I35" s="51">
        <v>9.6999999999999995E-8</v>
      </c>
      <c r="J35" s="6">
        <v>5.7200000000000001E-2</v>
      </c>
      <c r="K35" s="6">
        <v>-6.7000000000000002E-3</v>
      </c>
      <c r="L35" s="6">
        <v>4.4000000000000003E-3</v>
      </c>
      <c r="M35" s="51">
        <v>0.12609999999999999</v>
      </c>
      <c r="N35" s="6">
        <v>0.32919999999999999</v>
      </c>
      <c r="O35" s="6">
        <v>-5.5999999999999999E-3</v>
      </c>
      <c r="P35" s="6">
        <v>1.04E-2</v>
      </c>
      <c r="Q35" s="51">
        <v>0.59179999999999999</v>
      </c>
      <c r="R35" s="50">
        <v>0.38030000000000003</v>
      </c>
      <c r="S35" s="6">
        <v>2.0000000000000001E-4</v>
      </c>
      <c r="T35" s="6">
        <v>2.3999999999999998E-3</v>
      </c>
      <c r="U35" s="51">
        <v>0.93340000000000001</v>
      </c>
      <c r="V35" s="50">
        <v>5.9900000000000002E-2</v>
      </c>
      <c r="W35" s="6">
        <v>3.5999999999999999E-3</v>
      </c>
      <c r="X35" s="6">
        <v>9.1000000000000004E-3</v>
      </c>
      <c r="Y35" s="51">
        <v>0.69340000000000002</v>
      </c>
      <c r="Z35" s="50">
        <v>0.35680000000000001</v>
      </c>
      <c r="AA35" s="6">
        <v>-1.2999999999999999E-3</v>
      </c>
      <c r="AB35" s="6">
        <v>8.9999999999999998E-4</v>
      </c>
      <c r="AC35" s="51">
        <v>3.0880000000000001E-2</v>
      </c>
      <c r="AD35" s="50">
        <v>5.7099999999999998E-2</v>
      </c>
      <c r="AE35" s="6">
        <v>-2.5000000000000001E-3</v>
      </c>
      <c r="AF35" s="6">
        <v>5.4999999999999997E-3</v>
      </c>
      <c r="AG35" s="51">
        <v>0.6472</v>
      </c>
      <c r="AH35" s="50">
        <v>0.35899999999999999</v>
      </c>
      <c r="AI35" s="6">
        <v>-6.4999999999999997E-3</v>
      </c>
      <c r="AJ35" s="6">
        <v>1.2999999999999999E-3</v>
      </c>
      <c r="AK35" s="51">
        <v>2.304E-8</v>
      </c>
      <c r="AL35" s="50">
        <v>5.6300000000000003E-2</v>
      </c>
      <c r="AM35" s="6">
        <v>-1.3899999999999999E-2</v>
      </c>
      <c r="AN35" s="6">
        <v>8.3000000000000001E-3</v>
      </c>
      <c r="AO35" s="51">
        <v>9.529E-2</v>
      </c>
    </row>
    <row r="36" spans="1:41">
      <c r="A36" s="6" t="s">
        <v>307</v>
      </c>
      <c r="B36" s="6" t="s">
        <v>486</v>
      </c>
      <c r="C36" s="6" t="s">
        <v>485</v>
      </c>
      <c r="D36" s="118" t="s">
        <v>803</v>
      </c>
      <c r="E36" s="6" t="s">
        <v>571</v>
      </c>
      <c r="F36" s="50">
        <v>0.76439999999999997</v>
      </c>
      <c r="G36" s="6">
        <v>4.1999999999999997E-3</v>
      </c>
      <c r="H36" s="6">
        <v>8.9999999999999998E-4</v>
      </c>
      <c r="I36" s="51">
        <v>3.453E-7</v>
      </c>
      <c r="J36" s="50" t="s">
        <v>161</v>
      </c>
      <c r="K36" s="50" t="s">
        <v>161</v>
      </c>
      <c r="L36" s="50" t="s">
        <v>161</v>
      </c>
      <c r="M36" s="51" t="s">
        <v>161</v>
      </c>
      <c r="N36" s="6">
        <v>0.75619999999999998</v>
      </c>
      <c r="O36" s="6">
        <v>3.95E-2</v>
      </c>
      <c r="P36" s="6">
        <v>1.7000000000000001E-2</v>
      </c>
      <c r="Q36" s="51">
        <v>2.036E-2</v>
      </c>
      <c r="R36" s="50">
        <v>0.81540000000000001</v>
      </c>
      <c r="S36" s="6">
        <v>4.1000000000000003E-3</v>
      </c>
      <c r="T36" s="6">
        <v>3.0999999999999999E-3</v>
      </c>
      <c r="U36" s="51">
        <v>0.1789</v>
      </c>
      <c r="V36" s="50" t="s">
        <v>161</v>
      </c>
      <c r="W36" s="50" t="s">
        <v>161</v>
      </c>
      <c r="X36" s="50" t="s">
        <v>161</v>
      </c>
      <c r="Y36" s="51" t="s">
        <v>161</v>
      </c>
      <c r="Z36" s="50">
        <v>0.76819999999999999</v>
      </c>
      <c r="AA36" s="6">
        <v>1E-3</v>
      </c>
      <c r="AB36" s="6">
        <v>1.1999999999999999E-3</v>
      </c>
      <c r="AC36" s="51">
        <v>0.25009999999999999</v>
      </c>
      <c r="AD36" s="50" t="s">
        <v>161</v>
      </c>
      <c r="AE36" s="50" t="s">
        <v>161</v>
      </c>
      <c r="AF36" s="50" t="s">
        <v>161</v>
      </c>
      <c r="AG36" s="51" t="s">
        <v>161</v>
      </c>
      <c r="AH36" s="50">
        <v>0.76539999999999997</v>
      </c>
      <c r="AI36" s="6">
        <v>8.3999999999999995E-3</v>
      </c>
      <c r="AJ36" s="6">
        <v>1.6000000000000001E-3</v>
      </c>
      <c r="AK36" s="51">
        <v>2.613E-8</v>
      </c>
      <c r="AL36" s="50" t="s">
        <v>161</v>
      </c>
      <c r="AM36" s="50" t="s">
        <v>161</v>
      </c>
      <c r="AN36" s="50" t="s">
        <v>161</v>
      </c>
      <c r="AO36" s="51" t="s">
        <v>161</v>
      </c>
    </row>
    <row r="37" spans="1:41">
      <c r="A37" s="6" t="s">
        <v>976</v>
      </c>
      <c r="B37" s="6" t="s">
        <v>461</v>
      </c>
      <c r="C37" s="6" t="s">
        <v>460</v>
      </c>
      <c r="D37" s="118" t="s">
        <v>803</v>
      </c>
      <c r="E37" s="6" t="s">
        <v>569</v>
      </c>
      <c r="F37" s="50">
        <v>0.15459999999999999</v>
      </c>
      <c r="G37" s="6">
        <v>-4.1999999999999997E-3</v>
      </c>
      <c r="H37" s="6">
        <v>1E-3</v>
      </c>
      <c r="I37" s="51">
        <v>1.124E-6</v>
      </c>
      <c r="J37" s="6">
        <v>4.4400000000000002E-2</v>
      </c>
      <c r="K37" s="6">
        <v>4.4999999999999997E-3</v>
      </c>
      <c r="L37" s="6">
        <v>4.7999999999999996E-3</v>
      </c>
      <c r="M37" s="51">
        <v>0.34370000000000001</v>
      </c>
      <c r="N37" s="50" t="s">
        <v>161</v>
      </c>
      <c r="O37" s="50" t="s">
        <v>161</v>
      </c>
      <c r="P37" s="50" t="s">
        <v>161</v>
      </c>
      <c r="Q37" s="51" t="s">
        <v>161</v>
      </c>
      <c r="R37" s="50">
        <v>0.1618</v>
      </c>
      <c r="S37" s="6">
        <v>-4.0000000000000002E-4</v>
      </c>
      <c r="T37" s="6">
        <v>3.0999999999999999E-3</v>
      </c>
      <c r="U37" s="51">
        <v>0.90469999999999995</v>
      </c>
      <c r="V37" s="50">
        <v>4.4900000000000002E-2</v>
      </c>
      <c r="W37" s="6">
        <v>-3.0000000000000001E-3</v>
      </c>
      <c r="X37" s="6">
        <v>1.0200000000000001E-2</v>
      </c>
      <c r="Y37" s="51">
        <v>0.77110000000000001</v>
      </c>
      <c r="Z37" s="50">
        <v>0.159</v>
      </c>
      <c r="AA37" s="6">
        <v>-1.5E-3</v>
      </c>
      <c r="AB37" s="6">
        <v>1.1999999999999999E-3</v>
      </c>
      <c r="AC37" s="51">
        <v>0.14330000000000001</v>
      </c>
      <c r="AD37" s="50">
        <v>4.4400000000000002E-2</v>
      </c>
      <c r="AE37" s="6">
        <v>4.7999999999999996E-3</v>
      </c>
      <c r="AF37" s="6">
        <v>6.1000000000000004E-3</v>
      </c>
      <c r="AG37" s="51">
        <v>0.43099999999999999</v>
      </c>
      <c r="AH37" s="50">
        <v>0.1583</v>
      </c>
      <c r="AI37" s="6">
        <v>-9.1999999999999998E-3</v>
      </c>
      <c r="AJ37" s="6">
        <v>1.6000000000000001E-3</v>
      </c>
      <c r="AK37" s="51">
        <v>3.0610000000000001E-8</v>
      </c>
      <c r="AL37" s="50">
        <v>4.41E-2</v>
      </c>
      <c r="AM37" s="6">
        <v>8.8999999999999999E-3</v>
      </c>
      <c r="AN37" s="6">
        <v>9.1999999999999998E-3</v>
      </c>
      <c r="AO37" s="51">
        <v>0.33439999999999998</v>
      </c>
    </row>
    <row r="38" spans="1:41">
      <c r="A38" s="6" t="s">
        <v>319</v>
      </c>
      <c r="B38" s="6" t="s">
        <v>320</v>
      </c>
      <c r="C38" s="6" t="s">
        <v>487</v>
      </c>
      <c r="D38" s="118" t="s">
        <v>803</v>
      </c>
      <c r="E38" s="6" t="s">
        <v>569</v>
      </c>
      <c r="F38" s="50">
        <v>0.87739999999999996</v>
      </c>
      <c r="G38" s="6">
        <v>3.8999999999999998E-3</v>
      </c>
      <c r="H38" s="6">
        <v>1.1000000000000001E-3</v>
      </c>
      <c r="I38" s="51">
        <v>2.067E-5</v>
      </c>
      <c r="J38" s="50" t="s">
        <v>161</v>
      </c>
      <c r="K38" s="50" t="s">
        <v>161</v>
      </c>
      <c r="L38" s="50" t="s">
        <v>161</v>
      </c>
      <c r="M38" s="51" t="s">
        <v>161</v>
      </c>
      <c r="N38" s="50" t="s">
        <v>161</v>
      </c>
      <c r="O38" s="50" t="s">
        <v>161</v>
      </c>
      <c r="P38" s="50" t="s">
        <v>161</v>
      </c>
      <c r="Q38" s="51" t="s">
        <v>161</v>
      </c>
      <c r="R38" s="50">
        <v>0.92430000000000001</v>
      </c>
      <c r="S38" s="6">
        <v>-8.2000000000000007E-3</v>
      </c>
      <c r="T38" s="6">
        <v>4.5999999999999999E-3</v>
      </c>
      <c r="U38" s="51">
        <v>7.0440000000000003E-2</v>
      </c>
      <c r="V38" s="50" t="s">
        <v>161</v>
      </c>
      <c r="W38" s="50" t="s">
        <v>161</v>
      </c>
      <c r="X38" s="50" t="s">
        <v>161</v>
      </c>
      <c r="Y38" s="51" t="s">
        <v>161</v>
      </c>
      <c r="Z38" s="50">
        <v>0.87960000000000005</v>
      </c>
      <c r="AA38" s="6">
        <v>6.9999999999999999E-4</v>
      </c>
      <c r="AB38" s="6">
        <v>1.4E-3</v>
      </c>
      <c r="AC38" s="51">
        <v>0.40720000000000001</v>
      </c>
      <c r="AD38" s="50" t="s">
        <v>161</v>
      </c>
      <c r="AE38" s="50" t="s">
        <v>161</v>
      </c>
      <c r="AF38" s="50" t="s">
        <v>161</v>
      </c>
      <c r="AG38" s="51" t="s">
        <v>161</v>
      </c>
      <c r="AH38" s="50">
        <v>0.87480000000000002</v>
      </c>
      <c r="AI38" s="6">
        <v>9.5999999999999992E-3</v>
      </c>
      <c r="AJ38" s="6">
        <v>1.8E-3</v>
      </c>
      <c r="AK38" s="51">
        <v>1.146E-8</v>
      </c>
      <c r="AL38" s="50" t="s">
        <v>161</v>
      </c>
      <c r="AM38" s="50" t="s">
        <v>161</v>
      </c>
      <c r="AN38" s="50" t="s">
        <v>161</v>
      </c>
      <c r="AO38" s="51" t="s">
        <v>161</v>
      </c>
    </row>
    <row r="39" spans="1:41">
      <c r="A39" s="616" t="s">
        <v>307</v>
      </c>
      <c r="B39" s="616" t="s">
        <v>795</v>
      </c>
      <c r="C39" s="616" t="s">
        <v>794</v>
      </c>
      <c r="D39" s="617" t="s">
        <v>803</v>
      </c>
      <c r="E39" s="616" t="s">
        <v>967</v>
      </c>
      <c r="F39" s="618">
        <v>0.44419999999999998</v>
      </c>
      <c r="G39" s="616">
        <v>2.8E-3</v>
      </c>
      <c r="H39" s="616">
        <v>1.1000000000000001E-3</v>
      </c>
      <c r="I39" s="619">
        <v>1.004E-2</v>
      </c>
      <c r="J39" s="618" t="s">
        <v>161</v>
      </c>
      <c r="K39" s="618" t="s">
        <v>161</v>
      </c>
      <c r="L39" s="618" t="s">
        <v>161</v>
      </c>
      <c r="M39" s="619" t="s">
        <v>161</v>
      </c>
      <c r="N39" s="616">
        <v>0.39379999999999998</v>
      </c>
      <c r="O39" s="616">
        <v>-3.7600000000000001E-2</v>
      </c>
      <c r="P39" s="616">
        <v>1.72E-2</v>
      </c>
      <c r="Q39" s="619">
        <v>2.9329999999999998E-2</v>
      </c>
      <c r="R39" s="618">
        <v>0.39379999999999998</v>
      </c>
      <c r="S39" s="616">
        <v>-2.9999999999999997E-4</v>
      </c>
      <c r="T39" s="616">
        <v>2.8999999999999998E-3</v>
      </c>
      <c r="U39" s="619">
        <v>0.90690000000000004</v>
      </c>
      <c r="V39" s="618" t="s">
        <v>161</v>
      </c>
      <c r="W39" s="618" t="s">
        <v>161</v>
      </c>
      <c r="X39" s="618" t="s">
        <v>161</v>
      </c>
      <c r="Y39" s="619" t="s">
        <v>161</v>
      </c>
      <c r="Z39" s="618">
        <v>0.44840000000000002</v>
      </c>
      <c r="AA39" s="616">
        <v>1.1000000000000001E-3</v>
      </c>
      <c r="AB39" s="616">
        <v>1.5E-3</v>
      </c>
      <c r="AC39" s="619">
        <v>0.45729999999999998</v>
      </c>
      <c r="AD39" s="618" t="s">
        <v>161</v>
      </c>
      <c r="AE39" s="618" t="s">
        <v>161</v>
      </c>
      <c r="AF39" s="618" t="s">
        <v>161</v>
      </c>
      <c r="AG39" s="619" t="s">
        <v>161</v>
      </c>
      <c r="AH39" s="618">
        <v>0.44969999999999999</v>
      </c>
      <c r="AI39" s="616">
        <v>5.4000000000000003E-3</v>
      </c>
      <c r="AJ39" s="616">
        <v>1.8E-3</v>
      </c>
      <c r="AK39" s="619">
        <v>3.617E-3</v>
      </c>
      <c r="AL39" s="618" t="s">
        <v>161</v>
      </c>
      <c r="AM39" s="618" t="s">
        <v>161</v>
      </c>
      <c r="AN39" s="618" t="s">
        <v>161</v>
      </c>
      <c r="AO39" s="619" t="s">
        <v>161</v>
      </c>
    </row>
    <row r="40" spans="1:41">
      <c r="A40" s="616" t="s">
        <v>307</v>
      </c>
      <c r="B40" s="616" t="s">
        <v>787</v>
      </c>
      <c r="C40" s="616" t="s">
        <v>786</v>
      </c>
      <c r="D40" s="617" t="s">
        <v>803</v>
      </c>
      <c r="E40" s="616" t="s">
        <v>571</v>
      </c>
      <c r="F40" s="618">
        <v>0.9496</v>
      </c>
      <c r="G40" s="616">
        <v>4.7999999999999996E-3</v>
      </c>
      <c r="H40" s="616">
        <v>2E-3</v>
      </c>
      <c r="I40" s="619">
        <v>9.7879999999999998E-3</v>
      </c>
      <c r="J40" s="618" t="s">
        <v>161</v>
      </c>
      <c r="K40" s="618" t="s">
        <v>161</v>
      </c>
      <c r="L40" s="618" t="s">
        <v>161</v>
      </c>
      <c r="M40" s="619" t="s">
        <v>161</v>
      </c>
      <c r="N40" s="618" t="s">
        <v>161</v>
      </c>
      <c r="O40" s="618" t="s">
        <v>161</v>
      </c>
      <c r="P40" s="618" t="s">
        <v>161</v>
      </c>
      <c r="Q40" s="619" t="s">
        <v>161</v>
      </c>
      <c r="R40" s="618">
        <v>0.95469999999999999</v>
      </c>
      <c r="S40" s="616">
        <v>4.1999999999999997E-3</v>
      </c>
      <c r="T40" s="616">
        <v>6.1000000000000004E-3</v>
      </c>
      <c r="U40" s="619">
        <v>0.48799999999999999</v>
      </c>
      <c r="V40" s="618" t="s">
        <v>161</v>
      </c>
      <c r="W40" s="618" t="s">
        <v>161</v>
      </c>
      <c r="X40" s="618" t="s">
        <v>161</v>
      </c>
      <c r="Y40" s="619" t="s">
        <v>161</v>
      </c>
      <c r="Z40" s="618">
        <v>0.94950000000000001</v>
      </c>
      <c r="AA40" s="616">
        <v>3.2000000000000002E-3</v>
      </c>
      <c r="AB40" s="616">
        <v>2.5000000000000001E-3</v>
      </c>
      <c r="AC40" s="619">
        <v>0.21360000000000001</v>
      </c>
      <c r="AD40" s="618" t="s">
        <v>161</v>
      </c>
      <c r="AE40" s="618" t="s">
        <v>161</v>
      </c>
      <c r="AF40" s="618" t="s">
        <v>161</v>
      </c>
      <c r="AG40" s="619" t="s">
        <v>161</v>
      </c>
      <c r="AH40" s="618">
        <v>0.94969999999999999</v>
      </c>
      <c r="AI40" s="616">
        <v>6.6E-3</v>
      </c>
      <c r="AJ40" s="616">
        <v>3.3E-3</v>
      </c>
      <c r="AK40" s="619">
        <v>5.1659999999999998E-2</v>
      </c>
      <c r="AL40" s="618" t="s">
        <v>161</v>
      </c>
      <c r="AM40" s="618" t="s">
        <v>161</v>
      </c>
      <c r="AN40" s="618" t="s">
        <v>161</v>
      </c>
      <c r="AO40" s="619" t="s">
        <v>161</v>
      </c>
    </row>
    <row r="41" spans="1:41">
      <c r="A41" s="616" t="s">
        <v>977</v>
      </c>
      <c r="B41" s="616" t="s">
        <v>978</v>
      </c>
      <c r="C41" s="616" t="s">
        <v>979</v>
      </c>
      <c r="D41" s="617" t="s">
        <v>2498</v>
      </c>
      <c r="E41" s="616" t="s">
        <v>571</v>
      </c>
      <c r="F41" s="618">
        <v>0.98560000000000003</v>
      </c>
      <c r="G41" s="616">
        <v>4.3E-3</v>
      </c>
      <c r="H41" s="616">
        <v>3.2000000000000002E-3</v>
      </c>
      <c r="I41" s="619">
        <v>0.79949999999999999</v>
      </c>
      <c r="J41" s="618" t="s">
        <v>161</v>
      </c>
      <c r="K41" s="618" t="s">
        <v>161</v>
      </c>
      <c r="L41" s="618" t="s">
        <v>161</v>
      </c>
      <c r="M41" s="619" t="s">
        <v>161</v>
      </c>
      <c r="N41" s="616">
        <v>0.66600000000000004</v>
      </c>
      <c r="O41" s="616">
        <v>-6.4999999999999997E-3</v>
      </c>
      <c r="P41" s="616">
        <v>1.5699999999999999E-2</v>
      </c>
      <c r="Q41" s="619">
        <v>0.67979999999999996</v>
      </c>
      <c r="R41" s="618">
        <v>0.96760000000000002</v>
      </c>
      <c r="S41" s="616">
        <v>-4.0000000000000001E-3</v>
      </c>
      <c r="T41" s="616">
        <v>8.6E-3</v>
      </c>
      <c r="U41" s="619">
        <v>0.64219999999999999</v>
      </c>
      <c r="V41" s="618" t="s">
        <v>161</v>
      </c>
      <c r="W41" s="618" t="s">
        <v>161</v>
      </c>
      <c r="X41" s="618" t="s">
        <v>161</v>
      </c>
      <c r="Y41" s="619" t="s">
        <v>161</v>
      </c>
      <c r="Z41" s="618">
        <v>0.98660000000000003</v>
      </c>
      <c r="AA41" s="616">
        <v>-2.3999999999999998E-3</v>
      </c>
      <c r="AB41" s="616">
        <v>4.1000000000000003E-3</v>
      </c>
      <c r="AC41" s="619">
        <v>0.55300000000000005</v>
      </c>
      <c r="AD41" s="618" t="s">
        <v>161</v>
      </c>
      <c r="AE41" s="618" t="s">
        <v>161</v>
      </c>
      <c r="AF41" s="618" t="s">
        <v>161</v>
      </c>
      <c r="AG41" s="619" t="s">
        <v>161</v>
      </c>
      <c r="AH41" s="618">
        <v>0.98729999999999996</v>
      </c>
      <c r="AI41" s="616">
        <v>1.6199999999999999E-2</v>
      </c>
      <c r="AJ41" s="616">
        <v>6.0000000000000001E-3</v>
      </c>
      <c r="AK41" s="619">
        <v>7.3080000000000003E-3</v>
      </c>
      <c r="AL41" s="618" t="s">
        <v>161</v>
      </c>
      <c r="AM41" s="618" t="s">
        <v>161</v>
      </c>
      <c r="AN41" s="618" t="s">
        <v>161</v>
      </c>
      <c r="AO41" s="619" t="s">
        <v>161</v>
      </c>
    </row>
    <row r="42" spans="1:41">
      <c r="A42" s="52" t="s">
        <v>307</v>
      </c>
      <c r="B42" s="52" t="s">
        <v>790</v>
      </c>
      <c r="C42" s="52" t="s">
        <v>789</v>
      </c>
      <c r="D42" s="620" t="s">
        <v>803</v>
      </c>
      <c r="E42" s="52" t="s">
        <v>571</v>
      </c>
      <c r="F42" s="53">
        <v>0.24099999999999999</v>
      </c>
      <c r="G42" s="52">
        <v>-1.6000000000000001E-3</v>
      </c>
      <c r="H42" s="52">
        <v>1E-3</v>
      </c>
      <c r="I42" s="54">
        <v>0.1512</v>
      </c>
      <c r="J42" s="52">
        <v>0.40100000000000002</v>
      </c>
      <c r="K42" s="52">
        <v>-3.2000000000000002E-3</v>
      </c>
      <c r="L42" s="52">
        <v>2.0999999999999999E-3</v>
      </c>
      <c r="M42" s="54">
        <v>0.13450000000000001</v>
      </c>
      <c r="N42" s="52">
        <v>0.38479999999999998</v>
      </c>
      <c r="O42" s="52">
        <v>5.5999999999999999E-3</v>
      </c>
      <c r="P42" s="52">
        <v>1.61E-2</v>
      </c>
      <c r="Q42" s="54">
        <v>0.7288</v>
      </c>
      <c r="R42" s="53">
        <v>0.28849999999999998</v>
      </c>
      <c r="S42" s="52">
        <v>-1.2999999999999999E-3</v>
      </c>
      <c r="T42" s="52">
        <v>2.5000000000000001E-3</v>
      </c>
      <c r="U42" s="54">
        <v>0.60519999999999996</v>
      </c>
      <c r="V42" s="53">
        <v>0.39739999999999998</v>
      </c>
      <c r="W42" s="52">
        <v>-4.5999999999999999E-3</v>
      </c>
      <c r="X42" s="52">
        <v>4.3E-3</v>
      </c>
      <c r="Y42" s="54">
        <v>0.28520000000000001</v>
      </c>
      <c r="Z42" s="53">
        <v>0.23910000000000001</v>
      </c>
      <c r="AA42" s="52">
        <v>-1E-4</v>
      </c>
      <c r="AB42" s="52">
        <v>1.2999999999999999E-3</v>
      </c>
      <c r="AC42" s="54">
        <v>0.83260000000000001</v>
      </c>
      <c r="AD42" s="53">
        <v>0.40360000000000001</v>
      </c>
      <c r="AE42" s="52">
        <v>-2.8999999999999998E-3</v>
      </c>
      <c r="AF42" s="52">
        <v>2.7000000000000001E-3</v>
      </c>
      <c r="AG42" s="54">
        <v>0.27350000000000002</v>
      </c>
      <c r="AH42" s="53">
        <v>0.2422</v>
      </c>
      <c r="AI42" s="52">
        <v>-2.5999999999999999E-3</v>
      </c>
      <c r="AJ42" s="52">
        <v>1.6999999999999999E-3</v>
      </c>
      <c r="AK42" s="54">
        <v>0.17499999999999999</v>
      </c>
      <c r="AL42" s="53">
        <v>0.39860000000000001</v>
      </c>
      <c r="AM42" s="52">
        <v>-2.8999999999999998E-3</v>
      </c>
      <c r="AN42" s="54">
        <v>4.0000000000000001E-3</v>
      </c>
      <c r="AO42" s="54">
        <v>0.46589999999999998</v>
      </c>
    </row>
    <row r="43" spans="1:41" ht="13.5" customHeight="1">
      <c r="A43" s="775" t="s">
        <v>980</v>
      </c>
      <c r="B43" s="775"/>
      <c r="C43" s="775"/>
      <c r="D43" s="775"/>
      <c r="E43" s="775"/>
      <c r="F43" s="775"/>
      <c r="G43" s="775"/>
      <c r="H43" s="775"/>
      <c r="I43" s="775"/>
      <c r="J43" s="775"/>
      <c r="K43" s="775"/>
      <c r="L43" s="775"/>
      <c r="M43" s="775"/>
      <c r="N43" s="775"/>
      <c r="O43" s="775"/>
      <c r="P43" s="775"/>
      <c r="Q43" s="775"/>
      <c r="R43" s="775"/>
      <c r="S43" s="775"/>
      <c r="T43" s="775"/>
      <c r="U43" s="775"/>
      <c r="V43" s="775"/>
      <c r="W43" s="775"/>
      <c r="X43" s="775"/>
      <c r="Y43" s="775"/>
      <c r="Z43" s="775"/>
      <c r="AA43" s="775"/>
      <c r="AB43" s="775"/>
      <c r="AC43" s="775"/>
      <c r="AD43" s="775"/>
      <c r="AE43" s="775"/>
      <c r="AF43" s="775"/>
      <c r="AG43" s="775"/>
      <c r="AH43" s="775"/>
      <c r="AI43" s="775"/>
      <c r="AJ43" s="775"/>
      <c r="AK43" s="775"/>
      <c r="AL43" s="775"/>
      <c r="AM43" s="775"/>
      <c r="AN43" s="775"/>
      <c r="AO43" s="775"/>
    </row>
    <row r="44" spans="1:41">
      <c r="A44" s="774" t="s">
        <v>292</v>
      </c>
      <c r="B44" s="774"/>
      <c r="C44" s="774"/>
      <c r="D44" s="774"/>
      <c r="E44" s="774"/>
      <c r="F44" s="774"/>
      <c r="G44" s="774"/>
      <c r="H44" s="774"/>
      <c r="I44" s="774"/>
      <c r="J44" s="774"/>
      <c r="K44" s="774"/>
      <c r="L44" s="7"/>
    </row>
  </sheetData>
  <mergeCells count="19">
    <mergeCell ref="A44:K44"/>
    <mergeCell ref="G3:Q3"/>
    <mergeCell ref="R3:Y3"/>
    <mergeCell ref="Z3:AG3"/>
    <mergeCell ref="A23:AC23"/>
    <mergeCell ref="A27:AC27"/>
    <mergeCell ref="A6:AD6"/>
    <mergeCell ref="A43:AO43"/>
    <mergeCell ref="A1:XFD1"/>
    <mergeCell ref="AH3:AO3"/>
    <mergeCell ref="F4:I4"/>
    <mergeCell ref="J4:M4"/>
    <mergeCell ref="N4:Q4"/>
    <mergeCell ref="R4:U4"/>
    <mergeCell ref="V4:Y4"/>
    <mergeCell ref="Z4:AC4"/>
    <mergeCell ref="AD4:AG4"/>
    <mergeCell ref="AH4:AK4"/>
    <mergeCell ref="AL4:AO4"/>
  </mergeCells>
  <pageMargins left="0.7" right="0.7" top="0.75" bottom="0.75" header="0.3" footer="0.3"/>
  <pageSetup paperSize="8" scale="58"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603"/>
  <sheetViews>
    <sheetView tabSelected="1" zoomScaleNormal="100" workbookViewId="0">
      <selection activeCell="A32" sqref="A32"/>
    </sheetView>
  </sheetViews>
  <sheetFormatPr defaultColWidth="8.83984375" defaultRowHeight="14.4"/>
  <cols>
    <col min="1" max="1" width="5.41796875" bestFit="1" customWidth="1"/>
    <col min="3" max="3" width="11.15625" bestFit="1" customWidth="1"/>
    <col min="4" max="5" width="18.41796875" bestFit="1" customWidth="1"/>
  </cols>
  <sheetData>
    <row r="1" spans="1:20" s="446" customFormat="1" ht="15.6">
      <c r="A1" s="784" t="s">
        <v>3231</v>
      </c>
      <c r="B1" s="784"/>
      <c r="C1" s="784"/>
      <c r="D1" s="784"/>
      <c r="E1" s="784"/>
      <c r="F1" s="784"/>
      <c r="G1" s="784"/>
      <c r="H1" s="784"/>
      <c r="I1" s="784"/>
      <c r="J1" s="784"/>
      <c r="K1" s="784"/>
      <c r="L1" s="784"/>
      <c r="M1" s="784"/>
      <c r="N1" s="784"/>
      <c r="O1" s="784"/>
      <c r="P1" s="784"/>
      <c r="Q1" s="784"/>
      <c r="R1" s="784"/>
      <c r="S1" s="784"/>
      <c r="T1" s="784"/>
    </row>
    <row r="2" spans="1:20" ht="11.25" customHeight="1"/>
    <row r="3" spans="1:20">
      <c r="A3" s="65" t="s">
        <v>401</v>
      </c>
      <c r="B3" s="65" t="s">
        <v>441</v>
      </c>
      <c r="C3" s="65" t="s">
        <v>271</v>
      </c>
      <c r="D3" s="65" t="s">
        <v>1353</v>
      </c>
      <c r="E3" s="65" t="s">
        <v>1354</v>
      </c>
      <c r="F3" s="65" t="s">
        <v>1355</v>
      </c>
    </row>
    <row r="4" spans="1:20">
      <c r="A4" s="785" t="s">
        <v>1944</v>
      </c>
      <c r="B4" s="785"/>
      <c r="C4" s="785"/>
      <c r="D4" s="785"/>
      <c r="E4" s="785"/>
      <c r="F4" s="785"/>
    </row>
    <row r="5" spans="1:20">
      <c r="A5" s="777" t="s">
        <v>291</v>
      </c>
      <c r="B5" s="777">
        <v>1</v>
      </c>
      <c r="C5" s="777" t="s">
        <v>294</v>
      </c>
      <c r="D5" s="777" t="s">
        <v>1357</v>
      </c>
      <c r="E5" s="3" t="s">
        <v>294</v>
      </c>
      <c r="F5" s="777">
        <v>0.98499999999999999</v>
      </c>
    </row>
    <row r="6" spans="1:20">
      <c r="A6" s="777"/>
      <c r="B6" s="777"/>
      <c r="C6" s="777"/>
      <c r="D6" s="777"/>
      <c r="E6" s="3" t="s">
        <v>464</v>
      </c>
      <c r="F6" s="777"/>
    </row>
    <row r="7" spans="1:20">
      <c r="A7" s="777"/>
      <c r="B7" s="777"/>
      <c r="C7" s="777"/>
      <c r="D7" s="777"/>
      <c r="E7" s="3" t="s">
        <v>1358</v>
      </c>
      <c r="F7" s="777"/>
    </row>
    <row r="8" spans="1:20">
      <c r="A8" s="777"/>
      <c r="B8" s="777"/>
      <c r="C8" s="777"/>
      <c r="D8" s="777"/>
      <c r="E8" s="3" t="s">
        <v>1310</v>
      </c>
      <c r="F8" s="777"/>
    </row>
    <row r="9" spans="1:20">
      <c r="A9" s="776" t="s">
        <v>299</v>
      </c>
      <c r="B9" s="776">
        <v>3</v>
      </c>
      <c r="C9" s="776" t="s">
        <v>301</v>
      </c>
      <c r="D9" s="776" t="s">
        <v>1359</v>
      </c>
      <c r="E9" s="68" t="s">
        <v>301</v>
      </c>
      <c r="F9" s="776">
        <v>0.96399999999999997</v>
      </c>
    </row>
    <row r="10" spans="1:20">
      <c r="A10" s="777"/>
      <c r="B10" s="777"/>
      <c r="C10" s="777"/>
      <c r="D10" s="777"/>
      <c r="E10" s="3" t="s">
        <v>1291</v>
      </c>
      <c r="F10" s="777"/>
    </row>
    <row r="11" spans="1:20">
      <c r="A11" s="777"/>
      <c r="B11" s="777"/>
      <c r="C11" s="777"/>
      <c r="D11" s="777"/>
      <c r="E11" s="3" t="s">
        <v>1290</v>
      </c>
      <c r="F11" s="777"/>
    </row>
    <row r="12" spans="1:20">
      <c r="A12" s="777"/>
      <c r="B12" s="777"/>
      <c r="C12" s="777"/>
      <c r="D12" s="777"/>
      <c r="E12" s="3" t="s">
        <v>482</v>
      </c>
      <c r="F12" s="777"/>
    </row>
    <row r="13" spans="1:20">
      <c r="A13" s="777"/>
      <c r="B13" s="777"/>
      <c r="C13" s="777"/>
      <c r="D13" s="777"/>
      <c r="E13" s="3" t="s">
        <v>1293</v>
      </c>
      <c r="F13" s="777"/>
    </row>
    <row r="14" spans="1:20">
      <c r="A14" s="777"/>
      <c r="B14" s="777"/>
      <c r="C14" s="777"/>
      <c r="D14" s="777"/>
      <c r="E14" s="3" t="s">
        <v>1360</v>
      </c>
      <c r="F14" s="777"/>
    </row>
    <row r="15" spans="1:20">
      <c r="A15" s="777"/>
      <c r="B15" s="777"/>
      <c r="C15" s="777"/>
      <c r="D15" s="777"/>
      <c r="E15" s="3" t="s">
        <v>1361</v>
      </c>
      <c r="F15" s="777"/>
    </row>
    <row r="16" spans="1:20">
      <c r="A16" s="777"/>
      <c r="B16" s="777"/>
      <c r="C16" s="777"/>
      <c r="D16" s="777"/>
      <c r="E16" s="3" t="s">
        <v>1362</v>
      </c>
      <c r="F16" s="777"/>
    </row>
    <row r="17" spans="1:6">
      <c r="A17" s="777"/>
      <c r="B17" s="777"/>
      <c r="C17" s="777"/>
      <c r="D17" s="777"/>
      <c r="E17" s="3" t="s">
        <v>1363</v>
      </c>
      <c r="F17" s="777"/>
    </row>
    <row r="18" spans="1:6">
      <c r="A18" s="777"/>
      <c r="B18" s="777"/>
      <c r="C18" s="777"/>
      <c r="D18" s="777"/>
      <c r="E18" s="3" t="s">
        <v>1364</v>
      </c>
      <c r="F18" s="777"/>
    </row>
    <row r="19" spans="1:6">
      <c r="A19" s="777"/>
      <c r="B19" s="777"/>
      <c r="C19" s="777"/>
      <c r="D19" s="777"/>
      <c r="E19" s="3" t="s">
        <v>1365</v>
      </c>
      <c r="F19" s="777"/>
    </row>
    <row r="20" spans="1:6">
      <c r="A20" s="777"/>
      <c r="B20" s="777"/>
      <c r="C20" s="777"/>
      <c r="D20" s="777"/>
      <c r="E20" s="3" t="s">
        <v>1366</v>
      </c>
      <c r="F20" s="777"/>
    </row>
    <row r="21" spans="1:6">
      <c r="A21" s="777"/>
      <c r="B21" s="777"/>
      <c r="C21" s="777"/>
      <c r="D21" s="777"/>
      <c r="E21" s="3" t="s">
        <v>1367</v>
      </c>
      <c r="F21" s="777"/>
    </row>
    <row r="22" spans="1:6">
      <c r="A22" s="777"/>
      <c r="B22" s="777"/>
      <c r="C22" s="777"/>
      <c r="D22" s="777"/>
      <c r="E22" s="3" t="s">
        <v>1283</v>
      </c>
      <c r="F22" s="777"/>
    </row>
    <row r="23" spans="1:6">
      <c r="A23" s="777"/>
      <c r="B23" s="777"/>
      <c r="C23" s="777"/>
      <c r="D23" s="777"/>
      <c r="E23" s="3" t="s">
        <v>1368</v>
      </c>
      <c r="F23" s="777"/>
    </row>
    <row r="24" spans="1:6">
      <c r="A24" s="777"/>
      <c r="B24" s="777"/>
      <c r="C24" s="777"/>
      <c r="D24" s="777"/>
      <c r="E24" s="3" t="s">
        <v>1369</v>
      </c>
      <c r="F24" s="777"/>
    </row>
    <row r="25" spans="1:6">
      <c r="A25" s="777"/>
      <c r="B25" s="777"/>
      <c r="C25" s="777"/>
      <c r="D25" s="777"/>
      <c r="E25" s="3" t="s">
        <v>1370</v>
      </c>
      <c r="F25" s="777"/>
    </row>
    <row r="26" spans="1:6">
      <c r="A26" s="777"/>
      <c r="B26" s="777"/>
      <c r="C26" s="777"/>
      <c r="D26" s="777"/>
      <c r="E26" s="3" t="s">
        <v>1296</v>
      </c>
      <c r="F26" s="777"/>
    </row>
    <row r="27" spans="1:6">
      <c r="A27" s="777"/>
      <c r="B27" s="777"/>
      <c r="C27" s="777"/>
      <c r="D27" s="777"/>
      <c r="E27" s="3" t="s">
        <v>1371</v>
      </c>
      <c r="F27" s="777"/>
    </row>
    <row r="28" spans="1:6">
      <c r="A28" s="777"/>
      <c r="B28" s="777"/>
      <c r="C28" s="777"/>
      <c r="D28" s="777"/>
      <c r="E28" s="3" t="s">
        <v>1372</v>
      </c>
      <c r="F28" s="777"/>
    </row>
    <row r="29" spans="1:6">
      <c r="A29" s="777"/>
      <c r="B29" s="777"/>
      <c r="C29" s="777"/>
      <c r="D29" s="777"/>
      <c r="E29" s="3" t="s">
        <v>1373</v>
      </c>
      <c r="F29" s="777"/>
    </row>
    <row r="30" spans="1:6">
      <c r="A30" s="777"/>
      <c r="B30" s="777"/>
      <c r="C30" s="777"/>
      <c r="D30" s="777"/>
      <c r="E30" s="3" t="s">
        <v>1374</v>
      </c>
      <c r="F30" s="777"/>
    </row>
    <row r="31" spans="1:6">
      <c r="A31" s="777"/>
      <c r="B31" s="777"/>
      <c r="C31" s="777"/>
      <c r="D31" s="777"/>
      <c r="E31" s="3" t="s">
        <v>1298</v>
      </c>
      <c r="F31" s="777"/>
    </row>
    <row r="32" spans="1:6">
      <c r="A32" s="777"/>
      <c r="B32" s="777"/>
      <c r="C32" s="777"/>
      <c r="D32" s="777"/>
      <c r="E32" s="3" t="s">
        <v>1300</v>
      </c>
      <c r="F32" s="777"/>
    </row>
    <row r="33" spans="1:6">
      <c r="A33" s="777"/>
      <c r="B33" s="777"/>
      <c r="C33" s="777"/>
      <c r="D33" s="777"/>
      <c r="E33" s="3" t="s">
        <v>1375</v>
      </c>
      <c r="F33" s="777"/>
    </row>
    <row r="34" spans="1:6">
      <c r="A34" s="777"/>
      <c r="B34" s="777"/>
      <c r="C34" s="777"/>
      <c r="D34" s="777"/>
      <c r="E34" s="3" t="s">
        <v>1376</v>
      </c>
      <c r="F34" s="777"/>
    </row>
    <row r="35" spans="1:6">
      <c r="A35" s="777"/>
      <c r="B35" s="777"/>
      <c r="C35" s="777"/>
      <c r="D35" s="777"/>
      <c r="E35" s="3" t="s">
        <v>1301</v>
      </c>
      <c r="F35" s="777"/>
    </row>
    <row r="36" spans="1:6">
      <c r="A36" s="777"/>
      <c r="B36" s="777"/>
      <c r="C36" s="777"/>
      <c r="D36" s="777"/>
      <c r="E36" s="3" t="s">
        <v>1377</v>
      </c>
      <c r="F36" s="777"/>
    </row>
    <row r="37" spans="1:6">
      <c r="A37" s="777"/>
      <c r="B37" s="777"/>
      <c r="C37" s="777"/>
      <c r="D37" s="777"/>
      <c r="E37" s="3" t="s">
        <v>1378</v>
      </c>
      <c r="F37" s="777"/>
    </row>
    <row r="38" spans="1:6">
      <c r="A38" s="777"/>
      <c r="B38" s="777"/>
      <c r="C38" s="777"/>
      <c r="D38" s="777"/>
      <c r="E38" s="3" t="s">
        <v>1379</v>
      </c>
      <c r="F38" s="777"/>
    </row>
    <row r="39" spans="1:6">
      <c r="A39" s="777"/>
      <c r="B39" s="777"/>
      <c r="C39" s="777"/>
      <c r="D39" s="777"/>
      <c r="E39" s="3" t="s">
        <v>1380</v>
      </c>
      <c r="F39" s="777"/>
    </row>
    <row r="40" spans="1:6">
      <c r="A40" s="777"/>
      <c r="B40" s="777"/>
      <c r="C40" s="777"/>
      <c r="D40" s="777"/>
      <c r="E40" s="3" t="s">
        <v>1295</v>
      </c>
      <c r="F40" s="777"/>
    </row>
    <row r="41" spans="1:6">
      <c r="A41" s="777"/>
      <c r="B41" s="777"/>
      <c r="C41" s="777"/>
      <c r="D41" s="777"/>
      <c r="E41" s="3" t="s">
        <v>1381</v>
      </c>
      <c r="F41" s="777"/>
    </row>
    <row r="42" spans="1:6">
      <c r="A42" s="777"/>
      <c r="B42" s="777"/>
      <c r="C42" s="777"/>
      <c r="D42" s="777"/>
      <c r="E42" s="3" t="s">
        <v>1382</v>
      </c>
      <c r="F42" s="777"/>
    </row>
    <row r="43" spans="1:6">
      <c r="A43" s="776" t="s">
        <v>286</v>
      </c>
      <c r="B43" s="776">
        <v>5</v>
      </c>
      <c r="C43" s="776" t="s">
        <v>1383</v>
      </c>
      <c r="D43" s="776" t="s">
        <v>1384</v>
      </c>
      <c r="E43" s="68" t="s">
        <v>1383</v>
      </c>
      <c r="F43" s="776">
        <v>0.96</v>
      </c>
    </row>
    <row r="44" spans="1:6">
      <c r="A44" s="777"/>
      <c r="B44" s="777"/>
      <c r="C44" s="777"/>
      <c r="D44" s="777"/>
      <c r="E44" s="3" t="s">
        <v>1385</v>
      </c>
      <c r="F44" s="777"/>
    </row>
    <row r="45" spans="1:6">
      <c r="A45" s="776" t="s">
        <v>313</v>
      </c>
      <c r="B45" s="776">
        <v>6</v>
      </c>
      <c r="C45" s="776" t="s">
        <v>315</v>
      </c>
      <c r="D45" s="776" t="s">
        <v>1386</v>
      </c>
      <c r="E45" s="68" t="s">
        <v>315</v>
      </c>
      <c r="F45" s="776">
        <v>0.95599999999999996</v>
      </c>
    </row>
    <row r="46" spans="1:6">
      <c r="A46" s="777"/>
      <c r="B46" s="777"/>
      <c r="C46" s="777"/>
      <c r="D46" s="777"/>
      <c r="E46" s="3" t="s">
        <v>1387</v>
      </c>
      <c r="F46" s="777"/>
    </row>
    <row r="47" spans="1:6">
      <c r="A47" s="777"/>
      <c r="B47" s="777"/>
      <c r="C47" s="777"/>
      <c r="D47" s="777"/>
      <c r="E47" s="3" t="s">
        <v>1388</v>
      </c>
      <c r="F47" s="777"/>
    </row>
    <row r="48" spans="1:6">
      <c r="A48" s="776" t="s">
        <v>307</v>
      </c>
      <c r="B48" s="776">
        <v>6</v>
      </c>
      <c r="C48" s="776" t="s">
        <v>308</v>
      </c>
      <c r="D48" s="776" t="s">
        <v>1389</v>
      </c>
      <c r="E48" s="68" t="s">
        <v>308</v>
      </c>
      <c r="F48" s="776">
        <v>0.95699999999999996</v>
      </c>
    </row>
    <row r="49" spans="1:6">
      <c r="A49" s="777"/>
      <c r="B49" s="777"/>
      <c r="C49" s="777"/>
      <c r="D49" s="777"/>
      <c r="E49" s="3" t="s">
        <v>1390</v>
      </c>
      <c r="F49" s="777"/>
    </row>
    <row r="50" spans="1:6">
      <c r="A50" s="777"/>
      <c r="B50" s="777"/>
      <c r="C50" s="777"/>
      <c r="D50" s="777"/>
      <c r="E50" s="3" t="s">
        <v>1391</v>
      </c>
      <c r="F50" s="777"/>
    </row>
    <row r="51" spans="1:6">
      <c r="A51" s="777"/>
      <c r="B51" s="777"/>
      <c r="C51" s="777"/>
      <c r="D51" s="777"/>
      <c r="E51" s="3" t="s">
        <v>1392</v>
      </c>
      <c r="F51" s="777"/>
    </row>
    <row r="52" spans="1:6">
      <c r="A52" s="777"/>
      <c r="B52" s="777"/>
      <c r="C52" s="777"/>
      <c r="D52" s="777"/>
      <c r="E52" s="3" t="s">
        <v>1393</v>
      </c>
      <c r="F52" s="777"/>
    </row>
    <row r="53" spans="1:6">
      <c r="A53" s="776" t="s">
        <v>289</v>
      </c>
      <c r="B53" s="776">
        <v>6</v>
      </c>
      <c r="C53" s="776" t="s">
        <v>490</v>
      </c>
      <c r="D53" s="776" t="s">
        <v>1384</v>
      </c>
      <c r="E53" s="68" t="s">
        <v>490</v>
      </c>
      <c r="F53" s="776">
        <v>0.996</v>
      </c>
    </row>
    <row r="54" spans="1:6">
      <c r="A54" s="777"/>
      <c r="B54" s="777"/>
      <c r="C54" s="777"/>
      <c r="D54" s="777"/>
      <c r="E54" s="3" t="s">
        <v>606</v>
      </c>
      <c r="F54" s="777"/>
    </row>
    <row r="55" spans="1:6">
      <c r="A55" s="776" t="s">
        <v>1394</v>
      </c>
      <c r="B55" s="776">
        <v>10</v>
      </c>
      <c r="C55" s="776" t="s">
        <v>813</v>
      </c>
      <c r="D55" s="776" t="s">
        <v>1395</v>
      </c>
      <c r="E55" s="68" t="s">
        <v>813</v>
      </c>
      <c r="F55" s="776">
        <v>0.96299999999999997</v>
      </c>
    </row>
    <row r="56" spans="1:6">
      <c r="A56" s="777"/>
      <c r="B56" s="777"/>
      <c r="C56" s="777"/>
      <c r="D56" s="777"/>
      <c r="E56" s="3" t="s">
        <v>1396</v>
      </c>
      <c r="F56" s="777"/>
    </row>
    <row r="57" spans="1:6">
      <c r="A57" s="777"/>
      <c r="B57" s="777"/>
      <c r="C57" s="777"/>
      <c r="D57" s="777"/>
      <c r="E57" s="3" t="s">
        <v>1397</v>
      </c>
      <c r="F57" s="777"/>
    </row>
    <row r="58" spans="1:6">
      <c r="A58" s="777"/>
      <c r="B58" s="777"/>
      <c r="C58" s="777"/>
      <c r="D58" s="777"/>
      <c r="E58" s="3" t="s">
        <v>1398</v>
      </c>
      <c r="F58" s="777"/>
    </row>
    <row r="59" spans="1:6">
      <c r="A59" s="777"/>
      <c r="B59" s="777"/>
      <c r="C59" s="777"/>
      <c r="D59" s="777"/>
      <c r="E59" s="3" t="s">
        <v>1399</v>
      </c>
      <c r="F59" s="777"/>
    </row>
    <row r="60" spans="1:6">
      <c r="A60" s="777"/>
      <c r="B60" s="777"/>
      <c r="C60" s="777"/>
      <c r="D60" s="777"/>
      <c r="E60" s="3" t="s">
        <v>1400</v>
      </c>
      <c r="F60" s="777"/>
    </row>
    <row r="61" spans="1:6">
      <c r="A61" s="777"/>
      <c r="B61" s="777"/>
      <c r="C61" s="777"/>
      <c r="D61" s="777"/>
      <c r="E61" s="3" t="s">
        <v>1401</v>
      </c>
      <c r="F61" s="777"/>
    </row>
    <row r="62" spans="1:6">
      <c r="A62" s="777"/>
      <c r="B62" s="777"/>
      <c r="C62" s="777"/>
      <c r="D62" s="777"/>
      <c r="E62" s="3" t="s">
        <v>1402</v>
      </c>
      <c r="F62" s="777"/>
    </row>
    <row r="63" spans="1:6">
      <c r="A63" s="777"/>
      <c r="B63" s="777"/>
      <c r="C63" s="777"/>
      <c r="D63" s="777"/>
      <c r="E63" s="3" t="s">
        <v>1403</v>
      </c>
      <c r="F63" s="777"/>
    </row>
    <row r="64" spans="1:6">
      <c r="A64" s="777"/>
      <c r="B64" s="777"/>
      <c r="C64" s="777"/>
      <c r="D64" s="777"/>
      <c r="E64" s="3" t="s">
        <v>1404</v>
      </c>
      <c r="F64" s="777"/>
    </row>
    <row r="65" spans="1:6">
      <c r="A65" s="777"/>
      <c r="B65" s="777"/>
      <c r="C65" s="777"/>
      <c r="D65" s="777"/>
      <c r="E65" s="3" t="s">
        <v>1405</v>
      </c>
      <c r="F65" s="777"/>
    </row>
    <row r="66" spans="1:6">
      <c r="A66" s="777"/>
      <c r="B66" s="777"/>
      <c r="C66" s="777"/>
      <c r="D66" s="777"/>
      <c r="E66" s="3" t="s">
        <v>1406</v>
      </c>
      <c r="F66" s="777"/>
    </row>
    <row r="67" spans="1:6">
      <c r="A67" s="777"/>
      <c r="B67" s="777"/>
      <c r="C67" s="777"/>
      <c r="D67" s="777"/>
      <c r="E67" s="3" t="s">
        <v>1407</v>
      </c>
      <c r="F67" s="777"/>
    </row>
    <row r="68" spans="1:6">
      <c r="A68" s="776" t="s">
        <v>304</v>
      </c>
      <c r="B68" s="776">
        <v>16</v>
      </c>
      <c r="C68" s="776" t="s">
        <v>306</v>
      </c>
      <c r="D68" s="776" t="s">
        <v>1389</v>
      </c>
      <c r="E68" s="68" t="s">
        <v>306</v>
      </c>
      <c r="F68" s="776">
        <v>0.96299999999999997</v>
      </c>
    </row>
    <row r="69" spans="1:6">
      <c r="A69" s="777"/>
      <c r="B69" s="777"/>
      <c r="C69" s="777"/>
      <c r="D69" s="777"/>
      <c r="E69" s="3" t="s">
        <v>612</v>
      </c>
      <c r="F69" s="777"/>
    </row>
    <row r="70" spans="1:6">
      <c r="A70" s="777"/>
      <c r="B70" s="777"/>
      <c r="C70" s="777"/>
      <c r="D70" s="777"/>
      <c r="E70" s="3" t="s">
        <v>1408</v>
      </c>
      <c r="F70" s="777"/>
    </row>
    <row r="71" spans="1:6">
      <c r="A71" s="777"/>
      <c r="B71" s="777"/>
      <c r="C71" s="777"/>
      <c r="D71" s="777"/>
      <c r="E71" s="3" t="s">
        <v>1409</v>
      </c>
      <c r="F71" s="777"/>
    </row>
    <row r="72" spans="1:6">
      <c r="A72" s="777"/>
      <c r="B72" s="777"/>
      <c r="C72" s="777"/>
      <c r="D72" s="777"/>
      <c r="E72" s="3" t="s">
        <v>1410</v>
      </c>
      <c r="F72" s="777"/>
    </row>
    <row r="73" spans="1:6">
      <c r="A73" s="782" t="s">
        <v>1411</v>
      </c>
      <c r="B73" s="776">
        <v>17</v>
      </c>
      <c r="C73" s="776" t="s">
        <v>1412</v>
      </c>
      <c r="D73" s="776" t="s">
        <v>1384</v>
      </c>
      <c r="E73" s="68" t="s">
        <v>1412</v>
      </c>
      <c r="F73" s="776">
        <v>0.97799999999999998</v>
      </c>
    </row>
    <row r="74" spans="1:6">
      <c r="A74" s="783"/>
      <c r="B74" s="777"/>
      <c r="C74" s="777"/>
      <c r="D74" s="777"/>
      <c r="E74" s="3" t="s">
        <v>1274</v>
      </c>
      <c r="F74" s="777"/>
    </row>
    <row r="75" spans="1:6">
      <c r="A75" s="776" t="s">
        <v>284</v>
      </c>
      <c r="B75" s="776">
        <v>17</v>
      </c>
      <c r="C75" s="776" t="s">
        <v>302</v>
      </c>
      <c r="D75" s="776" t="s">
        <v>1413</v>
      </c>
      <c r="E75" s="68" t="s">
        <v>302</v>
      </c>
      <c r="F75" s="776">
        <v>0.95599999999999996</v>
      </c>
    </row>
    <row r="76" spans="1:6">
      <c r="A76" s="777"/>
      <c r="B76" s="777"/>
      <c r="C76" s="777"/>
      <c r="D76" s="777"/>
      <c r="E76" s="3" t="s">
        <v>1414</v>
      </c>
      <c r="F76" s="777"/>
    </row>
    <row r="77" spans="1:6">
      <c r="A77" s="777"/>
      <c r="B77" s="777"/>
      <c r="C77" s="777"/>
      <c r="D77" s="777"/>
      <c r="E77" s="3" t="s">
        <v>494</v>
      </c>
      <c r="F77" s="777"/>
    </row>
    <row r="78" spans="1:6">
      <c r="A78" s="777"/>
      <c r="B78" s="777"/>
      <c r="C78" s="777"/>
      <c r="D78" s="777"/>
      <c r="E78" s="3" t="s">
        <v>618</v>
      </c>
      <c r="F78" s="777"/>
    </row>
    <row r="79" spans="1:6">
      <c r="A79" s="777"/>
      <c r="B79" s="777"/>
      <c r="C79" s="777"/>
      <c r="D79" s="777"/>
      <c r="E79" s="3" t="s">
        <v>1415</v>
      </c>
      <c r="F79" s="777"/>
    </row>
    <row r="80" spans="1:6">
      <c r="A80" s="777"/>
      <c r="B80" s="777"/>
      <c r="C80" s="777"/>
      <c r="D80" s="777"/>
      <c r="E80" s="3" t="s">
        <v>1416</v>
      </c>
      <c r="F80" s="777"/>
    </row>
    <row r="81" spans="1:6">
      <c r="A81" s="777"/>
      <c r="B81" s="777"/>
      <c r="C81" s="777"/>
      <c r="D81" s="777"/>
      <c r="E81" s="3" t="s">
        <v>1417</v>
      </c>
      <c r="F81" s="777"/>
    </row>
    <row r="82" spans="1:6">
      <c r="A82" s="777"/>
      <c r="B82" s="777"/>
      <c r="C82" s="777"/>
      <c r="D82" s="777"/>
      <c r="E82" s="3" t="s">
        <v>1418</v>
      </c>
      <c r="F82" s="777"/>
    </row>
    <row r="83" spans="1:6">
      <c r="A83" s="777"/>
      <c r="B83" s="777"/>
      <c r="C83" s="777"/>
      <c r="D83" s="777"/>
      <c r="E83" s="3" t="s">
        <v>808</v>
      </c>
      <c r="F83" s="777"/>
    </row>
    <row r="84" spans="1:6">
      <c r="A84" s="777"/>
      <c r="B84" s="777"/>
      <c r="C84" s="777"/>
      <c r="D84" s="777"/>
      <c r="E84" s="3" t="s">
        <v>1419</v>
      </c>
      <c r="F84" s="777"/>
    </row>
    <row r="85" spans="1:6">
      <c r="A85" s="777"/>
      <c r="B85" s="777"/>
      <c r="C85" s="777"/>
      <c r="D85" s="777"/>
      <c r="E85" s="3" t="s">
        <v>1420</v>
      </c>
      <c r="F85" s="777"/>
    </row>
    <row r="86" spans="1:6">
      <c r="A86" s="777"/>
      <c r="B86" s="777"/>
      <c r="C86" s="777"/>
      <c r="D86" s="777"/>
      <c r="E86" s="3" t="s">
        <v>1421</v>
      </c>
      <c r="F86" s="777"/>
    </row>
    <row r="87" spans="1:6">
      <c r="A87" s="777"/>
      <c r="B87" s="777"/>
      <c r="C87" s="777"/>
      <c r="D87" s="777"/>
      <c r="E87" s="3" t="s">
        <v>1422</v>
      </c>
      <c r="F87" s="777"/>
    </row>
    <row r="88" spans="1:6">
      <c r="A88" s="777"/>
      <c r="B88" s="777"/>
      <c r="C88" s="777"/>
      <c r="D88" s="777"/>
      <c r="E88" s="3" t="s">
        <v>1009</v>
      </c>
      <c r="F88" s="777"/>
    </row>
    <row r="89" spans="1:6">
      <c r="A89" s="776" t="s">
        <v>310</v>
      </c>
      <c r="B89" s="776">
        <v>20</v>
      </c>
      <c r="C89" s="776" t="s">
        <v>312</v>
      </c>
      <c r="D89" s="776" t="s">
        <v>1423</v>
      </c>
      <c r="E89" s="68" t="s">
        <v>312</v>
      </c>
      <c r="F89" s="776">
        <v>0.95699999999999996</v>
      </c>
    </row>
    <row r="90" spans="1:6">
      <c r="A90" s="777"/>
      <c r="B90" s="777"/>
      <c r="C90" s="777"/>
      <c r="D90" s="777"/>
      <c r="E90" s="3" t="s">
        <v>1424</v>
      </c>
      <c r="F90" s="777"/>
    </row>
    <row r="91" spans="1:6">
      <c r="A91" s="777"/>
      <c r="B91" s="777"/>
      <c r="C91" s="777"/>
      <c r="D91" s="777"/>
      <c r="E91" s="3" t="s">
        <v>624</v>
      </c>
      <c r="F91" s="777"/>
    </row>
    <row r="92" spans="1:6">
      <c r="A92" s="777"/>
      <c r="B92" s="777"/>
      <c r="C92" s="777"/>
      <c r="D92" s="777"/>
      <c r="E92" s="3" t="s">
        <v>626</v>
      </c>
      <c r="F92" s="777"/>
    </row>
    <row r="93" spans="1:6">
      <c r="A93" s="777"/>
      <c r="B93" s="777"/>
      <c r="C93" s="777"/>
      <c r="D93" s="777"/>
      <c r="E93" s="3" t="s">
        <v>1425</v>
      </c>
      <c r="F93" s="777"/>
    </row>
    <row r="94" spans="1:6">
      <c r="A94" s="777"/>
      <c r="B94" s="777"/>
      <c r="C94" s="777"/>
      <c r="D94" s="777"/>
      <c r="E94" s="3" t="s">
        <v>1426</v>
      </c>
      <c r="F94" s="777"/>
    </row>
    <row r="95" spans="1:6">
      <c r="A95" s="777"/>
      <c r="B95" s="777"/>
      <c r="C95" s="777"/>
      <c r="D95" s="777"/>
      <c r="E95" s="3" t="s">
        <v>1427</v>
      </c>
      <c r="F95" s="777"/>
    </row>
    <row r="96" spans="1:6">
      <c r="A96" s="777"/>
      <c r="B96" s="777"/>
      <c r="C96" s="777"/>
      <c r="D96" s="777"/>
      <c r="E96" s="3" t="s">
        <v>1428</v>
      </c>
      <c r="F96" s="777"/>
    </row>
    <row r="97" spans="1:6">
      <c r="A97" s="781" t="s">
        <v>2127</v>
      </c>
      <c r="B97" s="781"/>
      <c r="C97" s="781"/>
      <c r="D97" s="781"/>
      <c r="E97" s="781"/>
      <c r="F97" s="781"/>
    </row>
    <row r="98" spans="1:6">
      <c r="A98" s="776" t="s">
        <v>291</v>
      </c>
      <c r="B98" s="776">
        <v>1</v>
      </c>
      <c r="C98" s="776" t="s">
        <v>294</v>
      </c>
      <c r="D98" s="776" t="s">
        <v>1357</v>
      </c>
      <c r="E98" s="68" t="s">
        <v>294</v>
      </c>
      <c r="F98" s="776">
        <v>0.96199999999999997</v>
      </c>
    </row>
    <row r="99" spans="1:6">
      <c r="A99" s="777"/>
      <c r="B99" s="777"/>
      <c r="C99" s="777"/>
      <c r="D99" s="777"/>
      <c r="E99" s="3" t="s">
        <v>1429</v>
      </c>
      <c r="F99" s="777"/>
    </row>
    <row r="100" spans="1:6">
      <c r="A100" s="777"/>
      <c r="B100" s="777"/>
      <c r="C100" s="777"/>
      <c r="D100" s="777"/>
      <c r="E100" s="3" t="s">
        <v>1310</v>
      </c>
      <c r="F100" s="777"/>
    </row>
    <row r="101" spans="1:6">
      <c r="A101" s="777"/>
      <c r="B101" s="777"/>
      <c r="C101" s="777"/>
      <c r="D101" s="777"/>
      <c r="E101" s="3" t="s">
        <v>1430</v>
      </c>
      <c r="F101" s="777"/>
    </row>
    <row r="102" spans="1:6">
      <c r="A102" s="776" t="s">
        <v>299</v>
      </c>
      <c r="B102" s="776">
        <v>3</v>
      </c>
      <c r="C102" s="776" t="s">
        <v>482</v>
      </c>
      <c r="D102" s="776" t="s">
        <v>1431</v>
      </c>
      <c r="E102" s="68" t="s">
        <v>482</v>
      </c>
      <c r="F102" s="776">
        <v>0.95399999999999996</v>
      </c>
    </row>
    <row r="103" spans="1:6">
      <c r="A103" s="777"/>
      <c r="B103" s="777"/>
      <c r="C103" s="777"/>
      <c r="D103" s="777"/>
      <c r="E103" s="3" t="s">
        <v>1283</v>
      </c>
      <c r="F103" s="777"/>
    </row>
    <row r="104" spans="1:6">
      <c r="A104" s="777"/>
      <c r="B104" s="777"/>
      <c r="C104" s="777"/>
      <c r="D104" s="777"/>
      <c r="E104" s="3" t="s">
        <v>1432</v>
      </c>
      <c r="F104" s="777"/>
    </row>
    <row r="105" spans="1:6">
      <c r="A105" s="777"/>
      <c r="B105" s="777"/>
      <c r="C105" s="777"/>
      <c r="D105" s="777"/>
      <c r="E105" s="3" t="s">
        <v>1433</v>
      </c>
      <c r="F105" s="777"/>
    </row>
    <row r="106" spans="1:6">
      <c r="A106" s="777"/>
      <c r="B106" s="777"/>
      <c r="C106" s="777"/>
      <c r="D106" s="777"/>
      <c r="E106" s="3" t="s">
        <v>1363</v>
      </c>
      <c r="F106" s="777"/>
    </row>
    <row r="107" spans="1:6">
      <c r="A107" s="777"/>
      <c r="B107" s="777"/>
      <c r="C107" s="777"/>
      <c r="D107" s="777"/>
      <c r="E107" s="3" t="s">
        <v>1373</v>
      </c>
      <c r="F107" s="777"/>
    </row>
    <row r="108" spans="1:6">
      <c r="A108" s="777"/>
      <c r="B108" s="777"/>
      <c r="C108" s="777"/>
      <c r="D108" s="777"/>
      <c r="E108" s="3" t="s">
        <v>1291</v>
      </c>
      <c r="F108" s="777"/>
    </row>
    <row r="109" spans="1:6">
      <c r="A109" s="777"/>
      <c r="B109" s="777"/>
      <c r="C109" s="777"/>
      <c r="D109" s="777"/>
      <c r="E109" s="3" t="s">
        <v>1290</v>
      </c>
      <c r="F109" s="777"/>
    </row>
    <row r="110" spans="1:6">
      <c r="A110" s="777"/>
      <c r="B110" s="777"/>
      <c r="C110" s="777"/>
      <c r="D110" s="777"/>
      <c r="E110" s="3" t="s">
        <v>301</v>
      </c>
      <c r="F110" s="777"/>
    </row>
    <row r="111" spans="1:6">
      <c r="A111" s="777"/>
      <c r="B111" s="777"/>
      <c r="C111" s="777"/>
      <c r="D111" s="777"/>
      <c r="E111" s="3" t="s">
        <v>1364</v>
      </c>
      <c r="F111" s="777"/>
    </row>
    <row r="112" spans="1:6">
      <c r="A112" s="777"/>
      <c r="B112" s="777"/>
      <c r="C112" s="777"/>
      <c r="D112" s="777"/>
      <c r="E112" s="3" t="s">
        <v>1293</v>
      </c>
      <c r="F112" s="777"/>
    </row>
    <row r="113" spans="1:6">
      <c r="A113" s="777"/>
      <c r="B113" s="777"/>
      <c r="C113" s="777"/>
      <c r="D113" s="777"/>
      <c r="E113" s="3" t="s">
        <v>1295</v>
      </c>
      <c r="F113" s="777"/>
    </row>
    <row r="114" spans="1:6">
      <c r="A114" s="777"/>
      <c r="B114" s="777"/>
      <c r="C114" s="777"/>
      <c r="D114" s="777"/>
      <c r="E114" s="3" t="s">
        <v>1360</v>
      </c>
      <c r="F114" s="777"/>
    </row>
    <row r="115" spans="1:6">
      <c r="A115" s="777"/>
      <c r="B115" s="777"/>
      <c r="C115" s="777"/>
      <c r="D115" s="777"/>
      <c r="E115" s="3" t="s">
        <v>1365</v>
      </c>
      <c r="F115" s="777"/>
    </row>
    <row r="116" spans="1:6">
      <c r="A116" s="777"/>
      <c r="B116" s="777"/>
      <c r="C116" s="777"/>
      <c r="D116" s="777"/>
      <c r="E116" s="3" t="s">
        <v>1361</v>
      </c>
      <c r="F116" s="777"/>
    </row>
    <row r="117" spans="1:6">
      <c r="A117" s="777"/>
      <c r="B117" s="777"/>
      <c r="C117" s="777"/>
      <c r="D117" s="777"/>
      <c r="E117" s="3" t="s">
        <v>1298</v>
      </c>
      <c r="F117" s="777"/>
    </row>
    <row r="118" spans="1:6">
      <c r="A118" s="777"/>
      <c r="B118" s="777"/>
      <c r="C118" s="777"/>
      <c r="D118" s="777"/>
      <c r="E118" s="3" t="s">
        <v>1362</v>
      </c>
      <c r="F118" s="777"/>
    </row>
    <row r="119" spans="1:6">
      <c r="A119" s="777"/>
      <c r="B119" s="777"/>
      <c r="C119" s="777"/>
      <c r="D119" s="777"/>
      <c r="E119" s="3" t="s">
        <v>1381</v>
      </c>
      <c r="F119" s="777"/>
    </row>
    <row r="120" spans="1:6">
      <c r="A120" s="777"/>
      <c r="B120" s="777"/>
      <c r="C120" s="777"/>
      <c r="D120" s="777"/>
      <c r="E120" s="3" t="s">
        <v>1374</v>
      </c>
      <c r="F120" s="777"/>
    </row>
    <row r="121" spans="1:6">
      <c r="A121" s="777"/>
      <c r="B121" s="777"/>
      <c r="C121" s="777"/>
      <c r="D121" s="777"/>
      <c r="E121" s="3" t="s">
        <v>1382</v>
      </c>
      <c r="F121" s="777"/>
    </row>
    <row r="122" spans="1:6">
      <c r="A122" s="777"/>
      <c r="B122" s="777"/>
      <c r="C122" s="777"/>
      <c r="D122" s="777"/>
      <c r="E122" s="3" t="s">
        <v>1375</v>
      </c>
      <c r="F122" s="777"/>
    </row>
    <row r="123" spans="1:6">
      <c r="A123" s="777"/>
      <c r="B123" s="777"/>
      <c r="C123" s="777"/>
      <c r="D123" s="777"/>
      <c r="E123" s="3" t="s">
        <v>1366</v>
      </c>
      <c r="F123" s="777"/>
    </row>
    <row r="124" spans="1:6">
      <c r="A124" s="777"/>
      <c r="B124" s="777"/>
      <c r="C124" s="777"/>
      <c r="D124" s="777"/>
      <c r="E124" s="3" t="s">
        <v>1380</v>
      </c>
      <c r="F124" s="777"/>
    </row>
    <row r="125" spans="1:6">
      <c r="A125" s="777"/>
      <c r="B125" s="777"/>
      <c r="C125" s="777"/>
      <c r="D125" s="777"/>
      <c r="E125" s="3" t="s">
        <v>1378</v>
      </c>
      <c r="F125" s="777"/>
    </row>
    <row r="126" spans="1:6">
      <c r="A126" s="777"/>
      <c r="B126" s="777"/>
      <c r="C126" s="777"/>
      <c r="D126" s="777"/>
      <c r="E126" s="3" t="s">
        <v>1379</v>
      </c>
      <c r="F126" s="777"/>
    </row>
    <row r="127" spans="1:6">
      <c r="A127" s="777"/>
      <c r="B127" s="777"/>
      <c r="C127" s="777"/>
      <c r="D127" s="777"/>
      <c r="E127" s="3" t="s">
        <v>1296</v>
      </c>
      <c r="F127" s="777"/>
    </row>
    <row r="128" spans="1:6">
      <c r="A128" s="777"/>
      <c r="B128" s="777"/>
      <c r="C128" s="777"/>
      <c r="D128" s="777"/>
      <c r="E128" s="3" t="s">
        <v>1368</v>
      </c>
      <c r="F128" s="777"/>
    </row>
    <row r="129" spans="1:6">
      <c r="A129" s="777"/>
      <c r="B129" s="777"/>
      <c r="C129" s="777"/>
      <c r="D129" s="777"/>
      <c r="E129" s="3" t="s">
        <v>1371</v>
      </c>
      <c r="F129" s="777"/>
    </row>
    <row r="130" spans="1:6">
      <c r="A130" s="777"/>
      <c r="B130" s="777"/>
      <c r="C130" s="777"/>
      <c r="D130" s="777"/>
      <c r="E130" s="3" t="s">
        <v>1370</v>
      </c>
      <c r="F130" s="777"/>
    </row>
    <row r="131" spans="1:6">
      <c r="A131" s="777"/>
      <c r="B131" s="777"/>
      <c r="C131" s="777"/>
      <c r="D131" s="777"/>
      <c r="E131" s="3" t="s">
        <v>1369</v>
      </c>
      <c r="F131" s="777"/>
    </row>
    <row r="132" spans="1:6">
      <c r="A132" s="777"/>
      <c r="B132" s="777"/>
      <c r="C132" s="777"/>
      <c r="D132" s="777"/>
      <c r="E132" s="3" t="s">
        <v>1372</v>
      </c>
      <c r="F132" s="777"/>
    </row>
    <row r="133" spans="1:6">
      <c r="A133" s="777"/>
      <c r="B133" s="777"/>
      <c r="C133" s="777"/>
      <c r="D133" s="777"/>
      <c r="E133" s="3" t="s">
        <v>1367</v>
      </c>
      <c r="F133" s="777"/>
    </row>
    <row r="134" spans="1:6">
      <c r="A134" s="777"/>
      <c r="B134" s="777"/>
      <c r="C134" s="777"/>
      <c r="D134" s="777"/>
      <c r="E134" s="3" t="s">
        <v>1301</v>
      </c>
      <c r="F134" s="777"/>
    </row>
    <row r="135" spans="1:6">
      <c r="A135" s="781" t="s">
        <v>2128</v>
      </c>
      <c r="B135" s="781"/>
      <c r="C135" s="781"/>
      <c r="D135" s="781"/>
      <c r="E135" s="781"/>
      <c r="F135" s="781"/>
    </row>
    <row r="136" spans="1:6">
      <c r="A136" s="776" t="s">
        <v>291</v>
      </c>
      <c r="B136" s="776">
        <v>1</v>
      </c>
      <c r="C136" s="776" t="s">
        <v>464</v>
      </c>
      <c r="D136" s="776">
        <v>8</v>
      </c>
      <c r="E136" s="68" t="s">
        <v>464</v>
      </c>
      <c r="F136" s="776">
        <v>0.96799999999999997</v>
      </c>
    </row>
    <row r="137" spans="1:6">
      <c r="A137" s="777"/>
      <c r="B137" s="777"/>
      <c r="C137" s="777"/>
      <c r="D137" s="777"/>
      <c r="E137" s="3" t="s">
        <v>1434</v>
      </c>
      <c r="F137" s="777"/>
    </row>
    <row r="138" spans="1:6">
      <c r="A138" s="777"/>
      <c r="B138" s="777"/>
      <c r="C138" s="777"/>
      <c r="D138" s="777"/>
      <c r="E138" s="3" t="s">
        <v>294</v>
      </c>
      <c r="F138" s="777"/>
    </row>
    <row r="139" spans="1:6">
      <c r="A139" s="777"/>
      <c r="B139" s="777"/>
      <c r="C139" s="777"/>
      <c r="D139" s="777"/>
      <c r="E139" s="3" t="s">
        <v>1358</v>
      </c>
      <c r="F139" s="777"/>
    </row>
    <row r="140" spans="1:6">
      <c r="A140" s="777"/>
      <c r="B140" s="777"/>
      <c r="C140" s="777"/>
      <c r="D140" s="777"/>
      <c r="E140" s="3" t="s">
        <v>1435</v>
      </c>
      <c r="F140" s="777"/>
    </row>
    <row r="141" spans="1:6">
      <c r="A141" s="777"/>
      <c r="B141" s="777"/>
      <c r="C141" s="777"/>
      <c r="D141" s="777"/>
      <c r="E141" s="3" t="s">
        <v>1310</v>
      </c>
      <c r="F141" s="777"/>
    </row>
    <row r="142" spans="1:6">
      <c r="A142" s="777"/>
      <c r="B142" s="777"/>
      <c r="C142" s="777"/>
      <c r="D142" s="777"/>
      <c r="E142" s="3" t="s">
        <v>1436</v>
      </c>
      <c r="F142" s="777"/>
    </row>
    <row r="143" spans="1:6">
      <c r="A143" s="777"/>
      <c r="B143" s="777"/>
      <c r="C143" s="777"/>
      <c r="D143" s="777"/>
      <c r="E143" s="3" t="s">
        <v>1437</v>
      </c>
      <c r="F143" s="777"/>
    </row>
    <row r="144" spans="1:6">
      <c r="A144" s="776" t="s">
        <v>279</v>
      </c>
      <c r="B144" s="776">
        <v>2</v>
      </c>
      <c r="C144" s="776" t="s">
        <v>484</v>
      </c>
      <c r="D144" s="776">
        <v>98</v>
      </c>
      <c r="E144" s="68" t="s">
        <v>484</v>
      </c>
      <c r="F144" s="776">
        <v>0.95299999999999996</v>
      </c>
    </row>
    <row r="145" spans="1:6">
      <c r="A145" s="777"/>
      <c r="B145" s="777"/>
      <c r="C145" s="777"/>
      <c r="D145" s="777"/>
      <c r="E145" s="3" t="s">
        <v>1438</v>
      </c>
      <c r="F145" s="777"/>
    </row>
    <row r="146" spans="1:6">
      <c r="A146" s="777"/>
      <c r="B146" s="777"/>
      <c r="C146" s="777"/>
      <c r="D146" s="777"/>
      <c r="E146" s="3" t="s">
        <v>1439</v>
      </c>
      <c r="F146" s="777"/>
    </row>
    <row r="147" spans="1:6">
      <c r="A147" s="777"/>
      <c r="B147" s="777"/>
      <c r="C147" s="777"/>
      <c r="D147" s="777"/>
      <c r="E147" s="3" t="s">
        <v>1440</v>
      </c>
      <c r="F147" s="777"/>
    </row>
    <row r="148" spans="1:6">
      <c r="A148" s="777"/>
      <c r="B148" s="777"/>
      <c r="C148" s="777"/>
      <c r="D148" s="777"/>
      <c r="E148" s="3" t="s">
        <v>1441</v>
      </c>
      <c r="F148" s="777"/>
    </row>
    <row r="149" spans="1:6">
      <c r="A149" s="777"/>
      <c r="B149" s="777"/>
      <c r="C149" s="777"/>
      <c r="D149" s="777"/>
      <c r="E149" s="3" t="s">
        <v>1442</v>
      </c>
      <c r="F149" s="777"/>
    </row>
    <row r="150" spans="1:6">
      <c r="A150" s="777"/>
      <c r="B150" s="777"/>
      <c r="C150" s="777"/>
      <c r="D150" s="777"/>
      <c r="E150" s="3" t="s">
        <v>1443</v>
      </c>
      <c r="F150" s="777"/>
    </row>
    <row r="151" spans="1:6">
      <c r="A151" s="777"/>
      <c r="B151" s="777"/>
      <c r="C151" s="777"/>
      <c r="D151" s="777"/>
      <c r="E151" s="3" t="s">
        <v>1444</v>
      </c>
      <c r="F151" s="777"/>
    </row>
    <row r="152" spans="1:6">
      <c r="A152" s="777"/>
      <c r="B152" s="777"/>
      <c r="C152" s="777"/>
      <c r="D152" s="777"/>
      <c r="E152" s="3" t="s">
        <v>1445</v>
      </c>
      <c r="F152" s="777"/>
    </row>
    <row r="153" spans="1:6">
      <c r="A153" s="777"/>
      <c r="B153" s="777"/>
      <c r="C153" s="777"/>
      <c r="D153" s="777"/>
      <c r="E153" s="3" t="s">
        <v>1446</v>
      </c>
      <c r="F153" s="777"/>
    </row>
    <row r="154" spans="1:6">
      <c r="A154" s="777"/>
      <c r="B154" s="777"/>
      <c r="C154" s="777"/>
      <c r="D154" s="777"/>
      <c r="E154" s="3" t="s">
        <v>1447</v>
      </c>
      <c r="F154" s="777"/>
    </row>
    <row r="155" spans="1:6">
      <c r="A155" s="777"/>
      <c r="B155" s="777"/>
      <c r="C155" s="777"/>
      <c r="D155" s="777"/>
      <c r="E155" s="3" t="s">
        <v>1448</v>
      </c>
      <c r="F155" s="777"/>
    </row>
    <row r="156" spans="1:6">
      <c r="A156" s="777"/>
      <c r="B156" s="777"/>
      <c r="C156" s="777"/>
      <c r="D156" s="777"/>
      <c r="E156" s="3" t="s">
        <v>1323</v>
      </c>
      <c r="F156" s="777"/>
    </row>
    <row r="157" spans="1:6">
      <c r="A157" s="777"/>
      <c r="B157" s="777"/>
      <c r="C157" s="777"/>
      <c r="D157" s="777"/>
      <c r="E157" s="3" t="s">
        <v>1324</v>
      </c>
      <c r="F157" s="777"/>
    </row>
    <row r="158" spans="1:6">
      <c r="A158" s="777"/>
      <c r="B158" s="777"/>
      <c r="C158" s="777"/>
      <c r="D158" s="777"/>
      <c r="E158" s="3" t="s">
        <v>1350</v>
      </c>
      <c r="F158" s="777"/>
    </row>
    <row r="159" spans="1:6">
      <c r="A159" s="777"/>
      <c r="B159" s="777"/>
      <c r="C159" s="777"/>
      <c r="D159" s="777"/>
      <c r="E159" s="3" t="s">
        <v>1322</v>
      </c>
      <c r="F159" s="777"/>
    </row>
    <row r="160" spans="1:6">
      <c r="A160" s="777"/>
      <c r="B160" s="777"/>
      <c r="C160" s="777"/>
      <c r="D160" s="777"/>
      <c r="E160" s="3" t="s">
        <v>1449</v>
      </c>
      <c r="F160" s="777"/>
    </row>
    <row r="161" spans="1:6">
      <c r="A161" s="777"/>
      <c r="B161" s="777"/>
      <c r="C161" s="777"/>
      <c r="D161" s="777"/>
      <c r="E161" s="3" t="s">
        <v>1312</v>
      </c>
      <c r="F161" s="777"/>
    </row>
    <row r="162" spans="1:6">
      <c r="A162" s="777"/>
      <c r="B162" s="777"/>
      <c r="C162" s="777"/>
      <c r="D162" s="777"/>
      <c r="E162" s="3" t="s">
        <v>1450</v>
      </c>
      <c r="F162" s="777"/>
    </row>
    <row r="163" spans="1:6">
      <c r="A163" s="777"/>
      <c r="B163" s="777"/>
      <c r="C163" s="777"/>
      <c r="D163" s="777"/>
      <c r="E163" s="3" t="s">
        <v>1451</v>
      </c>
      <c r="F163" s="777"/>
    </row>
    <row r="164" spans="1:6">
      <c r="A164" s="777"/>
      <c r="B164" s="777"/>
      <c r="C164" s="777"/>
      <c r="D164" s="777"/>
      <c r="E164" s="3" t="s">
        <v>1452</v>
      </c>
      <c r="F164" s="777"/>
    </row>
    <row r="165" spans="1:6">
      <c r="A165" s="777"/>
      <c r="B165" s="777"/>
      <c r="C165" s="777"/>
      <c r="D165" s="777"/>
      <c r="E165" s="3" t="s">
        <v>1453</v>
      </c>
      <c r="F165" s="777"/>
    </row>
    <row r="166" spans="1:6">
      <c r="A166" s="777"/>
      <c r="B166" s="777"/>
      <c r="C166" s="777"/>
      <c r="D166" s="777"/>
      <c r="E166" s="3" t="s">
        <v>1454</v>
      </c>
      <c r="F166" s="777"/>
    </row>
    <row r="167" spans="1:6">
      <c r="A167" s="777"/>
      <c r="B167" s="777"/>
      <c r="C167" s="777"/>
      <c r="D167" s="777"/>
      <c r="E167" s="3" t="s">
        <v>1455</v>
      </c>
      <c r="F167" s="777"/>
    </row>
    <row r="168" spans="1:6">
      <c r="A168" s="777"/>
      <c r="B168" s="777"/>
      <c r="C168" s="777"/>
      <c r="D168" s="777"/>
      <c r="E168" s="3" t="s">
        <v>1456</v>
      </c>
      <c r="F168" s="777"/>
    </row>
    <row r="169" spans="1:6">
      <c r="A169" s="777"/>
      <c r="B169" s="777"/>
      <c r="C169" s="777"/>
      <c r="D169" s="777"/>
      <c r="E169" s="3" t="s">
        <v>1457</v>
      </c>
      <c r="F169" s="777"/>
    </row>
    <row r="170" spans="1:6">
      <c r="A170" s="777"/>
      <c r="B170" s="777"/>
      <c r="C170" s="777"/>
      <c r="D170" s="777"/>
      <c r="E170" s="3" t="s">
        <v>1458</v>
      </c>
      <c r="F170" s="777"/>
    </row>
    <row r="171" spans="1:6">
      <c r="A171" s="777"/>
      <c r="B171" s="777"/>
      <c r="C171" s="777"/>
      <c r="D171" s="777"/>
      <c r="E171" s="3" t="s">
        <v>1459</v>
      </c>
      <c r="F171" s="777"/>
    </row>
    <row r="172" spans="1:6">
      <c r="A172" s="777"/>
      <c r="B172" s="777"/>
      <c r="C172" s="777"/>
      <c r="D172" s="777"/>
      <c r="E172" s="3" t="s">
        <v>1460</v>
      </c>
      <c r="F172" s="777"/>
    </row>
    <row r="173" spans="1:6">
      <c r="A173" s="777"/>
      <c r="B173" s="777"/>
      <c r="C173" s="777"/>
      <c r="D173" s="777"/>
      <c r="E173" s="3" t="s">
        <v>1461</v>
      </c>
      <c r="F173" s="777"/>
    </row>
    <row r="174" spans="1:6">
      <c r="A174" s="777"/>
      <c r="B174" s="777"/>
      <c r="C174" s="777"/>
      <c r="D174" s="777"/>
      <c r="E174" s="3" t="s">
        <v>1462</v>
      </c>
      <c r="F174" s="777"/>
    </row>
    <row r="175" spans="1:6">
      <c r="A175" s="777"/>
      <c r="B175" s="777"/>
      <c r="C175" s="777"/>
      <c r="D175" s="777"/>
      <c r="E175" s="3" t="s">
        <v>1463</v>
      </c>
      <c r="F175" s="777"/>
    </row>
    <row r="176" spans="1:6">
      <c r="A176" s="777"/>
      <c r="B176" s="777"/>
      <c r="C176" s="777"/>
      <c r="D176" s="777"/>
      <c r="E176" s="3" t="s">
        <v>1464</v>
      </c>
      <c r="F176" s="777"/>
    </row>
    <row r="177" spans="1:6">
      <c r="A177" s="777"/>
      <c r="B177" s="777"/>
      <c r="C177" s="777"/>
      <c r="D177" s="777"/>
      <c r="E177" s="3" t="s">
        <v>1465</v>
      </c>
      <c r="F177" s="777"/>
    </row>
    <row r="178" spans="1:6">
      <c r="A178" s="777"/>
      <c r="B178" s="777"/>
      <c r="C178" s="777"/>
      <c r="D178" s="777"/>
      <c r="E178" s="3" t="s">
        <v>1466</v>
      </c>
      <c r="F178" s="777"/>
    </row>
    <row r="179" spans="1:6">
      <c r="A179" s="777"/>
      <c r="B179" s="777"/>
      <c r="C179" s="777"/>
      <c r="D179" s="777"/>
      <c r="E179" s="3" t="s">
        <v>1467</v>
      </c>
      <c r="F179" s="777"/>
    </row>
    <row r="180" spans="1:6">
      <c r="A180" s="777"/>
      <c r="B180" s="777"/>
      <c r="C180" s="777"/>
      <c r="D180" s="777"/>
      <c r="E180" s="3" t="s">
        <v>1468</v>
      </c>
      <c r="F180" s="777"/>
    </row>
    <row r="181" spans="1:6">
      <c r="A181" s="777"/>
      <c r="B181" s="777"/>
      <c r="C181" s="777"/>
      <c r="D181" s="777"/>
      <c r="E181" s="3" t="s">
        <v>1469</v>
      </c>
      <c r="F181" s="777"/>
    </row>
    <row r="182" spans="1:6">
      <c r="A182" s="777"/>
      <c r="B182" s="777"/>
      <c r="C182" s="777"/>
      <c r="D182" s="777"/>
      <c r="E182" s="3" t="s">
        <v>1470</v>
      </c>
      <c r="F182" s="777"/>
    </row>
    <row r="183" spans="1:6">
      <c r="A183" s="777"/>
      <c r="B183" s="777"/>
      <c r="C183" s="777"/>
      <c r="D183" s="777"/>
      <c r="E183" s="3" t="s">
        <v>1471</v>
      </c>
      <c r="F183" s="777"/>
    </row>
    <row r="184" spans="1:6">
      <c r="A184" s="777"/>
      <c r="B184" s="777"/>
      <c r="C184" s="777"/>
      <c r="D184" s="777"/>
      <c r="E184" s="3" t="s">
        <v>1472</v>
      </c>
      <c r="F184" s="777"/>
    </row>
    <row r="185" spans="1:6">
      <c r="A185" s="777"/>
      <c r="B185" s="777"/>
      <c r="C185" s="777"/>
      <c r="D185" s="777"/>
      <c r="E185" s="3" t="s">
        <v>1473</v>
      </c>
      <c r="F185" s="777"/>
    </row>
    <row r="186" spans="1:6">
      <c r="A186" s="777"/>
      <c r="B186" s="777"/>
      <c r="C186" s="777"/>
      <c r="D186" s="777"/>
      <c r="E186" s="3" t="s">
        <v>1474</v>
      </c>
      <c r="F186" s="777"/>
    </row>
    <row r="187" spans="1:6">
      <c r="A187" s="777"/>
      <c r="B187" s="777"/>
      <c r="C187" s="777"/>
      <c r="D187" s="777"/>
      <c r="E187" s="3" t="s">
        <v>1475</v>
      </c>
      <c r="F187" s="777"/>
    </row>
    <row r="188" spans="1:6">
      <c r="A188" s="777"/>
      <c r="B188" s="777"/>
      <c r="C188" s="777"/>
      <c r="D188" s="777"/>
      <c r="E188" s="3" t="s">
        <v>1476</v>
      </c>
      <c r="F188" s="777"/>
    </row>
    <row r="189" spans="1:6">
      <c r="A189" s="777"/>
      <c r="B189" s="777"/>
      <c r="C189" s="777"/>
      <c r="D189" s="777"/>
      <c r="E189" s="3" t="s">
        <v>1477</v>
      </c>
      <c r="F189" s="777"/>
    </row>
    <row r="190" spans="1:6">
      <c r="A190" s="777"/>
      <c r="B190" s="777"/>
      <c r="C190" s="777"/>
      <c r="D190" s="777"/>
      <c r="E190" s="3" t="s">
        <v>1478</v>
      </c>
      <c r="F190" s="777"/>
    </row>
    <row r="191" spans="1:6">
      <c r="A191" s="777"/>
      <c r="B191" s="777"/>
      <c r="C191" s="777"/>
      <c r="D191" s="777"/>
      <c r="E191" s="3" t="s">
        <v>1479</v>
      </c>
      <c r="F191" s="777"/>
    </row>
    <row r="192" spans="1:6">
      <c r="A192" s="777"/>
      <c r="B192" s="777"/>
      <c r="C192" s="777"/>
      <c r="D192" s="777"/>
      <c r="E192" s="3" t="s">
        <v>1480</v>
      </c>
      <c r="F192" s="777"/>
    </row>
    <row r="193" spans="1:6">
      <c r="A193" s="777"/>
      <c r="B193" s="777"/>
      <c r="C193" s="777"/>
      <c r="D193" s="777"/>
      <c r="E193" s="3" t="s">
        <v>1481</v>
      </c>
      <c r="F193" s="777"/>
    </row>
    <row r="194" spans="1:6">
      <c r="A194" s="777"/>
      <c r="B194" s="777"/>
      <c r="C194" s="777"/>
      <c r="D194" s="777"/>
      <c r="E194" s="3" t="s">
        <v>1314</v>
      </c>
      <c r="F194" s="777"/>
    </row>
    <row r="195" spans="1:6">
      <c r="A195" s="777"/>
      <c r="B195" s="777"/>
      <c r="C195" s="777"/>
      <c r="D195" s="777"/>
      <c r="E195" s="3" t="s">
        <v>1482</v>
      </c>
      <c r="F195" s="777"/>
    </row>
    <row r="196" spans="1:6">
      <c r="A196" s="777"/>
      <c r="B196" s="777"/>
      <c r="C196" s="777"/>
      <c r="D196" s="777"/>
      <c r="E196" s="3" t="s">
        <v>1483</v>
      </c>
      <c r="F196" s="777"/>
    </row>
    <row r="197" spans="1:6">
      <c r="A197" s="777"/>
      <c r="B197" s="777"/>
      <c r="C197" s="777"/>
      <c r="D197" s="777"/>
      <c r="E197" s="3" t="s">
        <v>1484</v>
      </c>
      <c r="F197" s="777"/>
    </row>
    <row r="198" spans="1:6">
      <c r="A198" s="777"/>
      <c r="B198" s="777"/>
      <c r="C198" s="777"/>
      <c r="D198" s="777"/>
      <c r="E198" s="3" t="s">
        <v>1485</v>
      </c>
      <c r="F198" s="777"/>
    </row>
    <row r="199" spans="1:6">
      <c r="A199" s="777"/>
      <c r="B199" s="777"/>
      <c r="C199" s="777"/>
      <c r="D199" s="777"/>
      <c r="E199" s="3" t="s">
        <v>1486</v>
      </c>
      <c r="F199" s="777"/>
    </row>
    <row r="200" spans="1:6">
      <c r="A200" s="777"/>
      <c r="B200" s="777"/>
      <c r="C200" s="777"/>
      <c r="D200" s="777"/>
      <c r="E200" s="3" t="s">
        <v>1487</v>
      </c>
      <c r="F200" s="777"/>
    </row>
    <row r="201" spans="1:6">
      <c r="A201" s="777"/>
      <c r="B201" s="777"/>
      <c r="C201" s="777"/>
      <c r="D201" s="777"/>
      <c r="E201" s="3" t="s">
        <v>1316</v>
      </c>
      <c r="F201" s="777"/>
    </row>
    <row r="202" spans="1:6">
      <c r="A202" s="777"/>
      <c r="B202" s="777"/>
      <c r="C202" s="777"/>
      <c r="D202" s="777"/>
      <c r="E202" s="3" t="s">
        <v>1488</v>
      </c>
      <c r="F202" s="777"/>
    </row>
    <row r="203" spans="1:6">
      <c r="A203" s="777"/>
      <c r="B203" s="777"/>
      <c r="C203" s="777"/>
      <c r="D203" s="777"/>
      <c r="E203" s="3" t="s">
        <v>1489</v>
      </c>
      <c r="F203" s="777"/>
    </row>
    <row r="204" spans="1:6">
      <c r="A204" s="777"/>
      <c r="B204" s="777"/>
      <c r="C204" s="777"/>
      <c r="D204" s="777"/>
      <c r="E204" s="3" t="s">
        <v>1490</v>
      </c>
      <c r="F204" s="777"/>
    </row>
    <row r="205" spans="1:6">
      <c r="A205" s="777"/>
      <c r="B205" s="777"/>
      <c r="C205" s="777"/>
      <c r="D205" s="777"/>
      <c r="E205" s="3" t="s">
        <v>1491</v>
      </c>
      <c r="F205" s="777"/>
    </row>
    <row r="206" spans="1:6">
      <c r="A206" s="777"/>
      <c r="B206" s="777"/>
      <c r="C206" s="777"/>
      <c r="D206" s="777"/>
      <c r="E206" s="3" t="s">
        <v>1492</v>
      </c>
      <c r="F206" s="777"/>
    </row>
    <row r="207" spans="1:6">
      <c r="A207" s="777"/>
      <c r="B207" s="777"/>
      <c r="C207" s="777"/>
      <c r="D207" s="777"/>
      <c r="E207" s="3" t="s">
        <v>1493</v>
      </c>
      <c r="F207" s="777"/>
    </row>
    <row r="208" spans="1:6">
      <c r="A208" s="777"/>
      <c r="B208" s="777"/>
      <c r="C208" s="777"/>
      <c r="D208" s="777"/>
      <c r="E208" s="3" t="s">
        <v>1494</v>
      </c>
      <c r="F208" s="777"/>
    </row>
    <row r="209" spans="1:6">
      <c r="A209" s="777"/>
      <c r="B209" s="777"/>
      <c r="C209" s="777"/>
      <c r="D209" s="777"/>
      <c r="E209" s="3" t="s">
        <v>1495</v>
      </c>
      <c r="F209" s="777"/>
    </row>
    <row r="210" spans="1:6">
      <c r="A210" s="777"/>
      <c r="B210" s="777"/>
      <c r="C210" s="777"/>
      <c r="D210" s="777"/>
      <c r="E210" s="3" t="s">
        <v>1496</v>
      </c>
      <c r="F210" s="777"/>
    </row>
    <row r="211" spans="1:6">
      <c r="A211" s="777"/>
      <c r="B211" s="777"/>
      <c r="C211" s="777"/>
      <c r="D211" s="777"/>
      <c r="E211" s="3" t="s">
        <v>1497</v>
      </c>
      <c r="F211" s="777"/>
    </row>
    <row r="212" spans="1:6">
      <c r="A212" s="777"/>
      <c r="B212" s="777"/>
      <c r="C212" s="777"/>
      <c r="D212" s="777"/>
      <c r="E212" s="3" t="s">
        <v>1498</v>
      </c>
      <c r="F212" s="777"/>
    </row>
    <row r="213" spans="1:6">
      <c r="A213" s="777"/>
      <c r="B213" s="777"/>
      <c r="C213" s="777"/>
      <c r="D213" s="777"/>
      <c r="E213" s="3" t="s">
        <v>1352</v>
      </c>
      <c r="F213" s="777"/>
    </row>
    <row r="214" spans="1:6">
      <c r="A214" s="777"/>
      <c r="B214" s="777"/>
      <c r="C214" s="777"/>
      <c r="D214" s="777"/>
      <c r="E214" s="3" t="s">
        <v>1499</v>
      </c>
      <c r="F214" s="777"/>
    </row>
    <row r="215" spans="1:6">
      <c r="A215" s="777"/>
      <c r="B215" s="777"/>
      <c r="C215" s="777"/>
      <c r="D215" s="777"/>
      <c r="E215" s="3" t="s">
        <v>1500</v>
      </c>
      <c r="F215" s="777"/>
    </row>
    <row r="216" spans="1:6">
      <c r="A216" s="777"/>
      <c r="B216" s="777"/>
      <c r="C216" s="777"/>
      <c r="D216" s="777"/>
      <c r="E216" s="3" t="s">
        <v>1501</v>
      </c>
      <c r="F216" s="777"/>
    </row>
    <row r="217" spans="1:6">
      <c r="A217" s="777"/>
      <c r="B217" s="777"/>
      <c r="C217" s="777"/>
      <c r="D217" s="777"/>
      <c r="E217" s="3" t="s">
        <v>1502</v>
      </c>
      <c r="F217" s="777"/>
    </row>
    <row r="218" spans="1:6">
      <c r="A218" s="777"/>
      <c r="B218" s="777"/>
      <c r="C218" s="777"/>
      <c r="D218" s="777"/>
      <c r="E218" s="3" t="s">
        <v>1503</v>
      </c>
      <c r="F218" s="777"/>
    </row>
    <row r="219" spans="1:6">
      <c r="A219" s="777"/>
      <c r="B219" s="777"/>
      <c r="C219" s="777"/>
      <c r="D219" s="777"/>
      <c r="E219" s="3" t="s">
        <v>1504</v>
      </c>
      <c r="F219" s="777"/>
    </row>
    <row r="220" spans="1:6">
      <c r="A220" s="777"/>
      <c r="B220" s="777"/>
      <c r="C220" s="777"/>
      <c r="D220" s="777"/>
      <c r="E220" s="3" t="s">
        <v>643</v>
      </c>
      <c r="F220" s="777"/>
    </row>
    <row r="221" spans="1:6">
      <c r="A221" s="777"/>
      <c r="B221" s="777"/>
      <c r="C221" s="777"/>
      <c r="D221" s="777"/>
      <c r="E221" s="3" t="s">
        <v>1505</v>
      </c>
      <c r="F221" s="777"/>
    </row>
    <row r="222" spans="1:6">
      <c r="A222" s="777"/>
      <c r="B222" s="777"/>
      <c r="C222" s="777"/>
      <c r="D222" s="777"/>
      <c r="E222" s="3" t="s">
        <v>1506</v>
      </c>
      <c r="F222" s="777"/>
    </row>
    <row r="223" spans="1:6">
      <c r="A223" s="777"/>
      <c r="B223" s="777"/>
      <c r="C223" s="777"/>
      <c r="D223" s="777"/>
      <c r="E223" s="3" t="s">
        <v>1507</v>
      </c>
      <c r="F223" s="777"/>
    </row>
    <row r="224" spans="1:6">
      <c r="A224" s="777"/>
      <c r="B224" s="777"/>
      <c r="C224" s="777"/>
      <c r="D224" s="777"/>
      <c r="E224" s="3" t="s">
        <v>1508</v>
      </c>
      <c r="F224" s="777"/>
    </row>
    <row r="225" spans="1:6">
      <c r="A225" s="777"/>
      <c r="B225" s="777"/>
      <c r="C225" s="777"/>
      <c r="D225" s="777"/>
      <c r="E225" s="3" t="s">
        <v>1509</v>
      </c>
      <c r="F225" s="777"/>
    </row>
    <row r="226" spans="1:6">
      <c r="A226" s="777"/>
      <c r="B226" s="777"/>
      <c r="C226" s="777"/>
      <c r="D226" s="777"/>
      <c r="E226" s="3" t="s">
        <v>1510</v>
      </c>
      <c r="F226" s="777"/>
    </row>
    <row r="227" spans="1:6">
      <c r="A227" s="777"/>
      <c r="B227" s="777"/>
      <c r="C227" s="777"/>
      <c r="D227" s="777"/>
      <c r="E227" s="3" t="s">
        <v>1511</v>
      </c>
      <c r="F227" s="777"/>
    </row>
    <row r="228" spans="1:6">
      <c r="A228" s="777"/>
      <c r="B228" s="777"/>
      <c r="C228" s="777"/>
      <c r="D228" s="777"/>
      <c r="E228" s="3" t="s">
        <v>1512</v>
      </c>
      <c r="F228" s="777"/>
    </row>
    <row r="229" spans="1:6">
      <c r="A229" s="777"/>
      <c r="B229" s="777"/>
      <c r="C229" s="777"/>
      <c r="D229" s="777"/>
      <c r="E229" s="3" t="s">
        <v>1513</v>
      </c>
      <c r="F229" s="777"/>
    </row>
    <row r="230" spans="1:6">
      <c r="A230" s="777"/>
      <c r="B230" s="777"/>
      <c r="C230" s="777"/>
      <c r="D230" s="777"/>
      <c r="E230" s="3" t="s">
        <v>1514</v>
      </c>
      <c r="F230" s="777"/>
    </row>
    <row r="231" spans="1:6">
      <c r="A231" s="777"/>
      <c r="B231" s="777"/>
      <c r="C231" s="777"/>
      <c r="D231" s="777"/>
      <c r="E231" s="3" t="s">
        <v>1515</v>
      </c>
      <c r="F231" s="777"/>
    </row>
    <row r="232" spans="1:6">
      <c r="A232" s="777"/>
      <c r="B232" s="777"/>
      <c r="C232" s="777"/>
      <c r="D232" s="777"/>
      <c r="E232" s="3" t="s">
        <v>1516</v>
      </c>
      <c r="F232" s="777"/>
    </row>
    <row r="233" spans="1:6">
      <c r="A233" s="777"/>
      <c r="B233" s="777"/>
      <c r="C233" s="777"/>
      <c r="D233" s="777"/>
      <c r="E233" s="3" t="s">
        <v>1517</v>
      </c>
      <c r="F233" s="777"/>
    </row>
    <row r="234" spans="1:6">
      <c r="A234" s="777"/>
      <c r="B234" s="777"/>
      <c r="C234" s="777"/>
      <c r="D234" s="777"/>
      <c r="E234" s="3" t="s">
        <v>1518</v>
      </c>
      <c r="F234" s="777"/>
    </row>
    <row r="235" spans="1:6">
      <c r="A235" s="777"/>
      <c r="B235" s="777"/>
      <c r="C235" s="777"/>
      <c r="D235" s="777"/>
      <c r="E235" s="3" t="s">
        <v>1519</v>
      </c>
      <c r="F235" s="777"/>
    </row>
    <row r="236" spans="1:6">
      <c r="A236" s="777"/>
      <c r="B236" s="777"/>
      <c r="C236" s="777"/>
      <c r="D236" s="777"/>
      <c r="E236" s="3" t="s">
        <v>1520</v>
      </c>
      <c r="F236" s="777"/>
    </row>
    <row r="237" spans="1:6">
      <c r="A237" s="777"/>
      <c r="B237" s="777"/>
      <c r="C237" s="777"/>
      <c r="D237" s="777"/>
      <c r="E237" s="3" t="s">
        <v>1521</v>
      </c>
      <c r="F237" s="777"/>
    </row>
    <row r="238" spans="1:6">
      <c r="A238" s="777"/>
      <c r="B238" s="777"/>
      <c r="C238" s="777"/>
      <c r="D238" s="777"/>
      <c r="E238" s="3" t="s">
        <v>1522</v>
      </c>
      <c r="F238" s="777"/>
    </row>
    <row r="239" spans="1:6">
      <c r="A239" s="777"/>
      <c r="B239" s="777"/>
      <c r="C239" s="777"/>
      <c r="D239" s="777"/>
      <c r="E239" s="3" t="s">
        <v>1523</v>
      </c>
      <c r="F239" s="777"/>
    </row>
    <row r="240" spans="1:6">
      <c r="A240" s="777"/>
      <c r="B240" s="777"/>
      <c r="C240" s="777"/>
      <c r="D240" s="777"/>
      <c r="E240" s="3" t="s">
        <v>1524</v>
      </c>
      <c r="F240" s="777"/>
    </row>
    <row r="241" spans="1:6">
      <c r="A241" s="777"/>
      <c r="B241" s="777"/>
      <c r="C241" s="777"/>
      <c r="D241" s="777"/>
      <c r="E241" s="3" t="s">
        <v>1525</v>
      </c>
      <c r="F241" s="777"/>
    </row>
    <row r="242" spans="1:6">
      <c r="A242" s="776" t="s">
        <v>976</v>
      </c>
      <c r="B242" s="776">
        <v>2</v>
      </c>
      <c r="C242" s="776" t="s">
        <v>461</v>
      </c>
      <c r="D242" s="776">
        <v>111</v>
      </c>
      <c r="E242" s="68" t="s">
        <v>461</v>
      </c>
      <c r="F242" s="776">
        <v>0.95599999999999996</v>
      </c>
    </row>
    <row r="243" spans="1:6">
      <c r="A243" s="777"/>
      <c r="B243" s="777"/>
      <c r="C243" s="777"/>
      <c r="D243" s="777"/>
      <c r="E243" s="3" t="s">
        <v>1526</v>
      </c>
      <c r="F243" s="777"/>
    </row>
    <row r="244" spans="1:6">
      <c r="A244" s="777"/>
      <c r="B244" s="777"/>
      <c r="C244" s="777"/>
      <c r="D244" s="777"/>
      <c r="E244" s="3" t="s">
        <v>1527</v>
      </c>
      <c r="F244" s="777"/>
    </row>
    <row r="245" spans="1:6">
      <c r="A245" s="777"/>
      <c r="B245" s="777"/>
      <c r="C245" s="777"/>
      <c r="D245" s="777"/>
      <c r="E245" s="3" t="s">
        <v>1528</v>
      </c>
      <c r="F245" s="777"/>
    </row>
    <row r="246" spans="1:6">
      <c r="A246" s="777"/>
      <c r="B246" s="777"/>
      <c r="C246" s="777"/>
      <c r="D246" s="777"/>
      <c r="E246" s="3" t="s">
        <v>1529</v>
      </c>
      <c r="F246" s="777"/>
    </row>
    <row r="247" spans="1:6">
      <c r="A247" s="777"/>
      <c r="B247" s="777"/>
      <c r="C247" s="777"/>
      <c r="D247" s="777"/>
      <c r="E247" s="3" t="s">
        <v>1530</v>
      </c>
      <c r="F247" s="777"/>
    </row>
    <row r="248" spans="1:6">
      <c r="A248" s="777"/>
      <c r="B248" s="777"/>
      <c r="C248" s="777"/>
      <c r="D248" s="777"/>
      <c r="E248" s="3" t="s">
        <v>1531</v>
      </c>
      <c r="F248" s="777"/>
    </row>
    <row r="249" spans="1:6">
      <c r="A249" s="777"/>
      <c r="B249" s="777"/>
      <c r="C249" s="777"/>
      <c r="D249" s="777"/>
      <c r="E249" s="3" t="s">
        <v>1532</v>
      </c>
      <c r="F249" s="777"/>
    </row>
    <row r="250" spans="1:6">
      <c r="A250" s="777"/>
      <c r="B250" s="777"/>
      <c r="C250" s="777"/>
      <c r="D250" s="777"/>
      <c r="E250" s="3" t="s">
        <v>1533</v>
      </c>
      <c r="F250" s="777"/>
    </row>
    <row r="251" spans="1:6">
      <c r="A251" s="777"/>
      <c r="B251" s="777"/>
      <c r="C251" s="777"/>
      <c r="D251" s="777"/>
      <c r="E251" s="3" t="s">
        <v>1534</v>
      </c>
      <c r="F251" s="777"/>
    </row>
    <row r="252" spans="1:6">
      <c r="A252" s="777"/>
      <c r="B252" s="777"/>
      <c r="C252" s="777"/>
      <c r="D252" s="777"/>
      <c r="E252" s="3" t="s">
        <v>1535</v>
      </c>
      <c r="F252" s="777"/>
    </row>
    <row r="253" spans="1:6">
      <c r="A253" s="777"/>
      <c r="B253" s="777"/>
      <c r="C253" s="777"/>
      <c r="D253" s="777"/>
      <c r="E253" s="3" t="s">
        <v>1536</v>
      </c>
      <c r="F253" s="777"/>
    </row>
    <row r="254" spans="1:6">
      <c r="A254" s="777"/>
      <c r="B254" s="777"/>
      <c r="C254" s="777"/>
      <c r="D254" s="777"/>
      <c r="E254" s="3" t="s">
        <v>1537</v>
      </c>
      <c r="F254" s="777"/>
    </row>
    <row r="255" spans="1:6">
      <c r="A255" s="777"/>
      <c r="B255" s="777"/>
      <c r="C255" s="777"/>
      <c r="D255" s="777"/>
      <c r="E255" s="3" t="s">
        <v>1538</v>
      </c>
      <c r="F255" s="777"/>
    </row>
    <row r="256" spans="1:6">
      <c r="A256" s="777"/>
      <c r="B256" s="777"/>
      <c r="C256" s="777"/>
      <c r="D256" s="777"/>
      <c r="E256" s="3" t="s">
        <v>1539</v>
      </c>
      <c r="F256" s="777"/>
    </row>
    <row r="257" spans="1:6">
      <c r="A257" s="777"/>
      <c r="B257" s="777"/>
      <c r="C257" s="777"/>
      <c r="D257" s="777"/>
      <c r="E257" s="3" t="s">
        <v>1540</v>
      </c>
      <c r="F257" s="777"/>
    </row>
    <row r="258" spans="1:6">
      <c r="A258" s="777"/>
      <c r="B258" s="777"/>
      <c r="C258" s="777"/>
      <c r="D258" s="777"/>
      <c r="E258" s="3" t="s">
        <v>1541</v>
      </c>
      <c r="F258" s="777"/>
    </row>
    <row r="259" spans="1:6">
      <c r="A259" s="777"/>
      <c r="B259" s="777"/>
      <c r="C259" s="777"/>
      <c r="D259" s="777"/>
      <c r="E259" s="3" t="s">
        <v>1542</v>
      </c>
      <c r="F259" s="777"/>
    </row>
    <row r="260" spans="1:6">
      <c r="A260" s="777"/>
      <c r="B260" s="777"/>
      <c r="C260" s="777"/>
      <c r="D260" s="777"/>
      <c r="E260" s="3" t="s">
        <v>1543</v>
      </c>
      <c r="F260" s="777"/>
    </row>
    <row r="261" spans="1:6">
      <c r="A261" s="777"/>
      <c r="B261" s="777"/>
      <c r="C261" s="777"/>
      <c r="D261" s="777"/>
      <c r="E261" s="3" t="s">
        <v>1544</v>
      </c>
      <c r="F261" s="777"/>
    </row>
    <row r="262" spans="1:6">
      <c r="A262" s="777"/>
      <c r="B262" s="777"/>
      <c r="C262" s="777"/>
      <c r="D262" s="777"/>
      <c r="E262" s="3" t="s">
        <v>591</v>
      </c>
      <c r="F262" s="777"/>
    </row>
    <row r="263" spans="1:6">
      <c r="A263" s="777"/>
      <c r="B263" s="777"/>
      <c r="C263" s="777"/>
      <c r="D263" s="777"/>
      <c r="E263" s="3" t="s">
        <v>1545</v>
      </c>
      <c r="F263" s="777"/>
    </row>
    <row r="264" spans="1:6">
      <c r="A264" s="777"/>
      <c r="B264" s="777"/>
      <c r="C264" s="777"/>
      <c r="D264" s="777"/>
      <c r="E264" s="3" t="s">
        <v>1546</v>
      </c>
      <c r="F264" s="777"/>
    </row>
    <row r="265" spans="1:6">
      <c r="A265" s="777"/>
      <c r="B265" s="777"/>
      <c r="C265" s="777"/>
      <c r="D265" s="777"/>
      <c r="E265" s="3" t="s">
        <v>1547</v>
      </c>
      <c r="F265" s="777"/>
    </row>
    <row r="266" spans="1:6">
      <c r="A266" s="777"/>
      <c r="B266" s="777"/>
      <c r="C266" s="777"/>
      <c r="D266" s="777"/>
      <c r="E266" s="3" t="s">
        <v>1548</v>
      </c>
      <c r="F266" s="777"/>
    </row>
    <row r="267" spans="1:6">
      <c r="A267" s="777"/>
      <c r="B267" s="777"/>
      <c r="C267" s="777"/>
      <c r="D267" s="777"/>
      <c r="E267" s="3" t="s">
        <v>1549</v>
      </c>
      <c r="F267" s="777"/>
    </row>
    <row r="268" spans="1:6">
      <c r="A268" s="777"/>
      <c r="B268" s="777"/>
      <c r="C268" s="777"/>
      <c r="D268" s="777"/>
      <c r="E268" s="3" t="s">
        <v>1550</v>
      </c>
      <c r="F268" s="777"/>
    </row>
    <row r="269" spans="1:6">
      <c r="A269" s="777"/>
      <c r="B269" s="777"/>
      <c r="C269" s="777"/>
      <c r="D269" s="777"/>
      <c r="E269" s="3" t="s">
        <v>1551</v>
      </c>
      <c r="F269" s="777"/>
    </row>
    <row r="270" spans="1:6">
      <c r="A270" s="777"/>
      <c r="B270" s="777"/>
      <c r="C270" s="777"/>
      <c r="D270" s="777"/>
      <c r="E270" s="3" t="s">
        <v>1552</v>
      </c>
      <c r="F270" s="777"/>
    </row>
    <row r="271" spans="1:6">
      <c r="A271" s="777"/>
      <c r="B271" s="777"/>
      <c r="C271" s="777"/>
      <c r="D271" s="777"/>
      <c r="E271" s="3" t="s">
        <v>1553</v>
      </c>
      <c r="F271" s="777"/>
    </row>
    <row r="272" spans="1:6">
      <c r="A272" s="777"/>
      <c r="B272" s="777"/>
      <c r="C272" s="777"/>
      <c r="D272" s="777"/>
      <c r="E272" s="3" t="s">
        <v>1554</v>
      </c>
      <c r="F272" s="777"/>
    </row>
    <row r="273" spans="1:6">
      <c r="A273" s="777"/>
      <c r="B273" s="777"/>
      <c r="C273" s="777"/>
      <c r="D273" s="777"/>
      <c r="E273" s="3" t="s">
        <v>1555</v>
      </c>
      <c r="F273" s="777"/>
    </row>
    <row r="274" spans="1:6">
      <c r="A274" s="777"/>
      <c r="B274" s="777"/>
      <c r="C274" s="777"/>
      <c r="D274" s="777"/>
      <c r="E274" s="3" t="s">
        <v>1556</v>
      </c>
      <c r="F274" s="777"/>
    </row>
    <row r="275" spans="1:6">
      <c r="A275" s="777"/>
      <c r="B275" s="777"/>
      <c r="C275" s="777"/>
      <c r="D275" s="777"/>
      <c r="E275" s="3" t="s">
        <v>1557</v>
      </c>
      <c r="F275" s="777"/>
    </row>
    <row r="276" spans="1:6">
      <c r="A276" s="777"/>
      <c r="B276" s="777"/>
      <c r="C276" s="777"/>
      <c r="D276" s="777"/>
      <c r="E276" s="3" t="s">
        <v>1558</v>
      </c>
      <c r="F276" s="777"/>
    </row>
    <row r="277" spans="1:6">
      <c r="A277" s="777"/>
      <c r="B277" s="777"/>
      <c r="C277" s="777"/>
      <c r="D277" s="777"/>
      <c r="E277" s="3" t="s">
        <v>1559</v>
      </c>
      <c r="F277" s="777"/>
    </row>
    <row r="278" spans="1:6">
      <c r="A278" s="777"/>
      <c r="B278" s="777"/>
      <c r="C278" s="777"/>
      <c r="D278" s="777"/>
      <c r="E278" s="3" t="s">
        <v>1560</v>
      </c>
      <c r="F278" s="777"/>
    </row>
    <row r="279" spans="1:6">
      <c r="A279" s="777"/>
      <c r="B279" s="777"/>
      <c r="C279" s="777"/>
      <c r="D279" s="777"/>
      <c r="E279" s="3" t="s">
        <v>1561</v>
      </c>
      <c r="F279" s="777"/>
    </row>
    <row r="280" spans="1:6">
      <c r="A280" s="777"/>
      <c r="B280" s="777"/>
      <c r="C280" s="777"/>
      <c r="D280" s="777"/>
      <c r="E280" s="3" t="s">
        <v>1562</v>
      </c>
      <c r="F280" s="777"/>
    </row>
    <row r="281" spans="1:6">
      <c r="A281" s="777"/>
      <c r="B281" s="777"/>
      <c r="C281" s="777"/>
      <c r="D281" s="777"/>
      <c r="E281" s="3" t="s">
        <v>1563</v>
      </c>
      <c r="F281" s="777"/>
    </row>
    <row r="282" spans="1:6">
      <c r="A282" s="777"/>
      <c r="B282" s="777"/>
      <c r="C282" s="777"/>
      <c r="D282" s="777"/>
      <c r="E282" s="3" t="s">
        <v>1564</v>
      </c>
      <c r="F282" s="777"/>
    </row>
    <row r="283" spans="1:6">
      <c r="A283" s="777"/>
      <c r="B283" s="777"/>
      <c r="C283" s="777"/>
      <c r="D283" s="777"/>
      <c r="E283" s="3" t="s">
        <v>1565</v>
      </c>
      <c r="F283" s="777"/>
    </row>
    <row r="284" spans="1:6">
      <c r="A284" s="777"/>
      <c r="B284" s="777"/>
      <c r="C284" s="777"/>
      <c r="D284" s="777"/>
      <c r="E284" s="3" t="s">
        <v>1566</v>
      </c>
      <c r="F284" s="777"/>
    </row>
    <row r="285" spans="1:6">
      <c r="A285" s="777"/>
      <c r="B285" s="777"/>
      <c r="C285" s="777"/>
      <c r="D285" s="777"/>
      <c r="E285" s="3" t="s">
        <v>1567</v>
      </c>
      <c r="F285" s="777"/>
    </row>
    <row r="286" spans="1:6">
      <c r="A286" s="777"/>
      <c r="B286" s="777"/>
      <c r="C286" s="777"/>
      <c r="D286" s="777"/>
      <c r="E286" s="3" t="s">
        <v>1568</v>
      </c>
      <c r="F286" s="777"/>
    </row>
    <row r="287" spans="1:6">
      <c r="A287" s="777"/>
      <c r="B287" s="777"/>
      <c r="C287" s="777"/>
      <c r="D287" s="777"/>
      <c r="E287" s="3" t="s">
        <v>1569</v>
      </c>
      <c r="F287" s="777"/>
    </row>
    <row r="288" spans="1:6">
      <c r="A288" s="777"/>
      <c r="B288" s="777"/>
      <c r="C288" s="777"/>
      <c r="D288" s="777"/>
      <c r="E288" s="3" t="s">
        <v>1570</v>
      </c>
      <c r="F288" s="777"/>
    </row>
    <row r="289" spans="1:6">
      <c r="A289" s="777"/>
      <c r="B289" s="777"/>
      <c r="C289" s="777"/>
      <c r="D289" s="777"/>
      <c r="E289" s="3" t="s">
        <v>1571</v>
      </c>
      <c r="F289" s="777"/>
    </row>
    <row r="290" spans="1:6">
      <c r="A290" s="777"/>
      <c r="B290" s="777"/>
      <c r="C290" s="777"/>
      <c r="D290" s="777"/>
      <c r="E290" s="3" t="s">
        <v>1572</v>
      </c>
      <c r="F290" s="777"/>
    </row>
    <row r="291" spans="1:6">
      <c r="A291" s="777"/>
      <c r="B291" s="777"/>
      <c r="C291" s="777"/>
      <c r="D291" s="777"/>
      <c r="E291" s="3" t="s">
        <v>1573</v>
      </c>
      <c r="F291" s="777"/>
    </row>
    <row r="292" spans="1:6">
      <c r="A292" s="777"/>
      <c r="B292" s="777"/>
      <c r="C292" s="777"/>
      <c r="D292" s="777"/>
      <c r="E292" s="3" t="s">
        <v>1574</v>
      </c>
      <c r="F292" s="777"/>
    </row>
    <row r="293" spans="1:6">
      <c r="A293" s="777"/>
      <c r="B293" s="777"/>
      <c r="C293" s="777"/>
      <c r="D293" s="777"/>
      <c r="E293" s="3" t="s">
        <v>1575</v>
      </c>
      <c r="F293" s="777"/>
    </row>
    <row r="294" spans="1:6">
      <c r="A294" s="777"/>
      <c r="B294" s="777"/>
      <c r="C294" s="777"/>
      <c r="D294" s="777"/>
      <c r="E294" s="3" t="s">
        <v>1576</v>
      </c>
      <c r="F294" s="777"/>
    </row>
    <row r="295" spans="1:6">
      <c r="A295" s="777"/>
      <c r="B295" s="777"/>
      <c r="C295" s="777"/>
      <c r="D295" s="777"/>
      <c r="E295" s="3" t="s">
        <v>1577</v>
      </c>
      <c r="F295" s="777"/>
    </row>
    <row r="296" spans="1:6">
      <c r="A296" s="777"/>
      <c r="B296" s="777"/>
      <c r="C296" s="777"/>
      <c r="D296" s="777"/>
      <c r="E296" s="3" t="s">
        <v>1578</v>
      </c>
      <c r="F296" s="777"/>
    </row>
    <row r="297" spans="1:6">
      <c r="A297" s="777"/>
      <c r="B297" s="777"/>
      <c r="C297" s="777"/>
      <c r="D297" s="777"/>
      <c r="E297" s="3" t="s">
        <v>1579</v>
      </c>
      <c r="F297" s="777"/>
    </row>
    <row r="298" spans="1:6">
      <c r="A298" s="777"/>
      <c r="B298" s="777"/>
      <c r="C298" s="777"/>
      <c r="D298" s="777"/>
      <c r="E298" s="3" t="s">
        <v>1580</v>
      </c>
      <c r="F298" s="777"/>
    </row>
    <row r="299" spans="1:6">
      <c r="A299" s="777"/>
      <c r="B299" s="777"/>
      <c r="C299" s="777"/>
      <c r="D299" s="777"/>
      <c r="E299" s="3" t="s">
        <v>1581</v>
      </c>
      <c r="F299" s="777"/>
    </row>
    <row r="300" spans="1:6">
      <c r="A300" s="777"/>
      <c r="B300" s="777"/>
      <c r="C300" s="777"/>
      <c r="D300" s="777"/>
      <c r="E300" s="3" t="s">
        <v>1582</v>
      </c>
      <c r="F300" s="777"/>
    </row>
    <row r="301" spans="1:6">
      <c r="A301" s="777"/>
      <c r="B301" s="777"/>
      <c r="C301" s="777"/>
      <c r="D301" s="777"/>
      <c r="E301" s="3" t="s">
        <v>1583</v>
      </c>
      <c r="F301" s="777"/>
    </row>
    <row r="302" spans="1:6">
      <c r="A302" s="777"/>
      <c r="B302" s="777"/>
      <c r="C302" s="777"/>
      <c r="D302" s="777"/>
      <c r="E302" s="3" t="s">
        <v>1584</v>
      </c>
      <c r="F302" s="777"/>
    </row>
    <row r="303" spans="1:6">
      <c r="A303" s="777"/>
      <c r="B303" s="777"/>
      <c r="C303" s="777"/>
      <c r="D303" s="777"/>
      <c r="E303" s="3" t="s">
        <v>1585</v>
      </c>
      <c r="F303" s="777"/>
    </row>
    <row r="304" spans="1:6">
      <c r="A304" s="777"/>
      <c r="B304" s="777"/>
      <c r="C304" s="777"/>
      <c r="D304" s="777"/>
      <c r="E304" s="3" t="s">
        <v>1586</v>
      </c>
      <c r="F304" s="777"/>
    </row>
    <row r="305" spans="1:6">
      <c r="A305" s="777"/>
      <c r="B305" s="777"/>
      <c r="C305" s="777"/>
      <c r="D305" s="777"/>
      <c r="E305" s="3" t="s">
        <v>1587</v>
      </c>
      <c r="F305" s="777"/>
    </row>
    <row r="306" spans="1:6">
      <c r="A306" s="777"/>
      <c r="B306" s="777"/>
      <c r="C306" s="777"/>
      <c r="D306" s="777"/>
      <c r="E306" s="3" t="s">
        <v>1588</v>
      </c>
      <c r="F306" s="777"/>
    </row>
    <row r="307" spans="1:6">
      <c r="A307" s="777"/>
      <c r="B307" s="777"/>
      <c r="C307" s="777"/>
      <c r="D307" s="777"/>
      <c r="E307" s="3" t="s">
        <v>1589</v>
      </c>
      <c r="F307" s="777"/>
    </row>
    <row r="308" spans="1:6">
      <c r="A308" s="777"/>
      <c r="B308" s="777"/>
      <c r="C308" s="777"/>
      <c r="D308" s="777"/>
      <c r="E308" s="3" t="s">
        <v>1590</v>
      </c>
      <c r="F308" s="777"/>
    </row>
    <row r="309" spans="1:6">
      <c r="A309" s="777"/>
      <c r="B309" s="777"/>
      <c r="C309" s="777"/>
      <c r="D309" s="777"/>
      <c r="E309" s="3" t="s">
        <v>1591</v>
      </c>
      <c r="F309" s="777"/>
    </row>
    <row r="310" spans="1:6">
      <c r="A310" s="777"/>
      <c r="B310" s="777"/>
      <c r="C310" s="777"/>
      <c r="D310" s="777"/>
      <c r="E310" s="3" t="s">
        <v>1592</v>
      </c>
      <c r="F310" s="777"/>
    </row>
    <row r="311" spans="1:6">
      <c r="A311" s="777"/>
      <c r="B311" s="777"/>
      <c r="C311" s="777"/>
      <c r="D311" s="777"/>
      <c r="E311" s="3" t="s">
        <v>1593</v>
      </c>
      <c r="F311" s="777"/>
    </row>
    <row r="312" spans="1:6">
      <c r="A312" s="777"/>
      <c r="B312" s="777"/>
      <c r="C312" s="777"/>
      <c r="D312" s="777"/>
      <c r="E312" s="3" t="s">
        <v>1594</v>
      </c>
      <c r="F312" s="777"/>
    </row>
    <row r="313" spans="1:6">
      <c r="A313" s="777"/>
      <c r="B313" s="777"/>
      <c r="C313" s="777"/>
      <c r="D313" s="777"/>
      <c r="E313" s="3" t="s">
        <v>1595</v>
      </c>
      <c r="F313" s="777"/>
    </row>
    <row r="314" spans="1:6">
      <c r="A314" s="777"/>
      <c r="B314" s="777"/>
      <c r="C314" s="777"/>
      <c r="D314" s="777"/>
      <c r="E314" s="3" t="s">
        <v>1596</v>
      </c>
      <c r="F314" s="777"/>
    </row>
    <row r="315" spans="1:6">
      <c r="A315" s="777"/>
      <c r="B315" s="777"/>
      <c r="C315" s="777"/>
      <c r="D315" s="777"/>
      <c r="E315" s="3" t="s">
        <v>1597</v>
      </c>
      <c r="F315" s="777"/>
    </row>
    <row r="316" spans="1:6">
      <c r="A316" s="777"/>
      <c r="B316" s="777"/>
      <c r="C316" s="777"/>
      <c r="D316" s="777"/>
      <c r="E316" s="3" t="s">
        <v>1598</v>
      </c>
      <c r="F316" s="777"/>
    </row>
    <row r="317" spans="1:6">
      <c r="A317" s="777"/>
      <c r="B317" s="777"/>
      <c r="C317" s="777"/>
      <c r="D317" s="777"/>
      <c r="E317" s="3" t="s">
        <v>1599</v>
      </c>
      <c r="F317" s="777"/>
    </row>
    <row r="318" spans="1:6">
      <c r="A318" s="777"/>
      <c r="B318" s="777"/>
      <c r="C318" s="777"/>
      <c r="D318" s="777"/>
      <c r="E318" s="3" t="s">
        <v>1600</v>
      </c>
      <c r="F318" s="777"/>
    </row>
    <row r="319" spans="1:6">
      <c r="A319" s="777"/>
      <c r="B319" s="777"/>
      <c r="C319" s="777"/>
      <c r="D319" s="777"/>
      <c r="E319" s="3" t="s">
        <v>1601</v>
      </c>
      <c r="F319" s="777"/>
    </row>
    <row r="320" spans="1:6">
      <c r="A320" s="777"/>
      <c r="B320" s="777"/>
      <c r="C320" s="777"/>
      <c r="D320" s="777"/>
      <c r="E320" s="3" t="s">
        <v>1602</v>
      </c>
      <c r="F320" s="777"/>
    </row>
    <row r="321" spans="1:6">
      <c r="A321" s="777"/>
      <c r="B321" s="777"/>
      <c r="C321" s="777"/>
      <c r="D321" s="777"/>
      <c r="E321" s="3" t="s">
        <v>1603</v>
      </c>
      <c r="F321" s="777"/>
    </row>
    <row r="322" spans="1:6">
      <c r="A322" s="777"/>
      <c r="B322" s="777"/>
      <c r="C322" s="777"/>
      <c r="D322" s="777"/>
      <c r="E322" s="3" t="s">
        <v>657</v>
      </c>
      <c r="F322" s="777"/>
    </row>
    <row r="323" spans="1:6">
      <c r="A323" s="777"/>
      <c r="B323" s="777"/>
      <c r="C323" s="777"/>
      <c r="D323" s="777"/>
      <c r="E323" s="3" t="s">
        <v>1604</v>
      </c>
      <c r="F323" s="777"/>
    </row>
    <row r="324" spans="1:6">
      <c r="A324" s="777"/>
      <c r="B324" s="777"/>
      <c r="C324" s="777"/>
      <c r="D324" s="777"/>
      <c r="E324" s="3" t="s">
        <v>1605</v>
      </c>
      <c r="F324" s="777"/>
    </row>
    <row r="325" spans="1:6">
      <c r="A325" s="777"/>
      <c r="B325" s="777"/>
      <c r="C325" s="777"/>
      <c r="D325" s="777"/>
      <c r="E325" s="3" t="s">
        <v>1606</v>
      </c>
      <c r="F325" s="777"/>
    </row>
    <row r="326" spans="1:6">
      <c r="A326" s="777"/>
      <c r="B326" s="777"/>
      <c r="C326" s="777"/>
      <c r="D326" s="777"/>
      <c r="E326" s="3" t="s">
        <v>1607</v>
      </c>
      <c r="F326" s="777"/>
    </row>
    <row r="327" spans="1:6">
      <c r="A327" s="777"/>
      <c r="B327" s="777"/>
      <c r="C327" s="777"/>
      <c r="D327" s="777"/>
      <c r="E327" s="3" t="s">
        <v>1608</v>
      </c>
      <c r="F327" s="777"/>
    </row>
    <row r="328" spans="1:6">
      <c r="A328" s="777"/>
      <c r="B328" s="777"/>
      <c r="C328" s="777"/>
      <c r="D328" s="777"/>
      <c r="E328" s="3" t="s">
        <v>1609</v>
      </c>
      <c r="F328" s="777"/>
    </row>
    <row r="329" spans="1:6">
      <c r="A329" s="777"/>
      <c r="B329" s="777"/>
      <c r="C329" s="777"/>
      <c r="D329" s="777"/>
      <c r="E329" s="3" t="s">
        <v>1610</v>
      </c>
      <c r="F329" s="777"/>
    </row>
    <row r="330" spans="1:6">
      <c r="A330" s="777"/>
      <c r="B330" s="777"/>
      <c r="C330" s="777"/>
      <c r="D330" s="777"/>
      <c r="E330" s="3" t="s">
        <v>1611</v>
      </c>
      <c r="F330" s="777"/>
    </row>
    <row r="331" spans="1:6">
      <c r="A331" s="777"/>
      <c r="B331" s="777"/>
      <c r="C331" s="777"/>
      <c r="D331" s="777"/>
      <c r="E331" s="3" t="s">
        <v>1612</v>
      </c>
      <c r="F331" s="777"/>
    </row>
    <row r="332" spans="1:6">
      <c r="A332" s="777"/>
      <c r="B332" s="777"/>
      <c r="C332" s="777"/>
      <c r="D332" s="777"/>
      <c r="E332" s="3" t="s">
        <v>1613</v>
      </c>
      <c r="F332" s="777"/>
    </row>
    <row r="333" spans="1:6">
      <c r="A333" s="777"/>
      <c r="B333" s="777"/>
      <c r="C333" s="777"/>
      <c r="D333" s="777"/>
      <c r="E333" s="3" t="s">
        <v>1614</v>
      </c>
      <c r="F333" s="777"/>
    </row>
    <row r="334" spans="1:6">
      <c r="A334" s="777"/>
      <c r="B334" s="777"/>
      <c r="C334" s="777"/>
      <c r="D334" s="777"/>
      <c r="E334" s="3" t="s">
        <v>1615</v>
      </c>
      <c r="F334" s="777"/>
    </row>
    <row r="335" spans="1:6">
      <c r="A335" s="777"/>
      <c r="B335" s="777"/>
      <c r="C335" s="777"/>
      <c r="D335" s="777"/>
      <c r="E335" s="3" t="s">
        <v>1616</v>
      </c>
      <c r="F335" s="777"/>
    </row>
    <row r="336" spans="1:6">
      <c r="A336" s="777"/>
      <c r="B336" s="777"/>
      <c r="C336" s="777"/>
      <c r="D336" s="777"/>
      <c r="E336" s="3" t="s">
        <v>1617</v>
      </c>
      <c r="F336" s="777"/>
    </row>
    <row r="337" spans="1:6">
      <c r="A337" s="777"/>
      <c r="B337" s="777"/>
      <c r="C337" s="777"/>
      <c r="D337" s="777"/>
      <c r="E337" s="3" t="s">
        <v>1618</v>
      </c>
      <c r="F337" s="777"/>
    </row>
    <row r="338" spans="1:6">
      <c r="A338" s="777"/>
      <c r="B338" s="777"/>
      <c r="C338" s="777"/>
      <c r="D338" s="777"/>
      <c r="E338" s="3" t="s">
        <v>1619</v>
      </c>
      <c r="F338" s="777"/>
    </row>
    <row r="339" spans="1:6">
      <c r="A339" s="777"/>
      <c r="B339" s="777"/>
      <c r="C339" s="777"/>
      <c r="D339" s="777"/>
      <c r="E339" s="3" t="s">
        <v>1620</v>
      </c>
      <c r="F339" s="777"/>
    </row>
    <row r="340" spans="1:6">
      <c r="A340" s="777"/>
      <c r="B340" s="777"/>
      <c r="C340" s="777"/>
      <c r="D340" s="777"/>
      <c r="E340" s="3" t="s">
        <v>1621</v>
      </c>
      <c r="F340" s="777"/>
    </row>
    <row r="341" spans="1:6">
      <c r="A341" s="777"/>
      <c r="B341" s="777"/>
      <c r="C341" s="777"/>
      <c r="D341" s="777"/>
      <c r="E341" s="3" t="s">
        <v>1622</v>
      </c>
      <c r="F341" s="777"/>
    </row>
    <row r="342" spans="1:6">
      <c r="A342" s="777"/>
      <c r="B342" s="777"/>
      <c r="C342" s="777"/>
      <c r="D342" s="777"/>
      <c r="E342" s="3" t="s">
        <v>1623</v>
      </c>
      <c r="F342" s="777"/>
    </row>
    <row r="343" spans="1:6">
      <c r="A343" s="777"/>
      <c r="B343" s="777"/>
      <c r="C343" s="777"/>
      <c r="D343" s="777"/>
      <c r="E343" s="3" t="s">
        <v>1624</v>
      </c>
      <c r="F343" s="777"/>
    </row>
    <row r="344" spans="1:6">
      <c r="A344" s="777"/>
      <c r="B344" s="777"/>
      <c r="C344" s="777"/>
      <c r="D344" s="777"/>
      <c r="E344" s="3" t="s">
        <v>1625</v>
      </c>
      <c r="F344" s="777"/>
    </row>
    <row r="345" spans="1:6">
      <c r="A345" s="777"/>
      <c r="B345" s="777"/>
      <c r="C345" s="777"/>
      <c r="D345" s="777"/>
      <c r="E345" s="3" t="s">
        <v>1626</v>
      </c>
      <c r="F345" s="777"/>
    </row>
    <row r="346" spans="1:6">
      <c r="A346" s="777"/>
      <c r="B346" s="777"/>
      <c r="C346" s="777"/>
      <c r="D346" s="777"/>
      <c r="E346" s="3" t="s">
        <v>1627</v>
      </c>
      <c r="F346" s="777"/>
    </row>
    <row r="347" spans="1:6">
      <c r="A347" s="777"/>
      <c r="B347" s="777"/>
      <c r="C347" s="777"/>
      <c r="D347" s="777"/>
      <c r="E347" s="3" t="s">
        <v>1628</v>
      </c>
      <c r="F347" s="777"/>
    </row>
    <row r="348" spans="1:6">
      <c r="A348" s="777"/>
      <c r="B348" s="777"/>
      <c r="C348" s="777"/>
      <c r="D348" s="777"/>
      <c r="E348" s="3" t="s">
        <v>1629</v>
      </c>
      <c r="F348" s="777"/>
    </row>
    <row r="349" spans="1:6">
      <c r="A349" s="777"/>
      <c r="B349" s="777"/>
      <c r="C349" s="777"/>
      <c r="D349" s="777"/>
      <c r="E349" s="3" t="s">
        <v>1630</v>
      </c>
      <c r="F349" s="777"/>
    </row>
    <row r="350" spans="1:6">
      <c r="A350" s="777"/>
      <c r="B350" s="777"/>
      <c r="C350" s="777"/>
      <c r="D350" s="777"/>
      <c r="E350" s="3" t="s">
        <v>1631</v>
      </c>
      <c r="F350" s="777"/>
    </row>
    <row r="351" spans="1:6">
      <c r="A351" s="777"/>
      <c r="B351" s="777"/>
      <c r="C351" s="777"/>
      <c r="D351" s="777"/>
      <c r="E351" s="3" t="s">
        <v>1632</v>
      </c>
      <c r="F351" s="777"/>
    </row>
    <row r="352" spans="1:6">
      <c r="A352" s="777"/>
      <c r="B352" s="777"/>
      <c r="C352" s="777"/>
      <c r="D352" s="777"/>
      <c r="E352" s="3" t="s">
        <v>1633</v>
      </c>
      <c r="F352" s="777"/>
    </row>
    <row r="353" spans="1:6">
      <c r="A353" s="776" t="s">
        <v>781</v>
      </c>
      <c r="B353" s="776">
        <v>3</v>
      </c>
      <c r="C353" s="776" t="s">
        <v>1634</v>
      </c>
      <c r="D353" s="776">
        <v>15</v>
      </c>
      <c r="E353" s="68" t="s">
        <v>1634</v>
      </c>
      <c r="F353" s="776">
        <v>0.95899999999999996</v>
      </c>
    </row>
    <row r="354" spans="1:6">
      <c r="A354" s="777"/>
      <c r="B354" s="777"/>
      <c r="C354" s="777"/>
      <c r="D354" s="777"/>
      <c r="E354" s="3" t="s">
        <v>1635</v>
      </c>
      <c r="F354" s="777"/>
    </row>
    <row r="355" spans="1:6">
      <c r="A355" s="777"/>
      <c r="B355" s="777"/>
      <c r="C355" s="777"/>
      <c r="D355" s="777"/>
      <c r="E355" s="3" t="s">
        <v>1636</v>
      </c>
      <c r="F355" s="777"/>
    </row>
    <row r="356" spans="1:6">
      <c r="A356" s="777"/>
      <c r="B356" s="777"/>
      <c r="C356" s="777"/>
      <c r="D356" s="777"/>
      <c r="E356" s="3" t="s">
        <v>1637</v>
      </c>
      <c r="F356" s="777"/>
    </row>
    <row r="357" spans="1:6">
      <c r="A357" s="777"/>
      <c r="B357" s="777"/>
      <c r="C357" s="777"/>
      <c r="D357" s="777"/>
      <c r="E357" s="3" t="s">
        <v>1638</v>
      </c>
      <c r="F357" s="777"/>
    </row>
    <row r="358" spans="1:6">
      <c r="A358" s="777"/>
      <c r="B358" s="777"/>
      <c r="C358" s="777"/>
      <c r="D358" s="777"/>
      <c r="E358" s="3" t="s">
        <v>535</v>
      </c>
      <c r="F358" s="777"/>
    </row>
    <row r="359" spans="1:6">
      <c r="A359" s="777"/>
      <c r="B359" s="777"/>
      <c r="C359" s="777"/>
      <c r="D359" s="777"/>
      <c r="E359" s="3" t="s">
        <v>820</v>
      </c>
      <c r="F359" s="777"/>
    </row>
    <row r="360" spans="1:6">
      <c r="A360" s="777"/>
      <c r="B360" s="777"/>
      <c r="C360" s="777"/>
      <c r="D360" s="777"/>
      <c r="E360" s="3" t="s">
        <v>1639</v>
      </c>
      <c r="F360" s="777"/>
    </row>
    <row r="361" spans="1:6">
      <c r="A361" s="777"/>
      <c r="B361" s="777"/>
      <c r="C361" s="777"/>
      <c r="D361" s="777"/>
      <c r="E361" s="3" t="s">
        <v>1640</v>
      </c>
      <c r="F361" s="777"/>
    </row>
    <row r="362" spans="1:6">
      <c r="A362" s="777"/>
      <c r="B362" s="777"/>
      <c r="C362" s="777"/>
      <c r="D362" s="777"/>
      <c r="E362" s="3" t="s">
        <v>1641</v>
      </c>
      <c r="F362" s="777"/>
    </row>
    <row r="363" spans="1:6">
      <c r="A363" s="777"/>
      <c r="B363" s="777"/>
      <c r="C363" s="777"/>
      <c r="D363" s="777"/>
      <c r="E363" s="3" t="s">
        <v>1642</v>
      </c>
      <c r="F363" s="777"/>
    </row>
    <row r="364" spans="1:6">
      <c r="A364" s="777"/>
      <c r="B364" s="777"/>
      <c r="C364" s="777"/>
      <c r="D364" s="777"/>
      <c r="E364" s="3" t="s">
        <v>1643</v>
      </c>
      <c r="F364" s="777"/>
    </row>
    <row r="365" spans="1:6">
      <c r="A365" s="777"/>
      <c r="B365" s="777"/>
      <c r="C365" s="777"/>
      <c r="D365" s="777"/>
      <c r="E365" s="3" t="s">
        <v>1644</v>
      </c>
      <c r="F365" s="777"/>
    </row>
    <row r="366" spans="1:6">
      <c r="A366" s="777"/>
      <c r="B366" s="777"/>
      <c r="C366" s="777"/>
      <c r="D366" s="777"/>
      <c r="E366" s="3" t="s">
        <v>1645</v>
      </c>
      <c r="F366" s="777"/>
    </row>
    <row r="367" spans="1:6">
      <c r="A367" s="777"/>
      <c r="B367" s="777"/>
      <c r="C367" s="777"/>
      <c r="D367" s="777"/>
      <c r="E367" s="3" t="s">
        <v>1646</v>
      </c>
      <c r="F367" s="777"/>
    </row>
    <row r="368" spans="1:6">
      <c r="A368" s="776" t="s">
        <v>286</v>
      </c>
      <c r="B368" s="776">
        <v>5</v>
      </c>
      <c r="C368" s="776" t="s">
        <v>1383</v>
      </c>
      <c r="D368" s="779" t="s">
        <v>1357</v>
      </c>
      <c r="E368" s="68" t="s">
        <v>1383</v>
      </c>
      <c r="F368" s="776">
        <v>0.96899999999999997</v>
      </c>
    </row>
    <row r="369" spans="1:6">
      <c r="A369" s="777"/>
      <c r="B369" s="777"/>
      <c r="C369" s="777"/>
      <c r="D369" s="780"/>
      <c r="E369" s="3" t="s">
        <v>1385</v>
      </c>
      <c r="F369" s="777"/>
    </row>
    <row r="370" spans="1:6">
      <c r="A370" s="777"/>
      <c r="B370" s="777"/>
      <c r="C370" s="777"/>
      <c r="D370" s="780"/>
      <c r="E370" s="3" t="s">
        <v>1647</v>
      </c>
      <c r="F370" s="777"/>
    </row>
    <row r="371" spans="1:6">
      <c r="A371" s="777"/>
      <c r="B371" s="777"/>
      <c r="C371" s="777"/>
      <c r="D371" s="780"/>
      <c r="E371" s="3" t="s">
        <v>1648</v>
      </c>
      <c r="F371" s="777"/>
    </row>
    <row r="372" spans="1:6">
      <c r="A372" s="776" t="s">
        <v>307</v>
      </c>
      <c r="B372" s="776">
        <v>6</v>
      </c>
      <c r="C372" s="776" t="s">
        <v>1649</v>
      </c>
      <c r="D372" s="776" t="s">
        <v>1650</v>
      </c>
      <c r="E372" s="68" t="s">
        <v>1649</v>
      </c>
      <c r="F372" s="776">
        <v>0.95399999999999996</v>
      </c>
    </row>
    <row r="373" spans="1:6">
      <c r="A373" s="777"/>
      <c r="B373" s="777"/>
      <c r="C373" s="777"/>
      <c r="D373" s="777"/>
      <c r="E373" s="3" t="s">
        <v>1651</v>
      </c>
      <c r="F373" s="777"/>
    </row>
    <row r="374" spans="1:6">
      <c r="A374" s="777"/>
      <c r="B374" s="777"/>
      <c r="C374" s="777"/>
      <c r="D374" s="777"/>
      <c r="E374" s="3" t="s">
        <v>1652</v>
      </c>
      <c r="F374" s="777"/>
    </row>
    <row r="375" spans="1:6">
      <c r="A375" s="777"/>
      <c r="B375" s="777"/>
      <c r="C375" s="777"/>
      <c r="D375" s="777"/>
      <c r="E375" s="3" t="s">
        <v>1653</v>
      </c>
      <c r="F375" s="777"/>
    </row>
    <row r="376" spans="1:6">
      <c r="A376" s="777"/>
      <c r="B376" s="777"/>
      <c r="C376" s="777"/>
      <c r="D376" s="777"/>
      <c r="E376" s="3" t="s">
        <v>1654</v>
      </c>
      <c r="F376" s="777"/>
    </row>
    <row r="377" spans="1:6">
      <c r="A377" s="777"/>
      <c r="B377" s="777"/>
      <c r="C377" s="777"/>
      <c r="D377" s="777"/>
      <c r="E377" s="3" t="s">
        <v>1655</v>
      </c>
      <c r="F377" s="777"/>
    </row>
    <row r="378" spans="1:6">
      <c r="A378" s="777"/>
      <c r="B378" s="777"/>
      <c r="C378" s="777"/>
      <c r="D378" s="777"/>
      <c r="E378" s="3" t="s">
        <v>871</v>
      </c>
      <c r="F378" s="777"/>
    </row>
    <row r="379" spans="1:6">
      <c r="A379" s="777"/>
      <c r="B379" s="777"/>
      <c r="C379" s="777"/>
      <c r="D379" s="777"/>
      <c r="E379" s="3" t="s">
        <v>1656</v>
      </c>
      <c r="F379" s="777"/>
    </row>
    <row r="380" spans="1:6">
      <c r="A380" s="777"/>
      <c r="B380" s="777"/>
      <c r="C380" s="777"/>
      <c r="D380" s="777"/>
      <c r="E380" s="3" t="s">
        <v>1657</v>
      </c>
      <c r="F380" s="777"/>
    </row>
    <row r="381" spans="1:6">
      <c r="A381" s="777"/>
      <c r="B381" s="777"/>
      <c r="C381" s="777"/>
      <c r="D381" s="777"/>
      <c r="E381" s="3" t="s">
        <v>1658</v>
      </c>
      <c r="F381" s="777"/>
    </row>
    <row r="382" spans="1:6">
      <c r="A382" s="777"/>
      <c r="B382" s="777"/>
      <c r="C382" s="777"/>
      <c r="D382" s="777"/>
      <c r="E382" s="3" t="s">
        <v>1659</v>
      </c>
      <c r="F382" s="777"/>
    </row>
    <row r="383" spans="1:6">
      <c r="A383" s="777"/>
      <c r="B383" s="777"/>
      <c r="C383" s="777"/>
      <c r="D383" s="777"/>
      <c r="E383" s="3" t="s">
        <v>1660</v>
      </c>
      <c r="F383" s="777"/>
    </row>
    <row r="384" spans="1:6">
      <c r="A384" s="777"/>
      <c r="B384" s="777"/>
      <c r="C384" s="777"/>
      <c r="D384" s="777"/>
      <c r="E384" s="3" t="s">
        <v>1661</v>
      </c>
      <c r="F384" s="777"/>
    </row>
    <row r="385" spans="1:6">
      <c r="A385" s="777"/>
      <c r="B385" s="777"/>
      <c r="C385" s="777"/>
      <c r="D385" s="777"/>
      <c r="E385" s="3" t="s">
        <v>1662</v>
      </c>
      <c r="F385" s="777"/>
    </row>
    <row r="386" spans="1:6">
      <c r="A386" s="777"/>
      <c r="B386" s="777"/>
      <c r="C386" s="777"/>
      <c r="D386" s="777"/>
      <c r="E386" s="3" t="s">
        <v>1663</v>
      </c>
      <c r="F386" s="777"/>
    </row>
    <row r="387" spans="1:6">
      <c r="A387" s="777"/>
      <c r="B387" s="777"/>
      <c r="C387" s="777"/>
      <c r="D387" s="777"/>
      <c r="E387" s="3" t="s">
        <v>1664</v>
      </c>
      <c r="F387" s="777"/>
    </row>
    <row r="388" spans="1:6">
      <c r="A388" s="777"/>
      <c r="B388" s="777"/>
      <c r="C388" s="777"/>
      <c r="D388" s="777"/>
      <c r="E388" s="3" t="s">
        <v>1665</v>
      </c>
      <c r="F388" s="777"/>
    </row>
    <row r="389" spans="1:6">
      <c r="A389" s="777"/>
      <c r="B389" s="777"/>
      <c r="C389" s="777"/>
      <c r="D389" s="777"/>
      <c r="E389" s="3" t="s">
        <v>1666</v>
      </c>
      <c r="F389" s="777"/>
    </row>
    <row r="390" spans="1:6">
      <c r="A390" s="777"/>
      <c r="B390" s="777"/>
      <c r="C390" s="777"/>
      <c r="D390" s="777"/>
      <c r="E390" s="3" t="s">
        <v>1667</v>
      </c>
      <c r="F390" s="777"/>
    </row>
    <row r="391" spans="1:6">
      <c r="A391" s="777"/>
      <c r="B391" s="777"/>
      <c r="C391" s="777"/>
      <c r="D391" s="777"/>
      <c r="E391" s="3" t="s">
        <v>1668</v>
      </c>
      <c r="F391" s="777"/>
    </row>
    <row r="392" spans="1:6">
      <c r="A392" s="777"/>
      <c r="B392" s="777"/>
      <c r="C392" s="777"/>
      <c r="D392" s="777"/>
      <c r="E392" s="3" t="s">
        <v>1669</v>
      </c>
      <c r="F392" s="777"/>
    </row>
    <row r="393" spans="1:6">
      <c r="A393" s="777"/>
      <c r="B393" s="777"/>
      <c r="C393" s="777"/>
      <c r="D393" s="777"/>
      <c r="E393" s="3" t="s">
        <v>1670</v>
      </c>
      <c r="F393" s="777"/>
    </row>
    <row r="394" spans="1:6">
      <c r="A394" s="777"/>
      <c r="B394" s="777"/>
      <c r="C394" s="777"/>
      <c r="D394" s="777"/>
      <c r="E394" s="3" t="s">
        <v>1671</v>
      </c>
      <c r="F394" s="777"/>
    </row>
    <row r="395" spans="1:6">
      <c r="A395" s="777"/>
      <c r="B395" s="777"/>
      <c r="C395" s="777"/>
      <c r="D395" s="777"/>
      <c r="E395" s="3" t="s">
        <v>1672</v>
      </c>
      <c r="F395" s="777"/>
    </row>
    <row r="396" spans="1:6">
      <c r="A396" s="777"/>
      <c r="B396" s="777"/>
      <c r="C396" s="777"/>
      <c r="D396" s="777"/>
      <c r="E396" s="3" t="s">
        <v>1673</v>
      </c>
      <c r="F396" s="777"/>
    </row>
    <row r="397" spans="1:6">
      <c r="A397" s="777"/>
      <c r="B397" s="777"/>
      <c r="C397" s="777"/>
      <c r="D397" s="777"/>
      <c r="E397" s="3" t="s">
        <v>1674</v>
      </c>
      <c r="F397" s="777"/>
    </row>
    <row r="398" spans="1:6">
      <c r="A398" s="777"/>
      <c r="B398" s="777"/>
      <c r="C398" s="777"/>
      <c r="D398" s="777"/>
      <c r="E398" s="3" t="s">
        <v>1675</v>
      </c>
      <c r="F398" s="777"/>
    </row>
    <row r="399" spans="1:6">
      <c r="A399" s="777"/>
      <c r="B399" s="777"/>
      <c r="C399" s="777"/>
      <c r="D399" s="777"/>
      <c r="E399" s="3" t="s">
        <v>1676</v>
      </c>
      <c r="F399" s="777"/>
    </row>
    <row r="400" spans="1:6">
      <c r="A400" s="777"/>
      <c r="B400" s="777"/>
      <c r="C400" s="777"/>
      <c r="D400" s="777"/>
      <c r="E400" s="3" t="s">
        <v>1677</v>
      </c>
      <c r="F400" s="777"/>
    </row>
    <row r="401" spans="1:6">
      <c r="A401" s="777"/>
      <c r="B401" s="777"/>
      <c r="C401" s="777"/>
      <c r="D401" s="777"/>
      <c r="E401" s="3" t="s">
        <v>1678</v>
      </c>
      <c r="F401" s="777"/>
    </row>
    <row r="402" spans="1:6">
      <c r="A402" s="777"/>
      <c r="B402" s="777"/>
      <c r="C402" s="777"/>
      <c r="D402" s="777"/>
      <c r="E402" s="3" t="s">
        <v>1679</v>
      </c>
      <c r="F402" s="777"/>
    </row>
    <row r="403" spans="1:6">
      <c r="A403" s="777"/>
      <c r="B403" s="777"/>
      <c r="C403" s="777"/>
      <c r="D403" s="777"/>
      <c r="E403" s="3" t="s">
        <v>1680</v>
      </c>
      <c r="F403" s="777"/>
    </row>
    <row r="404" spans="1:6">
      <c r="A404" s="777"/>
      <c r="B404" s="777"/>
      <c r="C404" s="777"/>
      <c r="D404" s="777"/>
      <c r="E404" s="3" t="s">
        <v>1681</v>
      </c>
      <c r="F404" s="777"/>
    </row>
    <row r="405" spans="1:6">
      <c r="A405" s="777"/>
      <c r="B405" s="777"/>
      <c r="C405" s="777"/>
      <c r="D405" s="777"/>
      <c r="E405" s="3" t="s">
        <v>1682</v>
      </c>
      <c r="F405" s="777"/>
    </row>
    <row r="406" spans="1:6">
      <c r="A406" s="777"/>
      <c r="B406" s="777"/>
      <c r="C406" s="777"/>
      <c r="D406" s="777"/>
      <c r="E406" s="3" t="s">
        <v>1683</v>
      </c>
      <c r="F406" s="777"/>
    </row>
    <row r="407" spans="1:6">
      <c r="A407" s="777"/>
      <c r="B407" s="777"/>
      <c r="C407" s="777"/>
      <c r="D407" s="777"/>
      <c r="E407" s="3" t="s">
        <v>1684</v>
      </c>
      <c r="F407" s="777"/>
    </row>
    <row r="408" spans="1:6">
      <c r="A408" s="777"/>
      <c r="B408" s="777"/>
      <c r="C408" s="777"/>
      <c r="D408" s="777"/>
      <c r="E408" s="3" t="s">
        <v>1685</v>
      </c>
      <c r="F408" s="777"/>
    </row>
    <row r="409" spans="1:6">
      <c r="A409" s="777"/>
      <c r="B409" s="777"/>
      <c r="C409" s="777"/>
      <c r="D409" s="777"/>
      <c r="E409" s="3" t="s">
        <v>1686</v>
      </c>
      <c r="F409" s="777"/>
    </row>
    <row r="410" spans="1:6">
      <c r="A410" s="777"/>
      <c r="B410" s="777"/>
      <c r="C410" s="777"/>
      <c r="D410" s="777"/>
      <c r="E410" s="3" t="s">
        <v>1687</v>
      </c>
      <c r="F410" s="777"/>
    </row>
    <row r="411" spans="1:6">
      <c r="A411" s="777"/>
      <c r="B411" s="777"/>
      <c r="C411" s="777"/>
      <c r="D411" s="777"/>
      <c r="E411" s="3" t="s">
        <v>1688</v>
      </c>
      <c r="F411" s="777"/>
    </row>
    <row r="412" spans="1:6">
      <c r="A412" s="777"/>
      <c r="B412" s="777"/>
      <c r="C412" s="777"/>
      <c r="D412" s="777"/>
      <c r="E412" s="3" t="s">
        <v>1689</v>
      </c>
      <c r="F412" s="777"/>
    </row>
    <row r="413" spans="1:6">
      <c r="A413" s="777"/>
      <c r="B413" s="777"/>
      <c r="C413" s="777"/>
      <c r="D413" s="777"/>
      <c r="E413" s="3" t="s">
        <v>1690</v>
      </c>
      <c r="F413" s="777"/>
    </row>
    <row r="414" spans="1:6">
      <c r="A414" s="777"/>
      <c r="B414" s="777"/>
      <c r="C414" s="777"/>
      <c r="D414" s="777"/>
      <c r="E414" s="3" t="s">
        <v>1691</v>
      </c>
      <c r="F414" s="777"/>
    </row>
    <row r="415" spans="1:6">
      <c r="A415" s="777"/>
      <c r="B415" s="777"/>
      <c r="C415" s="777"/>
      <c r="D415" s="777"/>
      <c r="E415" s="3" t="s">
        <v>1692</v>
      </c>
      <c r="F415" s="777"/>
    </row>
    <row r="416" spans="1:6">
      <c r="A416" s="777"/>
      <c r="B416" s="777"/>
      <c r="C416" s="777"/>
      <c r="D416" s="777"/>
      <c r="E416" s="3" t="s">
        <v>1693</v>
      </c>
      <c r="F416" s="777"/>
    </row>
    <row r="417" spans="1:6">
      <c r="A417" s="777"/>
      <c r="B417" s="777"/>
      <c r="C417" s="777"/>
      <c r="D417" s="777"/>
      <c r="E417" s="3" t="s">
        <v>1694</v>
      </c>
      <c r="F417" s="777"/>
    </row>
    <row r="418" spans="1:6">
      <c r="A418" s="777"/>
      <c r="B418" s="777"/>
      <c r="C418" s="777"/>
      <c r="D418" s="777"/>
      <c r="E418" s="3" t="s">
        <v>1695</v>
      </c>
      <c r="F418" s="777"/>
    </row>
    <row r="419" spans="1:6">
      <c r="A419" s="777"/>
      <c r="B419" s="777"/>
      <c r="C419" s="777"/>
      <c r="D419" s="777"/>
      <c r="E419" s="3" t="s">
        <v>1696</v>
      </c>
      <c r="F419" s="777"/>
    </row>
    <row r="420" spans="1:6">
      <c r="A420" s="777"/>
      <c r="B420" s="777"/>
      <c r="C420" s="777"/>
      <c r="D420" s="777"/>
      <c r="E420" s="3" t="s">
        <v>1697</v>
      </c>
      <c r="F420" s="777"/>
    </row>
    <row r="421" spans="1:6">
      <c r="A421" s="777"/>
      <c r="B421" s="777"/>
      <c r="C421" s="777"/>
      <c r="D421" s="777"/>
      <c r="E421" s="3" t="s">
        <v>1698</v>
      </c>
      <c r="F421" s="777"/>
    </row>
    <row r="422" spans="1:6">
      <c r="A422" s="777"/>
      <c r="B422" s="777"/>
      <c r="C422" s="777"/>
      <c r="D422" s="777"/>
      <c r="E422" s="3" t="s">
        <v>1699</v>
      </c>
      <c r="F422" s="777"/>
    </row>
    <row r="423" spans="1:6">
      <c r="A423" s="777"/>
      <c r="B423" s="777"/>
      <c r="C423" s="777"/>
      <c r="D423" s="777"/>
      <c r="E423" s="3" t="s">
        <v>1700</v>
      </c>
      <c r="F423" s="777"/>
    </row>
    <row r="424" spans="1:6">
      <c r="A424" s="777"/>
      <c r="B424" s="777"/>
      <c r="C424" s="777"/>
      <c r="D424" s="777"/>
      <c r="E424" s="3" t="s">
        <v>1701</v>
      </c>
      <c r="F424" s="777"/>
    </row>
    <row r="425" spans="1:6">
      <c r="A425" s="777"/>
      <c r="B425" s="777"/>
      <c r="C425" s="777"/>
      <c r="D425" s="777"/>
      <c r="E425" s="3" t="s">
        <v>1702</v>
      </c>
      <c r="F425" s="777"/>
    </row>
    <row r="426" spans="1:6">
      <c r="A426" s="777"/>
      <c r="B426" s="777"/>
      <c r="C426" s="777"/>
      <c r="D426" s="777"/>
      <c r="E426" s="3" t="s">
        <v>1703</v>
      </c>
      <c r="F426" s="777"/>
    </row>
    <row r="427" spans="1:6">
      <c r="A427" s="777"/>
      <c r="B427" s="777"/>
      <c r="C427" s="777"/>
      <c r="D427" s="777"/>
      <c r="E427" s="3" t="s">
        <v>1704</v>
      </c>
      <c r="F427" s="777"/>
    </row>
    <row r="428" spans="1:6">
      <c r="A428" s="777"/>
      <c r="B428" s="777"/>
      <c r="C428" s="777"/>
      <c r="D428" s="777"/>
      <c r="E428" s="3" t="s">
        <v>1705</v>
      </c>
      <c r="F428" s="777"/>
    </row>
    <row r="429" spans="1:6">
      <c r="A429" s="777"/>
      <c r="B429" s="777"/>
      <c r="C429" s="777"/>
      <c r="D429" s="777"/>
      <c r="E429" s="3" t="s">
        <v>1706</v>
      </c>
      <c r="F429" s="777"/>
    </row>
    <row r="430" spans="1:6">
      <c r="A430" s="777"/>
      <c r="B430" s="777"/>
      <c r="C430" s="777"/>
      <c r="D430" s="777"/>
      <c r="E430" s="3" t="s">
        <v>1707</v>
      </c>
      <c r="F430" s="777"/>
    </row>
    <row r="431" spans="1:6">
      <c r="A431" s="777"/>
      <c r="B431" s="777"/>
      <c r="C431" s="777"/>
      <c r="D431" s="777"/>
      <c r="E431" s="3" t="s">
        <v>1708</v>
      </c>
      <c r="F431" s="777"/>
    </row>
    <row r="432" spans="1:6">
      <c r="A432" s="777"/>
      <c r="B432" s="777"/>
      <c r="C432" s="777"/>
      <c r="D432" s="777"/>
      <c r="E432" s="3" t="s">
        <v>1709</v>
      </c>
      <c r="F432" s="777"/>
    </row>
    <row r="433" spans="1:6">
      <c r="A433" s="777"/>
      <c r="B433" s="777"/>
      <c r="C433" s="777"/>
      <c r="D433" s="777"/>
      <c r="E433" s="3" t="s">
        <v>1710</v>
      </c>
      <c r="F433" s="777"/>
    </row>
    <row r="434" spans="1:6">
      <c r="A434" s="777"/>
      <c r="B434" s="777"/>
      <c r="C434" s="777"/>
      <c r="D434" s="777"/>
      <c r="E434" s="3" t="s">
        <v>1711</v>
      </c>
      <c r="F434" s="777"/>
    </row>
    <row r="435" spans="1:6">
      <c r="A435" s="777"/>
      <c r="B435" s="777"/>
      <c r="C435" s="777"/>
      <c r="D435" s="777"/>
      <c r="E435" s="3" t="s">
        <v>1712</v>
      </c>
      <c r="F435" s="777"/>
    </row>
    <row r="436" spans="1:6">
      <c r="A436" s="777"/>
      <c r="B436" s="777"/>
      <c r="C436" s="777"/>
      <c r="D436" s="777"/>
      <c r="E436" s="3" t="s">
        <v>1713</v>
      </c>
      <c r="F436" s="777"/>
    </row>
    <row r="437" spans="1:6">
      <c r="A437" s="777"/>
      <c r="B437" s="777"/>
      <c r="C437" s="777"/>
      <c r="D437" s="777"/>
      <c r="E437" s="3" t="s">
        <v>1714</v>
      </c>
      <c r="F437" s="777"/>
    </row>
    <row r="438" spans="1:6">
      <c r="A438" s="777"/>
      <c r="B438" s="777"/>
      <c r="C438" s="777"/>
      <c r="D438" s="777"/>
      <c r="E438" s="3" t="s">
        <v>1715</v>
      </c>
      <c r="F438" s="777"/>
    </row>
    <row r="439" spans="1:6">
      <c r="A439" s="777"/>
      <c r="B439" s="777"/>
      <c r="C439" s="777"/>
      <c r="D439" s="777"/>
      <c r="E439" s="3" t="s">
        <v>1716</v>
      </c>
      <c r="F439" s="777"/>
    </row>
    <row r="440" spans="1:6">
      <c r="A440" s="777"/>
      <c r="B440" s="777"/>
      <c r="C440" s="777"/>
      <c r="D440" s="777"/>
      <c r="E440" s="3" t="s">
        <v>1717</v>
      </c>
      <c r="F440" s="777"/>
    </row>
    <row r="441" spans="1:6">
      <c r="A441" s="777"/>
      <c r="B441" s="777"/>
      <c r="C441" s="777"/>
      <c r="D441" s="777"/>
      <c r="E441" s="3" t="s">
        <v>1718</v>
      </c>
      <c r="F441" s="777"/>
    </row>
    <row r="442" spans="1:6">
      <c r="A442" s="777"/>
      <c r="B442" s="777"/>
      <c r="C442" s="777"/>
      <c r="D442" s="777"/>
      <c r="E442" s="3" t="s">
        <v>1719</v>
      </c>
      <c r="F442" s="777"/>
    </row>
    <row r="443" spans="1:6">
      <c r="A443" s="777"/>
      <c r="B443" s="777"/>
      <c r="C443" s="777"/>
      <c r="D443" s="777"/>
      <c r="E443" s="3" t="s">
        <v>1720</v>
      </c>
      <c r="F443" s="777"/>
    </row>
    <row r="444" spans="1:6">
      <c r="A444" s="777"/>
      <c r="B444" s="777"/>
      <c r="C444" s="777"/>
      <c r="D444" s="777"/>
      <c r="E444" s="3" t="s">
        <v>1721</v>
      </c>
      <c r="F444" s="777"/>
    </row>
    <row r="445" spans="1:6">
      <c r="A445" s="777"/>
      <c r="B445" s="777"/>
      <c r="C445" s="777"/>
      <c r="D445" s="777"/>
      <c r="E445" s="3" t="s">
        <v>1722</v>
      </c>
      <c r="F445" s="777"/>
    </row>
    <row r="446" spans="1:6">
      <c r="A446" s="777"/>
      <c r="B446" s="777"/>
      <c r="C446" s="777"/>
      <c r="D446" s="777"/>
      <c r="E446" s="3" t="s">
        <v>1723</v>
      </c>
      <c r="F446" s="777"/>
    </row>
    <row r="447" spans="1:6">
      <c r="A447" s="777"/>
      <c r="B447" s="777"/>
      <c r="C447" s="777"/>
      <c r="D447" s="777"/>
      <c r="E447" s="3" t="s">
        <v>1724</v>
      </c>
      <c r="F447" s="777"/>
    </row>
    <row r="448" spans="1:6">
      <c r="A448" s="777"/>
      <c r="B448" s="777"/>
      <c r="C448" s="777"/>
      <c r="D448" s="777"/>
      <c r="E448" s="3" t="s">
        <v>1725</v>
      </c>
      <c r="F448" s="777"/>
    </row>
    <row r="449" spans="1:6">
      <c r="A449" s="777"/>
      <c r="B449" s="777"/>
      <c r="C449" s="777"/>
      <c r="D449" s="777"/>
      <c r="E449" s="3" t="s">
        <v>1726</v>
      </c>
      <c r="F449" s="777"/>
    </row>
    <row r="450" spans="1:6">
      <c r="A450" s="777"/>
      <c r="B450" s="777"/>
      <c r="C450" s="777"/>
      <c r="D450" s="777"/>
      <c r="E450" s="3" t="s">
        <v>1727</v>
      </c>
      <c r="F450" s="777"/>
    </row>
    <row r="451" spans="1:6">
      <c r="A451" s="777"/>
      <c r="B451" s="777"/>
      <c r="C451" s="777"/>
      <c r="D451" s="777"/>
      <c r="E451" s="3" t="s">
        <v>1728</v>
      </c>
      <c r="F451" s="777"/>
    </row>
    <row r="452" spans="1:6">
      <c r="A452" s="777"/>
      <c r="B452" s="777"/>
      <c r="C452" s="777"/>
      <c r="D452" s="777"/>
      <c r="E452" s="3" t="s">
        <v>1729</v>
      </c>
      <c r="F452" s="777"/>
    </row>
    <row r="453" spans="1:6">
      <c r="A453" s="777"/>
      <c r="B453" s="777"/>
      <c r="C453" s="777"/>
      <c r="D453" s="777"/>
      <c r="E453" s="3" t="s">
        <v>1730</v>
      </c>
      <c r="F453" s="777"/>
    </row>
    <row r="454" spans="1:6">
      <c r="A454" s="777"/>
      <c r="B454" s="777"/>
      <c r="C454" s="777"/>
      <c r="D454" s="777"/>
      <c r="E454" s="3" t="s">
        <v>1731</v>
      </c>
      <c r="F454" s="777"/>
    </row>
    <row r="455" spans="1:6">
      <c r="A455" s="777"/>
      <c r="B455" s="777"/>
      <c r="C455" s="777"/>
      <c r="D455" s="777"/>
      <c r="E455" s="3" t="s">
        <v>1732</v>
      </c>
      <c r="F455" s="777"/>
    </row>
    <row r="456" spans="1:6">
      <c r="A456" s="777"/>
      <c r="B456" s="777"/>
      <c r="C456" s="777"/>
      <c r="D456" s="777"/>
      <c r="E456" s="3" t="s">
        <v>1733</v>
      </c>
      <c r="F456" s="777"/>
    </row>
    <row r="457" spans="1:6">
      <c r="A457" s="777"/>
      <c r="B457" s="777"/>
      <c r="C457" s="777"/>
      <c r="D457" s="777"/>
      <c r="E457" s="3" t="s">
        <v>1734</v>
      </c>
      <c r="F457" s="777"/>
    </row>
    <row r="458" spans="1:6">
      <c r="A458" s="777"/>
      <c r="B458" s="777"/>
      <c r="C458" s="777"/>
      <c r="D458" s="777"/>
      <c r="E458" s="3" t="s">
        <v>1735</v>
      </c>
      <c r="F458" s="777"/>
    </row>
    <row r="459" spans="1:6">
      <c r="A459" s="777"/>
      <c r="B459" s="777"/>
      <c r="C459" s="777"/>
      <c r="D459" s="777"/>
      <c r="E459" s="3" t="s">
        <v>1736</v>
      </c>
      <c r="F459" s="777"/>
    </row>
    <row r="460" spans="1:6">
      <c r="A460" s="777"/>
      <c r="B460" s="777"/>
      <c r="C460" s="777"/>
      <c r="D460" s="777"/>
      <c r="E460" s="3" t="s">
        <v>1737</v>
      </c>
      <c r="F460" s="777"/>
    </row>
    <row r="461" spans="1:6">
      <c r="A461" s="777"/>
      <c r="B461" s="777"/>
      <c r="C461" s="777"/>
      <c r="D461" s="777"/>
      <c r="E461" s="3" t="s">
        <v>1738</v>
      </c>
      <c r="F461" s="777"/>
    </row>
    <row r="462" spans="1:6">
      <c r="A462" s="777"/>
      <c r="B462" s="777"/>
      <c r="C462" s="777"/>
      <c r="D462" s="777"/>
      <c r="E462" s="3" t="s">
        <v>1739</v>
      </c>
      <c r="F462" s="777"/>
    </row>
    <row r="463" spans="1:6">
      <c r="A463" s="777"/>
      <c r="B463" s="777"/>
      <c r="C463" s="777"/>
      <c r="D463" s="777"/>
      <c r="E463" s="3" t="s">
        <v>1740</v>
      </c>
      <c r="F463" s="777"/>
    </row>
    <row r="464" spans="1:6">
      <c r="A464" s="777"/>
      <c r="B464" s="777"/>
      <c r="C464" s="777"/>
      <c r="D464" s="777"/>
      <c r="E464" s="3" t="s">
        <v>1741</v>
      </c>
      <c r="F464" s="777"/>
    </row>
    <row r="465" spans="1:6">
      <c r="A465" s="777"/>
      <c r="B465" s="777"/>
      <c r="C465" s="777"/>
      <c r="D465" s="777"/>
      <c r="E465" s="3" t="s">
        <v>1742</v>
      </c>
      <c r="F465" s="777"/>
    </row>
    <row r="466" spans="1:6">
      <c r="A466" s="777"/>
      <c r="B466" s="777"/>
      <c r="C466" s="777"/>
      <c r="D466" s="777"/>
      <c r="E466" s="3" t="s">
        <v>1743</v>
      </c>
      <c r="F466" s="777"/>
    </row>
    <row r="467" spans="1:6">
      <c r="A467" s="777"/>
      <c r="B467" s="777"/>
      <c r="C467" s="777"/>
      <c r="D467" s="777"/>
      <c r="E467" s="3" t="s">
        <v>1744</v>
      </c>
      <c r="F467" s="777"/>
    </row>
    <row r="468" spans="1:6">
      <c r="A468" s="777"/>
      <c r="B468" s="777"/>
      <c r="C468" s="777"/>
      <c r="D468" s="777"/>
      <c r="E468" s="3" t="s">
        <v>793</v>
      </c>
      <c r="F468" s="777"/>
    </row>
    <row r="469" spans="1:6">
      <c r="A469" s="777"/>
      <c r="B469" s="777"/>
      <c r="C469" s="777"/>
      <c r="D469" s="777"/>
      <c r="E469" s="3" t="s">
        <v>1745</v>
      </c>
      <c r="F469" s="777"/>
    </row>
    <row r="470" spans="1:6">
      <c r="A470" s="777"/>
      <c r="B470" s="777"/>
      <c r="C470" s="777"/>
      <c r="D470" s="777"/>
      <c r="E470" s="3" t="s">
        <v>1746</v>
      </c>
      <c r="F470" s="777"/>
    </row>
    <row r="471" spans="1:6">
      <c r="A471" s="777"/>
      <c r="B471" s="777"/>
      <c r="C471" s="777"/>
      <c r="D471" s="777"/>
      <c r="E471" s="3" t="s">
        <v>1747</v>
      </c>
      <c r="F471" s="777"/>
    </row>
    <row r="472" spans="1:6">
      <c r="A472" s="777"/>
      <c r="B472" s="777"/>
      <c r="C472" s="777"/>
      <c r="D472" s="777"/>
      <c r="E472" s="3" t="s">
        <v>1748</v>
      </c>
      <c r="F472" s="777"/>
    </row>
    <row r="473" spans="1:6">
      <c r="A473" s="777"/>
      <c r="B473" s="777"/>
      <c r="C473" s="777"/>
      <c r="D473" s="777"/>
      <c r="E473" s="3" t="s">
        <v>1749</v>
      </c>
      <c r="F473" s="777"/>
    </row>
    <row r="474" spans="1:6">
      <c r="A474" s="777"/>
      <c r="B474" s="777"/>
      <c r="C474" s="777"/>
      <c r="D474" s="777"/>
      <c r="E474" s="3" t="s">
        <v>1750</v>
      </c>
      <c r="F474" s="777"/>
    </row>
    <row r="475" spans="1:6">
      <c r="A475" s="777"/>
      <c r="B475" s="777"/>
      <c r="C475" s="777"/>
      <c r="D475" s="777"/>
      <c r="E475" s="3" t="s">
        <v>1751</v>
      </c>
      <c r="F475" s="777"/>
    </row>
    <row r="476" spans="1:6">
      <c r="A476" s="777"/>
      <c r="B476" s="777"/>
      <c r="C476" s="777"/>
      <c r="D476" s="777"/>
      <c r="E476" s="3" t="s">
        <v>1752</v>
      </c>
      <c r="F476" s="777"/>
    </row>
    <row r="477" spans="1:6">
      <c r="A477" s="777"/>
      <c r="B477" s="777"/>
      <c r="C477" s="777"/>
      <c r="D477" s="777"/>
      <c r="E477" s="3" t="s">
        <v>1753</v>
      </c>
      <c r="F477" s="777"/>
    </row>
    <row r="478" spans="1:6">
      <c r="A478" s="777"/>
      <c r="B478" s="777"/>
      <c r="C478" s="777"/>
      <c r="D478" s="777"/>
      <c r="E478" s="3" t="s">
        <v>1754</v>
      </c>
      <c r="F478" s="777"/>
    </row>
    <row r="479" spans="1:6">
      <c r="A479" s="777"/>
      <c r="B479" s="777"/>
      <c r="C479" s="777"/>
      <c r="D479" s="777"/>
      <c r="E479" s="3" t="s">
        <v>1755</v>
      </c>
      <c r="F479" s="777"/>
    </row>
    <row r="480" spans="1:6">
      <c r="A480" s="777"/>
      <c r="B480" s="777"/>
      <c r="C480" s="777"/>
      <c r="D480" s="777"/>
      <c r="E480" s="3" t="s">
        <v>1756</v>
      </c>
      <c r="F480" s="777"/>
    </row>
    <row r="481" spans="1:6">
      <c r="A481" s="777"/>
      <c r="B481" s="777"/>
      <c r="C481" s="777"/>
      <c r="D481" s="777"/>
      <c r="E481" s="3" t="s">
        <v>1757</v>
      </c>
      <c r="F481" s="777"/>
    </row>
    <row r="482" spans="1:6">
      <c r="A482" s="777"/>
      <c r="B482" s="777"/>
      <c r="C482" s="777"/>
      <c r="D482" s="777"/>
      <c r="E482" s="3" t="s">
        <v>1758</v>
      </c>
      <c r="F482" s="777"/>
    </row>
    <row r="483" spans="1:6">
      <c r="A483" s="777"/>
      <c r="B483" s="777"/>
      <c r="C483" s="777"/>
      <c r="D483" s="777"/>
      <c r="E483" s="3" t="s">
        <v>1759</v>
      </c>
      <c r="F483" s="777"/>
    </row>
    <row r="484" spans="1:6">
      <c r="A484" s="777"/>
      <c r="B484" s="777"/>
      <c r="C484" s="777"/>
      <c r="D484" s="777"/>
      <c r="E484" s="3" t="s">
        <v>1760</v>
      </c>
      <c r="F484" s="777"/>
    </row>
    <row r="485" spans="1:6">
      <c r="A485" s="777"/>
      <c r="B485" s="777"/>
      <c r="C485" s="777"/>
      <c r="D485" s="777"/>
      <c r="E485" s="3" t="s">
        <v>1761</v>
      </c>
      <c r="F485" s="777"/>
    </row>
    <row r="486" spans="1:6">
      <c r="A486" s="777"/>
      <c r="B486" s="777"/>
      <c r="C486" s="777"/>
      <c r="D486" s="777"/>
      <c r="E486" s="3" t="s">
        <v>1762</v>
      </c>
      <c r="F486" s="777"/>
    </row>
    <row r="487" spans="1:6">
      <c r="A487" s="777"/>
      <c r="B487" s="777"/>
      <c r="C487" s="777"/>
      <c r="D487" s="777"/>
      <c r="E487" s="3" t="s">
        <v>1763</v>
      </c>
      <c r="F487" s="777"/>
    </row>
    <row r="488" spans="1:6">
      <c r="A488" s="777"/>
      <c r="B488" s="777"/>
      <c r="C488" s="777"/>
      <c r="D488" s="777"/>
      <c r="E488" s="3" t="s">
        <v>1764</v>
      </c>
      <c r="F488" s="777"/>
    </row>
    <row r="489" spans="1:6">
      <c r="A489" s="777"/>
      <c r="B489" s="777"/>
      <c r="C489" s="777"/>
      <c r="D489" s="777"/>
      <c r="E489" s="3" t="s">
        <v>1765</v>
      </c>
      <c r="F489" s="777"/>
    </row>
    <row r="490" spans="1:6">
      <c r="A490" s="777"/>
      <c r="B490" s="777"/>
      <c r="C490" s="777"/>
      <c r="D490" s="777"/>
      <c r="E490" s="3" t="s">
        <v>1766</v>
      </c>
      <c r="F490" s="777"/>
    </row>
    <row r="491" spans="1:6">
      <c r="A491" s="777"/>
      <c r="B491" s="777"/>
      <c r="C491" s="777"/>
      <c r="D491" s="777"/>
      <c r="E491" s="3" t="s">
        <v>1767</v>
      </c>
      <c r="F491" s="777"/>
    </row>
    <row r="492" spans="1:6">
      <c r="A492" s="777"/>
      <c r="B492" s="777"/>
      <c r="C492" s="777"/>
      <c r="D492" s="777"/>
      <c r="E492" s="3" t="s">
        <v>1768</v>
      </c>
      <c r="F492" s="777"/>
    </row>
    <row r="493" spans="1:6">
      <c r="A493" s="777"/>
      <c r="B493" s="777"/>
      <c r="C493" s="777"/>
      <c r="D493" s="777"/>
      <c r="E493" s="3" t="s">
        <v>1769</v>
      </c>
      <c r="F493" s="777"/>
    </row>
    <row r="494" spans="1:6">
      <c r="A494" s="777"/>
      <c r="B494" s="777"/>
      <c r="C494" s="777"/>
      <c r="D494" s="777"/>
      <c r="E494" s="3" t="s">
        <v>1770</v>
      </c>
      <c r="F494" s="777"/>
    </row>
    <row r="495" spans="1:6">
      <c r="A495" s="776" t="s">
        <v>319</v>
      </c>
      <c r="B495" s="776">
        <v>6</v>
      </c>
      <c r="C495" s="776" t="s">
        <v>1771</v>
      </c>
      <c r="D495" s="776" t="s">
        <v>1772</v>
      </c>
      <c r="E495" s="68" t="s">
        <v>1771</v>
      </c>
      <c r="F495" s="776">
        <v>0.95399999999999996</v>
      </c>
    </row>
    <row r="496" spans="1:6">
      <c r="A496" s="777"/>
      <c r="B496" s="777"/>
      <c r="C496" s="777"/>
      <c r="D496" s="777"/>
      <c r="E496" s="3" t="s">
        <v>597</v>
      </c>
      <c r="F496" s="777"/>
    </row>
    <row r="497" spans="1:6">
      <c r="A497" s="777"/>
      <c r="B497" s="777"/>
      <c r="C497" s="777"/>
      <c r="D497" s="777"/>
      <c r="E497" s="3" t="s">
        <v>1773</v>
      </c>
      <c r="F497" s="777"/>
    </row>
    <row r="498" spans="1:6">
      <c r="A498" s="777"/>
      <c r="B498" s="777"/>
      <c r="C498" s="777"/>
      <c r="D498" s="777"/>
      <c r="E498" s="3" t="s">
        <v>1774</v>
      </c>
      <c r="F498" s="777"/>
    </row>
    <row r="499" spans="1:6">
      <c r="A499" s="777"/>
      <c r="B499" s="777"/>
      <c r="C499" s="777"/>
      <c r="D499" s="777"/>
      <c r="E499" s="3" t="s">
        <v>1775</v>
      </c>
      <c r="F499" s="777"/>
    </row>
    <row r="500" spans="1:6">
      <c r="A500" s="777"/>
      <c r="B500" s="777"/>
      <c r="C500" s="777"/>
      <c r="D500" s="777"/>
      <c r="E500" s="3" t="s">
        <v>1776</v>
      </c>
      <c r="F500" s="777"/>
    </row>
    <row r="501" spans="1:6">
      <c r="A501" s="777"/>
      <c r="B501" s="777"/>
      <c r="C501" s="777"/>
      <c r="D501" s="777"/>
      <c r="E501" s="3" t="s">
        <v>1777</v>
      </c>
      <c r="F501" s="777"/>
    </row>
    <row r="502" spans="1:6">
      <c r="A502" s="777"/>
      <c r="B502" s="777"/>
      <c r="C502" s="777"/>
      <c r="D502" s="777"/>
      <c r="E502" s="3" t="s">
        <v>1778</v>
      </c>
      <c r="F502" s="777"/>
    </row>
    <row r="503" spans="1:6">
      <c r="A503" s="777"/>
      <c r="B503" s="777"/>
      <c r="C503" s="777"/>
      <c r="D503" s="777"/>
      <c r="E503" s="3" t="s">
        <v>1779</v>
      </c>
      <c r="F503" s="777"/>
    </row>
    <row r="504" spans="1:6">
      <c r="A504" s="777"/>
      <c r="B504" s="777"/>
      <c r="C504" s="777"/>
      <c r="D504" s="777"/>
      <c r="E504" s="3" t="s">
        <v>1780</v>
      </c>
      <c r="F504" s="777"/>
    </row>
    <row r="505" spans="1:6">
      <c r="A505" s="777"/>
      <c r="B505" s="777"/>
      <c r="C505" s="777"/>
      <c r="D505" s="777"/>
      <c r="E505" s="3" t="s">
        <v>598</v>
      </c>
      <c r="F505" s="777"/>
    </row>
    <row r="506" spans="1:6">
      <c r="A506" s="777"/>
      <c r="B506" s="777"/>
      <c r="C506" s="777"/>
      <c r="D506" s="777"/>
      <c r="E506" s="3" t="s">
        <v>1781</v>
      </c>
      <c r="F506" s="777"/>
    </row>
    <row r="507" spans="1:6">
      <c r="A507" s="777"/>
      <c r="B507" s="777"/>
      <c r="C507" s="777"/>
      <c r="D507" s="777"/>
      <c r="E507" s="3" t="s">
        <v>1782</v>
      </c>
      <c r="F507" s="777"/>
    </row>
    <row r="508" spans="1:6">
      <c r="A508" s="777"/>
      <c r="B508" s="777"/>
      <c r="C508" s="777"/>
      <c r="D508" s="777"/>
      <c r="E508" s="3" t="s">
        <v>1783</v>
      </c>
      <c r="F508" s="777"/>
    </row>
    <row r="509" spans="1:6">
      <c r="A509" s="777"/>
      <c r="B509" s="777"/>
      <c r="C509" s="777"/>
      <c r="D509" s="777"/>
      <c r="E509" s="3" t="s">
        <v>1784</v>
      </c>
      <c r="F509" s="777"/>
    </row>
    <row r="510" spans="1:6">
      <c r="A510" s="777"/>
      <c r="B510" s="777"/>
      <c r="C510" s="777"/>
      <c r="D510" s="777"/>
      <c r="E510" s="3" t="s">
        <v>1785</v>
      </c>
      <c r="F510" s="777"/>
    </row>
    <row r="511" spans="1:6">
      <c r="A511" s="777"/>
      <c r="B511" s="777"/>
      <c r="C511" s="777"/>
      <c r="D511" s="777"/>
      <c r="E511" s="3" t="s">
        <v>1786</v>
      </c>
      <c r="F511" s="777"/>
    </row>
    <row r="512" spans="1:6">
      <c r="A512" s="777"/>
      <c r="B512" s="777"/>
      <c r="C512" s="777"/>
      <c r="D512" s="777"/>
      <c r="E512" s="3" t="s">
        <v>1787</v>
      </c>
      <c r="F512" s="777"/>
    </row>
    <row r="513" spans="1:6">
      <c r="A513" s="777"/>
      <c r="B513" s="777"/>
      <c r="C513" s="777"/>
      <c r="D513" s="777"/>
      <c r="E513" s="3" t="s">
        <v>1788</v>
      </c>
      <c r="F513" s="777"/>
    </row>
    <row r="514" spans="1:6">
      <c r="A514" s="777"/>
      <c r="B514" s="777"/>
      <c r="C514" s="777"/>
      <c r="D514" s="777"/>
      <c r="E514" s="3" t="s">
        <v>1789</v>
      </c>
      <c r="F514" s="777"/>
    </row>
    <row r="515" spans="1:6">
      <c r="A515" s="777"/>
      <c r="B515" s="777"/>
      <c r="C515" s="777"/>
      <c r="D515" s="777"/>
      <c r="E515" s="3" t="s">
        <v>1790</v>
      </c>
      <c r="F515" s="777"/>
    </row>
    <row r="516" spans="1:6">
      <c r="A516" s="777"/>
      <c r="B516" s="777"/>
      <c r="C516" s="777"/>
      <c r="D516" s="777"/>
      <c r="E516" s="3" t="s">
        <v>1791</v>
      </c>
      <c r="F516" s="777"/>
    </row>
    <row r="517" spans="1:6">
      <c r="A517" s="777"/>
      <c r="B517" s="777"/>
      <c r="C517" s="777"/>
      <c r="D517" s="777"/>
      <c r="E517" s="3" t="s">
        <v>1792</v>
      </c>
      <c r="F517" s="777"/>
    </row>
    <row r="518" spans="1:6">
      <c r="A518" s="777"/>
      <c r="B518" s="777"/>
      <c r="C518" s="777"/>
      <c r="D518" s="777"/>
      <c r="E518" s="3" t="s">
        <v>1793</v>
      </c>
      <c r="F518" s="777"/>
    </row>
    <row r="519" spans="1:6">
      <c r="A519" s="777"/>
      <c r="B519" s="777"/>
      <c r="C519" s="777"/>
      <c r="D519" s="777"/>
      <c r="E519" s="3" t="s">
        <v>1794</v>
      </c>
      <c r="F519" s="777"/>
    </row>
    <row r="520" spans="1:6">
      <c r="A520" s="777"/>
      <c r="B520" s="777"/>
      <c r="C520" s="777"/>
      <c r="D520" s="777"/>
      <c r="E520" s="3" t="s">
        <v>1795</v>
      </c>
      <c r="F520" s="777"/>
    </row>
    <row r="521" spans="1:6">
      <c r="A521" s="777"/>
      <c r="B521" s="777"/>
      <c r="C521" s="777"/>
      <c r="D521" s="777"/>
      <c r="E521" s="3" t="s">
        <v>1796</v>
      </c>
      <c r="F521" s="777"/>
    </row>
    <row r="522" spans="1:6">
      <c r="A522" s="777"/>
      <c r="B522" s="777"/>
      <c r="C522" s="777"/>
      <c r="D522" s="777"/>
      <c r="E522" s="3" t="s">
        <v>1797</v>
      </c>
      <c r="F522" s="777"/>
    </row>
    <row r="523" spans="1:6">
      <c r="A523" s="777"/>
      <c r="B523" s="777"/>
      <c r="C523" s="777"/>
      <c r="D523" s="777"/>
      <c r="E523" s="3" t="s">
        <v>1798</v>
      </c>
      <c r="F523" s="777"/>
    </row>
    <row r="524" spans="1:6">
      <c r="A524" s="777"/>
      <c r="B524" s="777"/>
      <c r="C524" s="777"/>
      <c r="D524" s="777"/>
      <c r="E524" s="3" t="s">
        <v>1799</v>
      </c>
      <c r="F524" s="777"/>
    </row>
    <row r="525" spans="1:6">
      <c r="A525" s="777"/>
      <c r="B525" s="777"/>
      <c r="C525" s="777"/>
      <c r="D525" s="777"/>
      <c r="E525" s="3" t="s">
        <v>1800</v>
      </c>
      <c r="F525" s="777"/>
    </row>
    <row r="526" spans="1:6">
      <c r="A526" s="777"/>
      <c r="B526" s="777"/>
      <c r="C526" s="777"/>
      <c r="D526" s="777"/>
      <c r="E526" s="3" t="s">
        <v>1801</v>
      </c>
      <c r="F526" s="777"/>
    </row>
    <row r="527" spans="1:6">
      <c r="A527" s="777"/>
      <c r="B527" s="777"/>
      <c r="C527" s="777"/>
      <c r="D527" s="777"/>
      <c r="E527" s="3" t="s">
        <v>1802</v>
      </c>
      <c r="F527" s="777"/>
    </row>
    <row r="528" spans="1:6">
      <c r="A528" s="777"/>
      <c r="B528" s="777"/>
      <c r="C528" s="777"/>
      <c r="D528" s="777"/>
      <c r="E528" s="3" t="s">
        <v>1803</v>
      </c>
      <c r="F528" s="777"/>
    </row>
    <row r="529" spans="1:6">
      <c r="A529" s="777"/>
      <c r="B529" s="777"/>
      <c r="C529" s="777"/>
      <c r="D529" s="777"/>
      <c r="E529" s="3" t="s">
        <v>1804</v>
      </c>
      <c r="F529" s="777"/>
    </row>
    <row r="530" spans="1:6">
      <c r="A530" s="777"/>
      <c r="B530" s="777"/>
      <c r="C530" s="777"/>
      <c r="D530" s="777"/>
      <c r="E530" s="3" t="s">
        <v>1805</v>
      </c>
      <c r="F530" s="777"/>
    </row>
    <row r="531" spans="1:6">
      <c r="A531" s="777"/>
      <c r="B531" s="777"/>
      <c r="C531" s="777"/>
      <c r="D531" s="777"/>
      <c r="E531" s="3" t="s">
        <v>1806</v>
      </c>
      <c r="F531" s="777"/>
    </row>
    <row r="532" spans="1:6">
      <c r="A532" s="777"/>
      <c r="B532" s="777"/>
      <c r="C532" s="777"/>
      <c r="D532" s="777"/>
      <c r="E532" s="3" t="s">
        <v>1807</v>
      </c>
      <c r="F532" s="777"/>
    </row>
    <row r="533" spans="1:6">
      <c r="A533" s="777"/>
      <c r="B533" s="777"/>
      <c r="C533" s="777"/>
      <c r="D533" s="777"/>
      <c r="E533" s="3" t="s">
        <v>1808</v>
      </c>
      <c r="F533" s="777"/>
    </row>
    <row r="534" spans="1:6">
      <c r="A534" s="777"/>
      <c r="B534" s="777"/>
      <c r="C534" s="777"/>
      <c r="D534" s="777"/>
      <c r="E534" s="3" t="s">
        <v>1809</v>
      </c>
      <c r="F534" s="777"/>
    </row>
    <row r="535" spans="1:6">
      <c r="A535" s="777"/>
      <c r="B535" s="777"/>
      <c r="C535" s="777"/>
      <c r="D535" s="777"/>
      <c r="E535" s="3" t="s">
        <v>596</v>
      </c>
      <c r="F535" s="777"/>
    </row>
    <row r="536" spans="1:6">
      <c r="A536" s="777"/>
      <c r="B536" s="777"/>
      <c r="C536" s="777"/>
      <c r="D536" s="777"/>
      <c r="E536" s="3" t="s">
        <v>1810</v>
      </c>
      <c r="F536" s="777"/>
    </row>
    <row r="537" spans="1:6">
      <c r="A537" s="777"/>
      <c r="B537" s="777"/>
      <c r="C537" s="777"/>
      <c r="D537" s="777"/>
      <c r="E537" s="3" t="s">
        <v>1811</v>
      </c>
      <c r="F537" s="777"/>
    </row>
    <row r="538" spans="1:6">
      <c r="A538" s="777"/>
      <c r="B538" s="777"/>
      <c r="C538" s="777"/>
      <c r="D538" s="777"/>
      <c r="E538" s="3" t="s">
        <v>1812</v>
      </c>
      <c r="F538" s="777"/>
    </row>
    <row r="539" spans="1:6">
      <c r="A539" s="777"/>
      <c r="B539" s="777"/>
      <c r="C539" s="777"/>
      <c r="D539" s="777"/>
      <c r="E539" s="3" t="s">
        <v>1813</v>
      </c>
      <c r="F539" s="777"/>
    </row>
    <row r="540" spans="1:6">
      <c r="A540" s="777"/>
      <c r="B540" s="777"/>
      <c r="C540" s="777"/>
      <c r="D540" s="777"/>
      <c r="E540" s="3" t="s">
        <v>1814</v>
      </c>
      <c r="F540" s="777"/>
    </row>
    <row r="541" spans="1:6">
      <c r="A541" s="777"/>
      <c r="B541" s="777"/>
      <c r="C541" s="777"/>
      <c r="D541" s="777"/>
      <c r="E541" s="3" t="s">
        <v>1815</v>
      </c>
      <c r="F541" s="777"/>
    </row>
    <row r="542" spans="1:6">
      <c r="A542" s="777"/>
      <c r="B542" s="777"/>
      <c r="C542" s="777"/>
      <c r="D542" s="777"/>
      <c r="E542" s="3" t="s">
        <v>1816</v>
      </c>
      <c r="F542" s="777"/>
    </row>
    <row r="543" spans="1:6">
      <c r="A543" s="777"/>
      <c r="B543" s="777"/>
      <c r="C543" s="777"/>
      <c r="D543" s="777"/>
      <c r="E543" s="3" t="s">
        <v>1817</v>
      </c>
      <c r="F543" s="777"/>
    </row>
    <row r="544" spans="1:6">
      <c r="A544" s="777"/>
      <c r="B544" s="777"/>
      <c r="C544" s="777"/>
      <c r="D544" s="777"/>
      <c r="E544" s="3" t="s">
        <v>1818</v>
      </c>
      <c r="F544" s="777"/>
    </row>
    <row r="545" spans="1:6">
      <c r="A545" s="777"/>
      <c r="B545" s="777"/>
      <c r="C545" s="777"/>
      <c r="D545" s="777"/>
      <c r="E545" s="3" t="s">
        <v>1819</v>
      </c>
      <c r="F545" s="777"/>
    </row>
    <row r="546" spans="1:6">
      <c r="A546" s="777"/>
      <c r="B546" s="777"/>
      <c r="C546" s="777"/>
      <c r="D546" s="777"/>
      <c r="E546" s="3" t="s">
        <v>1820</v>
      </c>
      <c r="F546" s="777"/>
    </row>
    <row r="547" spans="1:6">
      <c r="A547" s="777"/>
      <c r="B547" s="777"/>
      <c r="C547" s="777"/>
      <c r="D547" s="777"/>
      <c r="E547" s="3" t="s">
        <v>1821</v>
      </c>
      <c r="F547" s="777"/>
    </row>
    <row r="548" spans="1:6">
      <c r="A548" s="777"/>
      <c r="B548" s="777"/>
      <c r="C548" s="777"/>
      <c r="D548" s="777"/>
      <c r="E548" s="3" t="s">
        <v>1822</v>
      </c>
      <c r="F548" s="777"/>
    </row>
    <row r="549" spans="1:6">
      <c r="A549" s="777"/>
      <c r="B549" s="777"/>
      <c r="C549" s="777"/>
      <c r="D549" s="777"/>
      <c r="E549" s="3" t="s">
        <v>1823</v>
      </c>
      <c r="F549" s="777"/>
    </row>
    <row r="550" spans="1:6">
      <c r="A550" s="777"/>
      <c r="B550" s="777"/>
      <c r="C550" s="777"/>
      <c r="D550" s="777"/>
      <c r="E550" s="3" t="s">
        <v>1824</v>
      </c>
      <c r="F550" s="777"/>
    </row>
    <row r="551" spans="1:6">
      <c r="A551" s="777"/>
      <c r="B551" s="777"/>
      <c r="C551" s="777"/>
      <c r="D551" s="777"/>
      <c r="E551" s="3" t="s">
        <v>1825</v>
      </c>
      <c r="F551" s="777"/>
    </row>
    <row r="552" spans="1:6">
      <c r="A552" s="777"/>
      <c r="B552" s="777"/>
      <c r="C552" s="777"/>
      <c r="D552" s="777"/>
      <c r="E552" s="3" t="s">
        <v>1826</v>
      </c>
      <c r="F552" s="777"/>
    </row>
    <row r="553" spans="1:6">
      <c r="A553" s="777"/>
      <c r="B553" s="777"/>
      <c r="C553" s="777"/>
      <c r="D553" s="777"/>
      <c r="E553" s="3" t="s">
        <v>1827</v>
      </c>
      <c r="F553" s="777"/>
    </row>
    <row r="554" spans="1:6">
      <c r="A554" s="777"/>
      <c r="B554" s="777"/>
      <c r="C554" s="777"/>
      <c r="D554" s="777"/>
      <c r="E554" s="3" t="s">
        <v>1828</v>
      </c>
      <c r="F554" s="777"/>
    </row>
    <row r="555" spans="1:6">
      <c r="A555" s="777"/>
      <c r="B555" s="777"/>
      <c r="C555" s="777"/>
      <c r="D555" s="777"/>
      <c r="E555" s="3" t="s">
        <v>1829</v>
      </c>
      <c r="F555" s="777"/>
    </row>
    <row r="556" spans="1:6">
      <c r="A556" s="777"/>
      <c r="B556" s="777"/>
      <c r="C556" s="777"/>
      <c r="D556" s="777"/>
      <c r="E556" s="3" t="s">
        <v>1830</v>
      </c>
      <c r="F556" s="777"/>
    </row>
    <row r="557" spans="1:6">
      <c r="A557" s="777"/>
      <c r="B557" s="777"/>
      <c r="C557" s="777"/>
      <c r="D557" s="777"/>
      <c r="E557" s="3" t="s">
        <v>1831</v>
      </c>
      <c r="F557" s="777"/>
    </row>
    <row r="558" spans="1:6">
      <c r="A558" s="777"/>
      <c r="B558" s="777"/>
      <c r="C558" s="777"/>
      <c r="D558" s="777"/>
      <c r="E558" s="3" t="s">
        <v>1832</v>
      </c>
      <c r="F558" s="777"/>
    </row>
    <row r="559" spans="1:6">
      <c r="A559" s="777"/>
      <c r="B559" s="777"/>
      <c r="C559" s="777"/>
      <c r="D559" s="777"/>
      <c r="E559" s="3" t="s">
        <v>1833</v>
      </c>
      <c r="F559" s="777"/>
    </row>
    <row r="560" spans="1:6">
      <c r="A560" s="777"/>
      <c r="B560" s="777"/>
      <c r="C560" s="777"/>
      <c r="D560" s="777"/>
      <c r="E560" s="3" t="s">
        <v>1834</v>
      </c>
      <c r="F560" s="777"/>
    </row>
    <row r="561" spans="1:6">
      <c r="A561" s="777"/>
      <c r="B561" s="777"/>
      <c r="C561" s="777"/>
      <c r="D561" s="777"/>
      <c r="E561" s="3" t="s">
        <v>1835</v>
      </c>
      <c r="F561" s="777"/>
    </row>
    <row r="562" spans="1:6">
      <c r="A562" s="777"/>
      <c r="B562" s="777"/>
      <c r="C562" s="777"/>
      <c r="D562" s="777"/>
      <c r="E562" s="3" t="s">
        <v>1836</v>
      </c>
      <c r="F562" s="777"/>
    </row>
    <row r="563" spans="1:6">
      <c r="A563" s="777"/>
      <c r="B563" s="777"/>
      <c r="C563" s="777"/>
      <c r="D563" s="777"/>
      <c r="E563" s="3" t="s">
        <v>1837</v>
      </c>
      <c r="F563" s="777"/>
    </row>
    <row r="564" spans="1:6">
      <c r="A564" s="777"/>
      <c r="B564" s="777"/>
      <c r="C564" s="777"/>
      <c r="D564" s="777"/>
      <c r="E564" s="3" t="s">
        <v>1838</v>
      </c>
      <c r="F564" s="777"/>
    </row>
    <row r="565" spans="1:6">
      <c r="A565" s="777"/>
      <c r="B565" s="777"/>
      <c r="C565" s="777"/>
      <c r="D565" s="777"/>
      <c r="E565" s="3" t="s">
        <v>1839</v>
      </c>
      <c r="F565" s="777"/>
    </row>
    <row r="566" spans="1:6">
      <c r="A566" s="777"/>
      <c r="B566" s="777"/>
      <c r="C566" s="777"/>
      <c r="D566" s="777"/>
      <c r="E566" s="3" t="s">
        <v>1840</v>
      </c>
      <c r="F566" s="777"/>
    </row>
    <row r="567" spans="1:6">
      <c r="A567" s="777"/>
      <c r="B567" s="777"/>
      <c r="C567" s="777"/>
      <c r="D567" s="777"/>
      <c r="E567" s="3" t="s">
        <v>1841</v>
      </c>
      <c r="F567" s="777"/>
    </row>
    <row r="568" spans="1:6">
      <c r="A568" s="777"/>
      <c r="B568" s="777"/>
      <c r="C568" s="777"/>
      <c r="D568" s="777"/>
      <c r="E568" s="3" t="s">
        <v>1842</v>
      </c>
      <c r="F568" s="777"/>
    </row>
    <row r="569" spans="1:6">
      <c r="A569" s="777"/>
      <c r="B569" s="777"/>
      <c r="C569" s="777"/>
      <c r="D569" s="777"/>
      <c r="E569" s="3" t="s">
        <v>1843</v>
      </c>
      <c r="F569" s="777"/>
    </row>
    <row r="570" spans="1:6">
      <c r="A570" s="777"/>
      <c r="B570" s="777"/>
      <c r="C570" s="777"/>
      <c r="D570" s="777"/>
      <c r="E570" s="3" t="s">
        <v>1844</v>
      </c>
      <c r="F570" s="777"/>
    </row>
    <row r="571" spans="1:6">
      <c r="A571" s="777"/>
      <c r="B571" s="777"/>
      <c r="C571" s="777"/>
      <c r="D571" s="777"/>
      <c r="E571" s="3" t="s">
        <v>1845</v>
      </c>
      <c r="F571" s="777"/>
    </row>
    <row r="572" spans="1:6">
      <c r="A572" s="777"/>
      <c r="B572" s="777"/>
      <c r="C572" s="777"/>
      <c r="D572" s="777"/>
      <c r="E572" s="3" t="s">
        <v>1846</v>
      </c>
      <c r="F572" s="777"/>
    </row>
    <row r="573" spans="1:6">
      <c r="A573" s="777"/>
      <c r="B573" s="777"/>
      <c r="C573" s="777"/>
      <c r="D573" s="777"/>
      <c r="E573" s="3" t="s">
        <v>1847</v>
      </c>
      <c r="F573" s="777"/>
    </row>
    <row r="574" spans="1:6">
      <c r="A574" s="777"/>
      <c r="B574" s="777"/>
      <c r="C574" s="777"/>
      <c r="D574" s="777"/>
      <c r="E574" s="3" t="s">
        <v>1848</v>
      </c>
      <c r="F574" s="777"/>
    </row>
    <row r="575" spans="1:6">
      <c r="A575" s="776" t="s">
        <v>289</v>
      </c>
      <c r="B575" s="776">
        <v>6</v>
      </c>
      <c r="C575" s="776" t="s">
        <v>490</v>
      </c>
      <c r="D575" s="776" t="s">
        <v>1384</v>
      </c>
      <c r="E575" s="68" t="s">
        <v>490</v>
      </c>
      <c r="F575" s="776">
        <v>0.96699999999999997</v>
      </c>
    </row>
    <row r="576" spans="1:6">
      <c r="A576" s="777"/>
      <c r="B576" s="777"/>
      <c r="C576" s="777"/>
      <c r="D576" s="777"/>
      <c r="E576" s="3" t="s">
        <v>606</v>
      </c>
      <c r="F576" s="777"/>
    </row>
    <row r="577" spans="1:6">
      <c r="A577" s="776" t="s">
        <v>283</v>
      </c>
      <c r="B577" s="776">
        <v>10</v>
      </c>
      <c r="C577" s="776" t="s">
        <v>1398</v>
      </c>
      <c r="D577" s="776" t="s">
        <v>1413</v>
      </c>
      <c r="E577" s="68" t="s">
        <v>1398</v>
      </c>
      <c r="F577" s="776">
        <v>0.97299999999999998</v>
      </c>
    </row>
    <row r="578" spans="1:6">
      <c r="A578" s="777"/>
      <c r="B578" s="777"/>
      <c r="C578" s="777"/>
      <c r="D578" s="777"/>
      <c r="E578" s="3" t="s">
        <v>813</v>
      </c>
      <c r="F578" s="777"/>
    </row>
    <row r="579" spans="1:6">
      <c r="A579" s="777"/>
      <c r="B579" s="777"/>
      <c r="C579" s="777"/>
      <c r="D579" s="777"/>
      <c r="E579" s="3" t="s">
        <v>1396</v>
      </c>
      <c r="F579" s="777"/>
    </row>
    <row r="580" spans="1:6">
      <c r="A580" s="777"/>
      <c r="B580" s="777"/>
      <c r="C580" s="777"/>
      <c r="D580" s="777"/>
      <c r="E580" s="3" t="s">
        <v>1400</v>
      </c>
      <c r="F580" s="777"/>
    </row>
    <row r="581" spans="1:6">
      <c r="A581" s="777"/>
      <c r="B581" s="777"/>
      <c r="C581" s="777"/>
      <c r="D581" s="777"/>
      <c r="E581" s="3" t="s">
        <v>1401</v>
      </c>
      <c r="F581" s="777"/>
    </row>
    <row r="582" spans="1:6">
      <c r="A582" s="777"/>
      <c r="B582" s="777"/>
      <c r="C582" s="777"/>
      <c r="D582" s="777"/>
      <c r="E582" s="3" t="s">
        <v>1399</v>
      </c>
      <c r="F582" s="777"/>
    </row>
    <row r="583" spans="1:6">
      <c r="A583" s="777"/>
      <c r="B583" s="777"/>
      <c r="C583" s="777"/>
      <c r="D583" s="777"/>
      <c r="E583" s="3" t="s">
        <v>1407</v>
      </c>
      <c r="F583" s="777"/>
    </row>
    <row r="584" spans="1:6">
      <c r="A584" s="777"/>
      <c r="B584" s="777"/>
      <c r="C584" s="777"/>
      <c r="D584" s="777"/>
      <c r="E584" s="3" t="s">
        <v>1849</v>
      </c>
      <c r="F584" s="777"/>
    </row>
    <row r="585" spans="1:6">
      <c r="A585" s="777"/>
      <c r="B585" s="777"/>
      <c r="C585" s="777"/>
      <c r="D585" s="777"/>
      <c r="E585" s="3" t="s">
        <v>1406</v>
      </c>
      <c r="F585" s="777"/>
    </row>
    <row r="586" spans="1:6">
      <c r="A586" s="777"/>
      <c r="B586" s="777"/>
      <c r="C586" s="777"/>
      <c r="D586" s="777"/>
      <c r="E586" s="3" t="s">
        <v>1397</v>
      </c>
      <c r="F586" s="777"/>
    </row>
    <row r="587" spans="1:6">
      <c r="A587" s="777"/>
      <c r="B587" s="777"/>
      <c r="C587" s="777"/>
      <c r="D587" s="777"/>
      <c r="E587" s="3" t="s">
        <v>1405</v>
      </c>
      <c r="F587" s="777"/>
    </row>
    <row r="588" spans="1:6">
      <c r="A588" s="777"/>
      <c r="B588" s="777"/>
      <c r="C588" s="777"/>
      <c r="D588" s="777"/>
      <c r="E588" s="3" t="s">
        <v>1402</v>
      </c>
      <c r="F588" s="777"/>
    </row>
    <row r="589" spans="1:6">
      <c r="A589" s="777"/>
      <c r="B589" s="777"/>
      <c r="C589" s="777"/>
      <c r="D589" s="777"/>
      <c r="E589" s="3" t="s">
        <v>1403</v>
      </c>
      <c r="F589" s="777"/>
    </row>
    <row r="590" spans="1:6">
      <c r="A590" s="777"/>
      <c r="B590" s="777"/>
      <c r="C590" s="777"/>
      <c r="D590" s="777"/>
      <c r="E590" s="3" t="s">
        <v>473</v>
      </c>
      <c r="F590" s="777"/>
    </row>
    <row r="591" spans="1:6">
      <c r="A591" s="776" t="s">
        <v>284</v>
      </c>
      <c r="B591" s="776">
        <v>17</v>
      </c>
      <c r="C591" s="776" t="s">
        <v>494</v>
      </c>
      <c r="D591" s="776" t="s">
        <v>1395</v>
      </c>
      <c r="E591" s="68" t="s">
        <v>494</v>
      </c>
      <c r="F591" s="776">
        <v>0.95799999999999996</v>
      </c>
    </row>
    <row r="592" spans="1:6">
      <c r="A592" s="777"/>
      <c r="B592" s="777"/>
      <c r="C592" s="777"/>
      <c r="D592" s="777"/>
      <c r="E592" s="3" t="s">
        <v>302</v>
      </c>
      <c r="F592" s="777"/>
    </row>
    <row r="593" spans="1:6">
      <c r="A593" s="777"/>
      <c r="B593" s="777"/>
      <c r="C593" s="777"/>
      <c r="D593" s="777"/>
      <c r="E593" s="3" t="s">
        <v>1414</v>
      </c>
      <c r="F593" s="777"/>
    </row>
    <row r="594" spans="1:6">
      <c r="A594" s="777"/>
      <c r="B594" s="777"/>
      <c r="C594" s="777"/>
      <c r="D594" s="777"/>
      <c r="E594" s="3" t="s">
        <v>618</v>
      </c>
      <c r="F594" s="777"/>
    </row>
    <row r="595" spans="1:6">
      <c r="A595" s="777"/>
      <c r="B595" s="777"/>
      <c r="C595" s="777"/>
      <c r="D595" s="777"/>
      <c r="E595" s="3" t="s">
        <v>1415</v>
      </c>
      <c r="F595" s="777"/>
    </row>
    <row r="596" spans="1:6">
      <c r="A596" s="777"/>
      <c r="B596" s="777"/>
      <c r="C596" s="777"/>
      <c r="D596" s="777"/>
      <c r="E596" s="3" t="s">
        <v>1416</v>
      </c>
      <c r="F596" s="777"/>
    </row>
    <row r="597" spans="1:6">
      <c r="A597" s="777"/>
      <c r="B597" s="777"/>
      <c r="C597" s="777"/>
      <c r="D597" s="777"/>
      <c r="E597" s="3" t="s">
        <v>808</v>
      </c>
      <c r="F597" s="777"/>
    </row>
    <row r="598" spans="1:6">
      <c r="A598" s="777"/>
      <c r="B598" s="777"/>
      <c r="C598" s="777"/>
      <c r="D598" s="777"/>
      <c r="E598" s="3" t="s">
        <v>1419</v>
      </c>
      <c r="F598" s="777"/>
    </row>
    <row r="599" spans="1:6">
      <c r="A599" s="777"/>
      <c r="B599" s="777"/>
      <c r="C599" s="777"/>
      <c r="D599" s="777"/>
      <c r="E599" s="3" t="s">
        <v>1422</v>
      </c>
      <c r="F599" s="777"/>
    </row>
    <row r="600" spans="1:6">
      <c r="A600" s="777"/>
      <c r="B600" s="777"/>
      <c r="C600" s="777"/>
      <c r="D600" s="777"/>
      <c r="E600" s="3" t="s">
        <v>1417</v>
      </c>
      <c r="F600" s="777"/>
    </row>
    <row r="601" spans="1:6">
      <c r="A601" s="777"/>
      <c r="B601" s="777"/>
      <c r="C601" s="777"/>
      <c r="D601" s="777"/>
      <c r="E601" s="3" t="s">
        <v>1420</v>
      </c>
      <c r="F601" s="777"/>
    </row>
    <row r="602" spans="1:6">
      <c r="A602" s="777"/>
      <c r="B602" s="777"/>
      <c r="C602" s="777"/>
      <c r="D602" s="777"/>
      <c r="E602" s="3" t="s">
        <v>1850</v>
      </c>
      <c r="F602" s="777"/>
    </row>
    <row r="603" spans="1:6">
      <c r="A603" s="778"/>
      <c r="B603" s="778"/>
      <c r="C603" s="778"/>
      <c r="D603" s="778"/>
      <c r="E603" s="61" t="s">
        <v>1418</v>
      </c>
      <c r="F603" s="778"/>
    </row>
  </sheetData>
  <mergeCells count="119">
    <mergeCell ref="A1:T1"/>
    <mergeCell ref="A4:F4"/>
    <mergeCell ref="A5:A8"/>
    <mergeCell ref="B5:B8"/>
    <mergeCell ref="C5:C8"/>
    <mergeCell ref="D5:D8"/>
    <mergeCell ref="F5:F8"/>
    <mergeCell ref="A9:A42"/>
    <mergeCell ref="B9:B42"/>
    <mergeCell ref="C9:C42"/>
    <mergeCell ref="D9:D42"/>
    <mergeCell ref="F9:F42"/>
    <mergeCell ref="A43:A44"/>
    <mergeCell ref="B43:B44"/>
    <mergeCell ref="C43:C44"/>
    <mergeCell ref="D43:D44"/>
    <mergeCell ref="F43:F44"/>
    <mergeCell ref="A45:A47"/>
    <mergeCell ref="B45:B47"/>
    <mergeCell ref="C45:C47"/>
    <mergeCell ref="D45:D47"/>
    <mergeCell ref="F45:F47"/>
    <mergeCell ref="A48:A52"/>
    <mergeCell ref="B48:B52"/>
    <mergeCell ref="C48:C52"/>
    <mergeCell ref="D48:D52"/>
    <mergeCell ref="F48:F52"/>
    <mergeCell ref="A53:A54"/>
    <mergeCell ref="B53:B54"/>
    <mergeCell ref="C53:C54"/>
    <mergeCell ref="D53:D54"/>
    <mergeCell ref="F53:F54"/>
    <mergeCell ref="A55:A67"/>
    <mergeCell ref="B55:B67"/>
    <mergeCell ref="C55:C67"/>
    <mergeCell ref="D55:D67"/>
    <mergeCell ref="F55:F67"/>
    <mergeCell ref="A68:A72"/>
    <mergeCell ref="B68:B72"/>
    <mergeCell ref="C68:C72"/>
    <mergeCell ref="D68:D72"/>
    <mergeCell ref="F68:F72"/>
    <mergeCell ref="A73:A74"/>
    <mergeCell ref="B73:B74"/>
    <mergeCell ref="C73:C74"/>
    <mergeCell ref="D73:D74"/>
    <mergeCell ref="F73:F74"/>
    <mergeCell ref="A75:A88"/>
    <mergeCell ref="B75:B88"/>
    <mergeCell ref="C75:C88"/>
    <mergeCell ref="D75:D88"/>
    <mergeCell ref="F75:F88"/>
    <mergeCell ref="A89:A96"/>
    <mergeCell ref="B89:B96"/>
    <mergeCell ref="C89:C96"/>
    <mergeCell ref="D89:D96"/>
    <mergeCell ref="F89:F96"/>
    <mergeCell ref="A102:A134"/>
    <mergeCell ref="B102:B134"/>
    <mergeCell ref="C102:C134"/>
    <mergeCell ref="D102:D134"/>
    <mergeCell ref="F102:F134"/>
    <mergeCell ref="A135:F135"/>
    <mergeCell ref="A97:F97"/>
    <mergeCell ref="A98:A101"/>
    <mergeCell ref="B98:B101"/>
    <mergeCell ref="C98:C101"/>
    <mergeCell ref="D98:D101"/>
    <mergeCell ref="F98:F101"/>
    <mergeCell ref="A136:A143"/>
    <mergeCell ref="B136:B143"/>
    <mergeCell ref="C136:C143"/>
    <mergeCell ref="D136:D143"/>
    <mergeCell ref="F136:F143"/>
    <mergeCell ref="A144:A241"/>
    <mergeCell ref="B144:B241"/>
    <mergeCell ref="C144:C241"/>
    <mergeCell ref="D144:D241"/>
    <mergeCell ref="F144:F241"/>
    <mergeCell ref="A242:A352"/>
    <mergeCell ref="B242:B352"/>
    <mergeCell ref="C242:C352"/>
    <mergeCell ref="D242:D352"/>
    <mergeCell ref="F242:F352"/>
    <mergeCell ref="A353:A367"/>
    <mergeCell ref="B353:B367"/>
    <mergeCell ref="C353:C367"/>
    <mergeCell ref="D353:D367"/>
    <mergeCell ref="F353:F367"/>
    <mergeCell ref="A368:A371"/>
    <mergeCell ref="B368:B371"/>
    <mergeCell ref="C368:C371"/>
    <mergeCell ref="D368:D371"/>
    <mergeCell ref="F368:F371"/>
    <mergeCell ref="A372:A494"/>
    <mergeCell ref="B372:B494"/>
    <mergeCell ref="C372:C494"/>
    <mergeCell ref="D372:D494"/>
    <mergeCell ref="F372:F494"/>
    <mergeCell ref="A495:A574"/>
    <mergeCell ref="B495:B574"/>
    <mergeCell ref="C495:C574"/>
    <mergeCell ref="D495:D574"/>
    <mergeCell ref="F495:F574"/>
    <mergeCell ref="A591:A603"/>
    <mergeCell ref="B591:B603"/>
    <mergeCell ref="C591:C603"/>
    <mergeCell ref="D591:D603"/>
    <mergeCell ref="F591:F603"/>
    <mergeCell ref="A575:A576"/>
    <mergeCell ref="B575:B576"/>
    <mergeCell ref="C575:C576"/>
    <mergeCell ref="D575:D576"/>
    <mergeCell ref="F575:F576"/>
    <mergeCell ref="A577:A590"/>
    <mergeCell ref="B577:B590"/>
    <mergeCell ref="C577:C590"/>
    <mergeCell ref="D577:D590"/>
    <mergeCell ref="F577:F590"/>
  </mergeCells>
  <pageMargins left="0.7" right="0.7" top="0.75" bottom="0.75" header="0.3" footer="0.3"/>
  <pageSetup paperSize="8" scale="99"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035"/>
  <sheetViews>
    <sheetView tabSelected="1" workbookViewId="0">
      <selection activeCell="A32" sqref="A32"/>
    </sheetView>
  </sheetViews>
  <sheetFormatPr defaultColWidth="11" defaultRowHeight="15.6"/>
  <cols>
    <col min="1" max="1" width="50.15625" style="445" bestFit="1" customWidth="1"/>
    <col min="2" max="3" width="11" style="445"/>
    <col min="4" max="4" width="19.15625" style="445" customWidth="1"/>
    <col min="5" max="14" width="11" style="445"/>
    <col min="15" max="15" width="8.26171875" style="445" bestFit="1" customWidth="1"/>
    <col min="16" max="16384" width="11" style="445"/>
  </cols>
  <sheetData>
    <row r="1" spans="1:15" s="446" customFormat="1" ht="15" customHeight="1">
      <c r="A1" s="786" t="s">
        <v>3272</v>
      </c>
      <c r="B1" s="786"/>
      <c r="C1" s="786"/>
      <c r="D1" s="786"/>
      <c r="E1" s="786"/>
      <c r="F1" s="786"/>
      <c r="G1" s="786"/>
      <c r="H1" s="786"/>
      <c r="I1" s="786"/>
      <c r="J1" s="786"/>
      <c r="K1" s="786"/>
      <c r="L1" s="786"/>
      <c r="M1" s="786"/>
      <c r="N1" s="786"/>
      <c r="O1" s="786"/>
    </row>
    <row r="2" spans="1:15" ht="10.5" customHeight="1"/>
    <row r="3" spans="1:15" s="505" customFormat="1" ht="14.4">
      <c r="A3" s="490" t="s">
        <v>3177</v>
      </c>
      <c r="B3" s="490" t="s">
        <v>3176</v>
      </c>
      <c r="C3" s="490" t="s">
        <v>1960</v>
      </c>
      <c r="D3" s="490" t="s">
        <v>2133</v>
      </c>
      <c r="E3" s="490" t="s">
        <v>3175</v>
      </c>
      <c r="F3" s="490" t="s">
        <v>3174</v>
      </c>
      <c r="G3" s="490" t="s">
        <v>3173</v>
      </c>
      <c r="H3" s="558" t="s">
        <v>631</v>
      </c>
      <c r="I3" s="559" t="s">
        <v>3172</v>
      </c>
      <c r="J3" s="558" t="s">
        <v>3171</v>
      </c>
      <c r="K3" s="558" t="s">
        <v>274</v>
      </c>
      <c r="L3" s="490" t="s">
        <v>645</v>
      </c>
      <c r="M3" s="558" t="s">
        <v>3170</v>
      </c>
      <c r="N3" s="490" t="s">
        <v>637</v>
      </c>
      <c r="O3" s="490" t="s">
        <v>3169</v>
      </c>
    </row>
    <row r="4" spans="1:15" s="505" customFormat="1" ht="14.4">
      <c r="A4" s="503" t="s">
        <v>3002</v>
      </c>
      <c r="B4" s="503" t="s">
        <v>2550</v>
      </c>
      <c r="C4" s="503">
        <v>150694922</v>
      </c>
      <c r="D4" s="503" t="s">
        <v>2555</v>
      </c>
      <c r="E4" s="503" t="s">
        <v>606</v>
      </c>
      <c r="F4" s="503" t="s">
        <v>589</v>
      </c>
      <c r="G4" s="503" t="s">
        <v>458</v>
      </c>
      <c r="H4" s="560">
        <v>-3.15E-2</v>
      </c>
      <c r="I4" s="532">
        <v>8.5649999999999995E-5</v>
      </c>
      <c r="J4" s="560">
        <v>4.0672699999999997</v>
      </c>
      <c r="K4" s="560">
        <v>8.0190000000000001E-3</v>
      </c>
      <c r="L4" s="503">
        <v>35378</v>
      </c>
      <c r="M4" s="560">
        <v>0.35050999999999999</v>
      </c>
      <c r="N4" s="503" t="s">
        <v>2543</v>
      </c>
      <c r="O4" s="503" t="s">
        <v>2542</v>
      </c>
    </row>
    <row r="5" spans="1:15" s="505" customFormat="1" ht="14.4">
      <c r="A5" s="503" t="s">
        <v>3166</v>
      </c>
      <c r="B5" s="503" t="s">
        <v>2545</v>
      </c>
      <c r="C5" s="503">
        <v>122186701</v>
      </c>
      <c r="D5" s="503" t="s">
        <v>2547</v>
      </c>
      <c r="E5" s="503" t="s">
        <v>1383</v>
      </c>
      <c r="F5" s="503" t="s">
        <v>456</v>
      </c>
      <c r="G5" s="503" t="s">
        <v>458</v>
      </c>
      <c r="H5" s="560">
        <v>4.3900000000000002E-2</v>
      </c>
      <c r="I5" s="532">
        <v>3.2670000000000003E-4</v>
      </c>
      <c r="J5" s="560">
        <v>3.4858500000000001</v>
      </c>
      <c r="K5" s="560">
        <v>1.2218E-2</v>
      </c>
      <c r="L5" s="503">
        <v>35347</v>
      </c>
      <c r="M5" s="560">
        <v>0.12367</v>
      </c>
      <c r="N5" s="503" t="s">
        <v>2543</v>
      </c>
      <c r="O5" s="503" t="s">
        <v>2542</v>
      </c>
    </row>
    <row r="6" spans="1:15" s="505" customFormat="1" ht="14.4">
      <c r="A6" s="503" t="s">
        <v>3168</v>
      </c>
      <c r="B6" s="503" t="s">
        <v>2545</v>
      </c>
      <c r="C6" s="503">
        <v>122186701</v>
      </c>
      <c r="D6" s="503" t="s">
        <v>2547</v>
      </c>
      <c r="E6" s="503" t="s">
        <v>1383</v>
      </c>
      <c r="F6" s="503" t="s">
        <v>456</v>
      </c>
      <c r="G6" s="503" t="s">
        <v>458</v>
      </c>
      <c r="H6" s="560">
        <v>4.0500000000000001E-2</v>
      </c>
      <c r="I6" s="532">
        <v>6.5539999999999999E-4</v>
      </c>
      <c r="J6" s="560">
        <v>3.1834899999999999</v>
      </c>
      <c r="K6" s="560">
        <v>1.1885E-2</v>
      </c>
      <c r="L6" s="503">
        <v>35335</v>
      </c>
      <c r="M6" s="560">
        <v>0.12367</v>
      </c>
      <c r="N6" s="503" t="s">
        <v>2543</v>
      </c>
      <c r="O6" s="503" t="s">
        <v>2542</v>
      </c>
    </row>
    <row r="7" spans="1:15" s="505" customFormat="1" ht="14.4">
      <c r="A7" s="503" t="s">
        <v>3030</v>
      </c>
      <c r="B7" s="503" t="s">
        <v>2550</v>
      </c>
      <c r="C7" s="503">
        <v>150694922</v>
      </c>
      <c r="D7" s="503" t="s">
        <v>2555</v>
      </c>
      <c r="E7" s="503" t="s">
        <v>606</v>
      </c>
      <c r="F7" s="503" t="s">
        <v>589</v>
      </c>
      <c r="G7" s="503" t="s">
        <v>458</v>
      </c>
      <c r="H7" s="560">
        <v>-2.9600000000000001E-2</v>
      </c>
      <c r="I7" s="532">
        <v>6.7639999999999996E-4</v>
      </c>
      <c r="J7" s="560">
        <v>3.1698</v>
      </c>
      <c r="K7" s="560">
        <v>8.7089999999999997E-3</v>
      </c>
      <c r="L7" s="503">
        <v>35378</v>
      </c>
      <c r="M7" s="560">
        <v>0.35050999999999999</v>
      </c>
      <c r="N7" s="503" t="s">
        <v>2543</v>
      </c>
      <c r="O7" s="503" t="s">
        <v>2542</v>
      </c>
    </row>
    <row r="8" spans="1:15" s="505" customFormat="1" ht="14.4">
      <c r="A8" s="503" t="s">
        <v>3168</v>
      </c>
      <c r="B8" s="503" t="s">
        <v>2545</v>
      </c>
      <c r="C8" s="503">
        <v>122179119</v>
      </c>
      <c r="D8" s="503" t="s">
        <v>2544</v>
      </c>
      <c r="E8" s="503" t="s">
        <v>1385</v>
      </c>
      <c r="F8" s="503" t="s">
        <v>457</v>
      </c>
      <c r="G8" s="503" t="s">
        <v>589</v>
      </c>
      <c r="H8" s="560">
        <v>4.1200000000000001E-2</v>
      </c>
      <c r="I8" s="532">
        <v>7.0109999999999997E-4</v>
      </c>
      <c r="J8" s="560">
        <v>3.15422</v>
      </c>
      <c r="K8" s="560">
        <v>1.2156E-2</v>
      </c>
      <c r="L8" s="503">
        <v>35335</v>
      </c>
      <c r="M8" s="560">
        <v>0.11817999999999999</v>
      </c>
      <c r="N8" s="503" t="s">
        <v>2543</v>
      </c>
      <c r="O8" s="503" t="s">
        <v>2542</v>
      </c>
    </row>
    <row r="9" spans="1:15" s="505" customFormat="1" ht="14.4">
      <c r="A9" s="503" t="s">
        <v>3158</v>
      </c>
      <c r="B9" s="503" t="s">
        <v>2545</v>
      </c>
      <c r="C9" s="503">
        <v>122186701</v>
      </c>
      <c r="D9" s="503" t="s">
        <v>2547</v>
      </c>
      <c r="E9" s="503" t="s">
        <v>1383</v>
      </c>
      <c r="F9" s="503" t="s">
        <v>456</v>
      </c>
      <c r="G9" s="503" t="s">
        <v>458</v>
      </c>
      <c r="H9" s="560">
        <v>4.19E-2</v>
      </c>
      <c r="I9" s="532">
        <v>7.7309999999999998E-4</v>
      </c>
      <c r="J9" s="560">
        <v>3.1117599999999999</v>
      </c>
      <c r="K9" s="560">
        <v>1.2462000000000001E-2</v>
      </c>
      <c r="L9" s="503">
        <v>35347</v>
      </c>
      <c r="M9" s="560">
        <v>0.12367</v>
      </c>
      <c r="N9" s="503" t="s">
        <v>2543</v>
      </c>
      <c r="O9" s="503" t="s">
        <v>2542</v>
      </c>
    </row>
    <row r="10" spans="1:15" s="505" customFormat="1" ht="14.4">
      <c r="A10" s="503" t="s">
        <v>3002</v>
      </c>
      <c r="B10" s="503" t="s">
        <v>2550</v>
      </c>
      <c r="C10" s="503">
        <v>150702668</v>
      </c>
      <c r="D10" s="503" t="s">
        <v>2549</v>
      </c>
      <c r="E10" s="503" t="s">
        <v>490</v>
      </c>
      <c r="F10" s="503" t="s">
        <v>456</v>
      </c>
      <c r="G10" s="503" t="s">
        <v>458</v>
      </c>
      <c r="H10" s="560">
        <v>2.69E-2</v>
      </c>
      <c r="I10" s="532">
        <v>7.8140000000000002E-4</v>
      </c>
      <c r="J10" s="560">
        <v>3.1071300000000002</v>
      </c>
      <c r="K10" s="560">
        <v>8.0079999999999995E-3</v>
      </c>
      <c r="L10" s="503">
        <v>35378</v>
      </c>
      <c r="M10" s="560">
        <v>0.34765000000000001</v>
      </c>
      <c r="N10" s="503" t="s">
        <v>2543</v>
      </c>
      <c r="O10" s="503" t="s">
        <v>2542</v>
      </c>
    </row>
    <row r="11" spans="1:15" s="505" customFormat="1" ht="14.4">
      <c r="A11" s="503" t="s">
        <v>2649</v>
      </c>
      <c r="B11" s="503" t="s">
        <v>2545</v>
      </c>
      <c r="C11" s="503">
        <v>122179119</v>
      </c>
      <c r="D11" s="503" t="s">
        <v>2544</v>
      </c>
      <c r="E11" s="503" t="s">
        <v>1385</v>
      </c>
      <c r="F11" s="503" t="s">
        <v>457</v>
      </c>
      <c r="G11" s="503" t="s">
        <v>589</v>
      </c>
      <c r="H11" s="560">
        <v>4.0500000000000001E-2</v>
      </c>
      <c r="I11" s="532">
        <v>8.3359999999999999E-4</v>
      </c>
      <c r="J11" s="560">
        <v>3.07904</v>
      </c>
      <c r="K11" s="560">
        <v>1.2121E-2</v>
      </c>
      <c r="L11" s="503">
        <v>35347</v>
      </c>
      <c r="M11" s="560">
        <v>0.11817999999999999</v>
      </c>
      <c r="N11" s="503" t="s">
        <v>2543</v>
      </c>
      <c r="O11" s="503" t="s">
        <v>2542</v>
      </c>
    </row>
    <row r="12" spans="1:15" s="505" customFormat="1" ht="14.4">
      <c r="A12" s="503" t="s">
        <v>3163</v>
      </c>
      <c r="B12" s="503" t="s">
        <v>2550</v>
      </c>
      <c r="C12" s="503">
        <v>150702668</v>
      </c>
      <c r="D12" s="503" t="s">
        <v>2549</v>
      </c>
      <c r="E12" s="503" t="s">
        <v>490</v>
      </c>
      <c r="F12" s="503" t="s">
        <v>456</v>
      </c>
      <c r="G12" s="503" t="s">
        <v>458</v>
      </c>
      <c r="H12" s="560">
        <v>-2.76E-2</v>
      </c>
      <c r="I12" s="532">
        <v>9.1540000000000002E-4</v>
      </c>
      <c r="J12" s="560">
        <v>3.0383900000000001</v>
      </c>
      <c r="K12" s="560">
        <v>8.3250000000000008E-3</v>
      </c>
      <c r="L12" s="503">
        <v>35378</v>
      </c>
      <c r="M12" s="560">
        <v>0.34765000000000001</v>
      </c>
      <c r="N12" s="503" t="s">
        <v>2543</v>
      </c>
      <c r="O12" s="503" t="s">
        <v>2542</v>
      </c>
    </row>
    <row r="13" spans="1:15" s="505" customFormat="1" ht="14.4">
      <c r="A13" s="503" t="s">
        <v>3167</v>
      </c>
      <c r="B13" s="503" t="s">
        <v>2545</v>
      </c>
      <c r="C13" s="503">
        <v>122186701</v>
      </c>
      <c r="D13" s="503" t="s">
        <v>2547</v>
      </c>
      <c r="E13" s="503" t="s">
        <v>1383</v>
      </c>
      <c r="F13" s="503" t="s">
        <v>456</v>
      </c>
      <c r="G13" s="503" t="s">
        <v>458</v>
      </c>
      <c r="H13" s="560">
        <v>3.9300000000000002E-2</v>
      </c>
      <c r="I13" s="532">
        <v>9.3700000000000001E-4</v>
      </c>
      <c r="J13" s="560">
        <v>3.02826</v>
      </c>
      <c r="K13" s="560">
        <v>1.1877E-2</v>
      </c>
      <c r="L13" s="503">
        <v>35347</v>
      </c>
      <c r="M13" s="560">
        <v>0.12367</v>
      </c>
      <c r="N13" s="503" t="s">
        <v>2543</v>
      </c>
      <c r="O13" s="503" t="s">
        <v>2542</v>
      </c>
    </row>
    <row r="14" spans="1:15" s="505" customFormat="1" ht="14.4">
      <c r="A14" s="503" t="s">
        <v>3165</v>
      </c>
      <c r="B14" s="503" t="s">
        <v>2545</v>
      </c>
      <c r="C14" s="503">
        <v>122186701</v>
      </c>
      <c r="D14" s="503" t="s">
        <v>2547</v>
      </c>
      <c r="E14" s="503" t="s">
        <v>1383</v>
      </c>
      <c r="F14" s="503" t="s">
        <v>456</v>
      </c>
      <c r="G14" s="503" t="s">
        <v>458</v>
      </c>
      <c r="H14" s="560">
        <v>4.0399999999999998E-2</v>
      </c>
      <c r="I14" s="532">
        <v>9.5660000000000005E-4</v>
      </c>
      <c r="J14" s="560">
        <v>3.0192700000000001</v>
      </c>
      <c r="K14" s="560">
        <v>1.2231000000000001E-2</v>
      </c>
      <c r="L14" s="503">
        <v>35347</v>
      </c>
      <c r="M14" s="560">
        <v>0.12367</v>
      </c>
      <c r="N14" s="503" t="s">
        <v>2543</v>
      </c>
      <c r="O14" s="503" t="s">
        <v>2542</v>
      </c>
    </row>
    <row r="15" spans="1:15" s="505" customFormat="1" ht="14.4">
      <c r="A15" s="503" t="s">
        <v>3030</v>
      </c>
      <c r="B15" s="503" t="s">
        <v>2550</v>
      </c>
      <c r="C15" s="503">
        <v>150702668</v>
      </c>
      <c r="D15" s="503" t="s">
        <v>2549</v>
      </c>
      <c r="E15" s="503" t="s">
        <v>490</v>
      </c>
      <c r="F15" s="503" t="s">
        <v>456</v>
      </c>
      <c r="G15" s="503" t="s">
        <v>458</v>
      </c>
      <c r="H15" s="560">
        <v>2.8500000000000001E-2</v>
      </c>
      <c r="I15" s="532">
        <v>1.0250000000000001E-3</v>
      </c>
      <c r="J15" s="560">
        <v>2.9892799999999999</v>
      </c>
      <c r="K15" s="560">
        <v>8.6800000000000002E-3</v>
      </c>
      <c r="L15" s="503">
        <v>35378</v>
      </c>
      <c r="M15" s="560">
        <v>0.34765000000000001</v>
      </c>
      <c r="N15" s="503" t="s">
        <v>2543</v>
      </c>
      <c r="O15" s="503" t="s">
        <v>2542</v>
      </c>
    </row>
    <row r="16" spans="1:15" s="505" customFormat="1" ht="14.4">
      <c r="A16" s="503" t="s">
        <v>3167</v>
      </c>
      <c r="B16" s="503" t="s">
        <v>2545</v>
      </c>
      <c r="C16" s="503">
        <v>122179119</v>
      </c>
      <c r="D16" s="503" t="s">
        <v>2544</v>
      </c>
      <c r="E16" s="503" t="s">
        <v>1385</v>
      </c>
      <c r="F16" s="503" t="s">
        <v>457</v>
      </c>
      <c r="G16" s="503" t="s">
        <v>589</v>
      </c>
      <c r="H16" s="560">
        <v>3.9800000000000002E-2</v>
      </c>
      <c r="I16" s="532">
        <v>1.0330000000000001E-3</v>
      </c>
      <c r="J16" s="560">
        <v>2.9859</v>
      </c>
      <c r="K16" s="560">
        <v>1.2128999999999999E-2</v>
      </c>
      <c r="L16" s="503">
        <v>35347</v>
      </c>
      <c r="M16" s="560">
        <v>0.11817999999999999</v>
      </c>
      <c r="N16" s="503" t="s">
        <v>2543</v>
      </c>
      <c r="O16" s="503" t="s">
        <v>2542</v>
      </c>
    </row>
    <row r="17" spans="1:15" s="505" customFormat="1" ht="14.4">
      <c r="A17" s="503" t="s">
        <v>3166</v>
      </c>
      <c r="B17" s="503" t="s">
        <v>2545</v>
      </c>
      <c r="C17" s="503">
        <v>122179119</v>
      </c>
      <c r="D17" s="503" t="s">
        <v>2544</v>
      </c>
      <c r="E17" s="503" t="s">
        <v>1385</v>
      </c>
      <c r="F17" s="503" t="s">
        <v>457</v>
      </c>
      <c r="G17" s="503" t="s">
        <v>589</v>
      </c>
      <c r="H17" s="560">
        <v>4.0899999999999999E-2</v>
      </c>
      <c r="I17" s="532">
        <v>1.0709999999999999E-3</v>
      </c>
      <c r="J17" s="560">
        <v>2.9702099999999998</v>
      </c>
      <c r="K17" s="560">
        <v>1.2503E-2</v>
      </c>
      <c r="L17" s="503">
        <v>35347</v>
      </c>
      <c r="M17" s="560">
        <v>0.11817999999999999</v>
      </c>
      <c r="N17" s="503" t="s">
        <v>2543</v>
      </c>
      <c r="O17" s="503" t="s">
        <v>2542</v>
      </c>
    </row>
    <row r="18" spans="1:15" s="505" customFormat="1" ht="14.4">
      <c r="A18" s="503" t="s">
        <v>3165</v>
      </c>
      <c r="B18" s="503" t="s">
        <v>2545</v>
      </c>
      <c r="C18" s="503">
        <v>122179119</v>
      </c>
      <c r="D18" s="503" t="s">
        <v>2544</v>
      </c>
      <c r="E18" s="503" t="s">
        <v>1385</v>
      </c>
      <c r="F18" s="503" t="s">
        <v>457</v>
      </c>
      <c r="G18" s="503" t="s">
        <v>589</v>
      </c>
      <c r="H18" s="560">
        <v>4.0399999999999998E-2</v>
      </c>
      <c r="I18" s="532">
        <v>1.212E-3</v>
      </c>
      <c r="J18" s="560">
        <v>2.9165000000000001</v>
      </c>
      <c r="K18" s="560">
        <v>1.2484E-2</v>
      </c>
      <c r="L18" s="503">
        <v>35347</v>
      </c>
      <c r="M18" s="560">
        <v>0.11817999999999999</v>
      </c>
      <c r="N18" s="503" t="s">
        <v>2543</v>
      </c>
      <c r="O18" s="503" t="s">
        <v>2542</v>
      </c>
    </row>
    <row r="19" spans="1:15" s="505" customFormat="1" ht="14.4">
      <c r="A19" s="503" t="s">
        <v>3164</v>
      </c>
      <c r="B19" s="503" t="s">
        <v>2550</v>
      </c>
      <c r="C19" s="503">
        <v>150702668</v>
      </c>
      <c r="D19" s="503" t="s">
        <v>2549</v>
      </c>
      <c r="E19" s="503" t="s">
        <v>490</v>
      </c>
      <c r="F19" s="503" t="s">
        <v>456</v>
      </c>
      <c r="G19" s="503" t="s">
        <v>458</v>
      </c>
      <c r="H19" s="560">
        <v>-2.7699999999999999E-2</v>
      </c>
      <c r="I19" s="532">
        <v>1.302E-3</v>
      </c>
      <c r="J19" s="560">
        <v>2.8853900000000001</v>
      </c>
      <c r="K19" s="560">
        <v>8.6140000000000001E-3</v>
      </c>
      <c r="L19" s="503">
        <v>35369</v>
      </c>
      <c r="M19" s="560">
        <v>0.34765000000000001</v>
      </c>
      <c r="N19" s="503" t="s">
        <v>2543</v>
      </c>
      <c r="O19" s="503" t="s">
        <v>2542</v>
      </c>
    </row>
    <row r="20" spans="1:15" s="505" customFormat="1" ht="14.4">
      <c r="A20" s="503" t="s">
        <v>3143</v>
      </c>
      <c r="B20" s="503" t="s">
        <v>2545</v>
      </c>
      <c r="C20" s="503">
        <v>122179119</v>
      </c>
      <c r="D20" s="503" t="s">
        <v>2544</v>
      </c>
      <c r="E20" s="503" t="s">
        <v>1385</v>
      </c>
      <c r="F20" s="503" t="s">
        <v>457</v>
      </c>
      <c r="G20" s="503" t="s">
        <v>589</v>
      </c>
      <c r="H20" s="560">
        <v>3.9100000000000003E-2</v>
      </c>
      <c r="I20" s="532">
        <v>1.312E-3</v>
      </c>
      <c r="J20" s="560">
        <v>2.8820700000000001</v>
      </c>
      <c r="K20" s="560">
        <v>1.2168E-2</v>
      </c>
      <c r="L20" s="503">
        <v>35336</v>
      </c>
      <c r="M20" s="560">
        <v>0.11817999999999999</v>
      </c>
      <c r="N20" s="503" t="s">
        <v>2543</v>
      </c>
      <c r="O20" s="503" t="s">
        <v>2542</v>
      </c>
    </row>
    <row r="21" spans="1:15" s="505" customFormat="1" ht="14.4">
      <c r="A21" s="503" t="s">
        <v>3148</v>
      </c>
      <c r="B21" s="503" t="s">
        <v>2545</v>
      </c>
      <c r="C21" s="503">
        <v>122186701</v>
      </c>
      <c r="D21" s="503" t="s">
        <v>2547</v>
      </c>
      <c r="E21" s="503" t="s">
        <v>1383</v>
      </c>
      <c r="F21" s="503" t="s">
        <v>456</v>
      </c>
      <c r="G21" s="503" t="s">
        <v>458</v>
      </c>
      <c r="H21" s="560">
        <v>3.9399999999999998E-2</v>
      </c>
      <c r="I21" s="532">
        <v>1.4139999999999999E-3</v>
      </c>
      <c r="J21" s="560">
        <v>2.8495499999999998</v>
      </c>
      <c r="K21" s="560">
        <v>1.2344000000000001E-2</v>
      </c>
      <c r="L21" s="503">
        <v>35336</v>
      </c>
      <c r="M21" s="560">
        <v>0.12367</v>
      </c>
      <c r="N21" s="503" t="s">
        <v>2543</v>
      </c>
      <c r="O21" s="503" t="s">
        <v>2542</v>
      </c>
    </row>
    <row r="22" spans="1:15" s="505" customFormat="1" ht="14.4">
      <c r="A22" s="503" t="s">
        <v>3161</v>
      </c>
      <c r="B22" s="503" t="s">
        <v>2545</v>
      </c>
      <c r="C22" s="503">
        <v>122186701</v>
      </c>
      <c r="D22" s="503" t="s">
        <v>2547</v>
      </c>
      <c r="E22" s="503" t="s">
        <v>1383</v>
      </c>
      <c r="F22" s="503" t="s">
        <v>456</v>
      </c>
      <c r="G22" s="503" t="s">
        <v>458</v>
      </c>
      <c r="H22" s="560">
        <v>3.8800000000000001E-2</v>
      </c>
      <c r="I22" s="532">
        <v>1.4450000000000001E-3</v>
      </c>
      <c r="J22" s="560">
        <v>2.8401299999999998</v>
      </c>
      <c r="K22" s="560">
        <v>1.218E-2</v>
      </c>
      <c r="L22" s="503">
        <v>35347</v>
      </c>
      <c r="M22" s="560">
        <v>0.12367</v>
      </c>
      <c r="N22" s="503" t="s">
        <v>2543</v>
      </c>
      <c r="O22" s="503" t="s">
        <v>2542</v>
      </c>
    </row>
    <row r="23" spans="1:15" s="505" customFormat="1" ht="14.4">
      <c r="A23" s="503" t="s">
        <v>2649</v>
      </c>
      <c r="B23" s="503" t="s">
        <v>2545</v>
      </c>
      <c r="C23" s="503">
        <v>122186701</v>
      </c>
      <c r="D23" s="503" t="s">
        <v>2547</v>
      </c>
      <c r="E23" s="503" t="s">
        <v>1383</v>
      </c>
      <c r="F23" s="503" t="s">
        <v>456</v>
      </c>
      <c r="G23" s="503" t="s">
        <v>458</v>
      </c>
      <c r="H23" s="560">
        <v>3.7600000000000001E-2</v>
      </c>
      <c r="I23" s="532">
        <v>1.539E-3</v>
      </c>
      <c r="J23" s="560">
        <v>2.8127599999999999</v>
      </c>
      <c r="K23" s="560">
        <v>1.1872000000000001E-2</v>
      </c>
      <c r="L23" s="503">
        <v>35347</v>
      </c>
      <c r="M23" s="560">
        <v>0.12367</v>
      </c>
      <c r="N23" s="503" t="s">
        <v>2543</v>
      </c>
      <c r="O23" s="503" t="s">
        <v>2542</v>
      </c>
    </row>
    <row r="24" spans="1:15" s="505" customFormat="1" ht="14.4">
      <c r="A24" s="503" t="s">
        <v>2852</v>
      </c>
      <c r="B24" s="503" t="s">
        <v>2545</v>
      </c>
      <c r="C24" s="503">
        <v>122186701</v>
      </c>
      <c r="D24" s="503" t="s">
        <v>2547</v>
      </c>
      <c r="E24" s="503" t="s">
        <v>1383</v>
      </c>
      <c r="F24" s="503" t="s">
        <v>456</v>
      </c>
      <c r="G24" s="503" t="s">
        <v>458</v>
      </c>
      <c r="H24" s="560">
        <v>3.7100000000000001E-2</v>
      </c>
      <c r="I24" s="532">
        <v>1.5659999999999999E-3</v>
      </c>
      <c r="J24" s="560">
        <v>2.8052100000000002</v>
      </c>
      <c r="K24" s="560">
        <v>1.1731999999999999E-2</v>
      </c>
      <c r="L24" s="503">
        <v>35347</v>
      </c>
      <c r="M24" s="560">
        <v>0.12367</v>
      </c>
      <c r="N24" s="503" t="s">
        <v>2543</v>
      </c>
      <c r="O24" s="503" t="s">
        <v>2542</v>
      </c>
    </row>
    <row r="25" spans="1:15" s="505" customFormat="1" ht="14.4">
      <c r="A25" s="503" t="s">
        <v>3147</v>
      </c>
      <c r="B25" s="503" t="s">
        <v>2545</v>
      </c>
      <c r="C25" s="503">
        <v>122186701</v>
      </c>
      <c r="D25" s="503" t="s">
        <v>2547</v>
      </c>
      <c r="E25" s="503" t="s">
        <v>1383</v>
      </c>
      <c r="F25" s="503" t="s">
        <v>456</v>
      </c>
      <c r="G25" s="503" t="s">
        <v>458</v>
      </c>
      <c r="H25" s="560">
        <v>3.7699999999999997E-2</v>
      </c>
      <c r="I25" s="532">
        <v>1.5820000000000001E-3</v>
      </c>
      <c r="J25" s="560">
        <v>2.8007900000000001</v>
      </c>
      <c r="K25" s="560">
        <v>1.1932999999999999E-2</v>
      </c>
      <c r="L25" s="503">
        <v>35347</v>
      </c>
      <c r="M25" s="560">
        <v>0.12367</v>
      </c>
      <c r="N25" s="503" t="s">
        <v>2543</v>
      </c>
      <c r="O25" s="503" t="s">
        <v>2542</v>
      </c>
    </row>
    <row r="26" spans="1:15" s="505" customFormat="1" ht="14.4">
      <c r="A26" s="503" t="s">
        <v>3159</v>
      </c>
      <c r="B26" s="503" t="s">
        <v>2545</v>
      </c>
      <c r="C26" s="503">
        <v>122186701</v>
      </c>
      <c r="D26" s="503" t="s">
        <v>2547</v>
      </c>
      <c r="E26" s="503" t="s">
        <v>1383</v>
      </c>
      <c r="F26" s="503" t="s">
        <v>456</v>
      </c>
      <c r="G26" s="503" t="s">
        <v>458</v>
      </c>
      <c r="H26" s="560">
        <v>3.9E-2</v>
      </c>
      <c r="I26" s="532">
        <v>1.915E-3</v>
      </c>
      <c r="J26" s="560">
        <v>2.7178300000000002</v>
      </c>
      <c r="K26" s="560">
        <v>1.2567999999999999E-2</v>
      </c>
      <c r="L26" s="503">
        <v>35347</v>
      </c>
      <c r="M26" s="560">
        <v>0.12367</v>
      </c>
      <c r="N26" s="503" t="s">
        <v>2543</v>
      </c>
      <c r="O26" s="503" t="s">
        <v>2542</v>
      </c>
    </row>
    <row r="27" spans="1:15" s="505" customFormat="1" ht="14.4">
      <c r="A27" s="503" t="s">
        <v>3154</v>
      </c>
      <c r="B27" s="503" t="s">
        <v>2545</v>
      </c>
      <c r="C27" s="503">
        <v>122186701</v>
      </c>
      <c r="D27" s="503" t="s">
        <v>2547</v>
      </c>
      <c r="E27" s="503" t="s">
        <v>1383</v>
      </c>
      <c r="F27" s="503" t="s">
        <v>456</v>
      </c>
      <c r="G27" s="503" t="s">
        <v>458</v>
      </c>
      <c r="H27" s="560">
        <v>3.95E-2</v>
      </c>
      <c r="I27" s="532">
        <v>1.9300000000000001E-3</v>
      </c>
      <c r="J27" s="560">
        <v>2.7144400000000002</v>
      </c>
      <c r="K27" s="560">
        <v>1.2739E-2</v>
      </c>
      <c r="L27" s="503">
        <v>35347</v>
      </c>
      <c r="M27" s="560">
        <v>0.12367</v>
      </c>
      <c r="N27" s="503" t="s">
        <v>2543</v>
      </c>
      <c r="O27" s="503" t="s">
        <v>2542</v>
      </c>
    </row>
    <row r="28" spans="1:15" s="505" customFormat="1" ht="14.4">
      <c r="A28" s="503" t="s">
        <v>3162</v>
      </c>
      <c r="B28" s="503" t="s">
        <v>2550</v>
      </c>
      <c r="C28" s="503">
        <v>150702668</v>
      </c>
      <c r="D28" s="503" t="s">
        <v>2549</v>
      </c>
      <c r="E28" s="503" t="s">
        <v>490</v>
      </c>
      <c r="F28" s="503" t="s">
        <v>456</v>
      </c>
      <c r="G28" s="503" t="s">
        <v>458</v>
      </c>
      <c r="H28" s="560">
        <v>-2.5999999999999999E-2</v>
      </c>
      <c r="I28" s="532">
        <v>1.957E-3</v>
      </c>
      <c r="J28" s="560">
        <v>2.7084100000000002</v>
      </c>
      <c r="K28" s="560">
        <v>8.3960000000000007E-3</v>
      </c>
      <c r="L28" s="503">
        <v>35369</v>
      </c>
      <c r="M28" s="560">
        <v>0.34765000000000001</v>
      </c>
      <c r="N28" s="503" t="s">
        <v>2543</v>
      </c>
      <c r="O28" s="503" t="s">
        <v>2542</v>
      </c>
    </row>
    <row r="29" spans="1:15" s="505" customFormat="1" ht="14.4">
      <c r="A29" s="503" t="s">
        <v>3142</v>
      </c>
      <c r="B29" s="503" t="s">
        <v>2550</v>
      </c>
      <c r="C29" s="503">
        <v>150702668</v>
      </c>
      <c r="D29" s="503" t="s">
        <v>2549</v>
      </c>
      <c r="E29" s="503" t="s">
        <v>490</v>
      </c>
      <c r="F29" s="503" t="s">
        <v>456</v>
      </c>
      <c r="G29" s="503" t="s">
        <v>458</v>
      </c>
      <c r="H29" s="560">
        <v>-2.58E-2</v>
      </c>
      <c r="I29" s="532">
        <v>1.9689999999999998E-3</v>
      </c>
      <c r="J29" s="560">
        <v>2.7057500000000001</v>
      </c>
      <c r="K29" s="560">
        <v>8.3359999999999997E-3</v>
      </c>
      <c r="L29" s="503">
        <v>35378</v>
      </c>
      <c r="M29" s="560">
        <v>0.34765000000000001</v>
      </c>
      <c r="N29" s="503" t="s">
        <v>2543</v>
      </c>
      <c r="O29" s="503" t="s">
        <v>2542</v>
      </c>
    </row>
    <row r="30" spans="1:15" s="505" customFormat="1" ht="14.4">
      <c r="A30" s="503" t="s">
        <v>3155</v>
      </c>
      <c r="B30" s="503" t="s">
        <v>2545</v>
      </c>
      <c r="C30" s="503">
        <v>122186701</v>
      </c>
      <c r="D30" s="503" t="s">
        <v>2547</v>
      </c>
      <c r="E30" s="503" t="s">
        <v>1383</v>
      </c>
      <c r="F30" s="503" t="s">
        <v>456</v>
      </c>
      <c r="G30" s="503" t="s">
        <v>458</v>
      </c>
      <c r="H30" s="560">
        <v>3.7499999999999999E-2</v>
      </c>
      <c r="I30" s="532">
        <v>1.9870000000000001E-3</v>
      </c>
      <c r="J30" s="560">
        <v>2.7018</v>
      </c>
      <c r="K30" s="560">
        <v>1.2127000000000001E-2</v>
      </c>
      <c r="L30" s="503">
        <v>35347</v>
      </c>
      <c r="M30" s="560">
        <v>0.12367</v>
      </c>
      <c r="N30" s="503" t="s">
        <v>2543</v>
      </c>
      <c r="O30" s="503" t="s">
        <v>2542</v>
      </c>
    </row>
    <row r="31" spans="1:15" s="505" customFormat="1" ht="14.4">
      <c r="A31" s="503" t="s">
        <v>3164</v>
      </c>
      <c r="B31" s="503" t="s">
        <v>2550</v>
      </c>
      <c r="C31" s="503">
        <v>150694922</v>
      </c>
      <c r="D31" s="503" t="s">
        <v>2555</v>
      </c>
      <c r="E31" s="503" t="s">
        <v>606</v>
      </c>
      <c r="F31" s="503" t="s">
        <v>589</v>
      </c>
      <c r="G31" s="503" t="s">
        <v>458</v>
      </c>
      <c r="H31" s="560">
        <v>2.6599999999999999E-2</v>
      </c>
      <c r="I31" s="532">
        <v>2.0249999999999999E-3</v>
      </c>
      <c r="J31" s="560">
        <v>2.6935699999999998</v>
      </c>
      <c r="K31" s="560">
        <v>8.6180000000000007E-3</v>
      </c>
      <c r="L31" s="503">
        <v>35369</v>
      </c>
      <c r="M31" s="560">
        <v>0.35050999999999999</v>
      </c>
      <c r="N31" s="503" t="s">
        <v>2543</v>
      </c>
      <c r="O31" s="503" t="s">
        <v>2542</v>
      </c>
    </row>
    <row r="32" spans="1:15" s="505" customFormat="1" ht="14.4">
      <c r="A32" s="503" t="s">
        <v>3163</v>
      </c>
      <c r="B32" s="503" t="s">
        <v>2550</v>
      </c>
      <c r="C32" s="503">
        <v>150694922</v>
      </c>
      <c r="D32" s="503" t="s">
        <v>2555</v>
      </c>
      <c r="E32" s="503" t="s">
        <v>606</v>
      </c>
      <c r="F32" s="503" t="s">
        <v>589</v>
      </c>
      <c r="G32" s="503" t="s">
        <v>458</v>
      </c>
      <c r="H32" s="560">
        <v>2.5700000000000001E-2</v>
      </c>
      <c r="I32" s="532">
        <v>2.029E-3</v>
      </c>
      <c r="J32" s="560">
        <v>2.69272</v>
      </c>
      <c r="K32" s="560">
        <v>8.3280000000000003E-3</v>
      </c>
      <c r="L32" s="503">
        <v>35378</v>
      </c>
      <c r="M32" s="560">
        <v>0.35050999999999999</v>
      </c>
      <c r="N32" s="503" t="s">
        <v>2543</v>
      </c>
      <c r="O32" s="503" t="s">
        <v>2542</v>
      </c>
    </row>
    <row r="33" spans="1:15" s="505" customFormat="1" ht="14.4">
      <c r="A33" s="503" t="s">
        <v>3162</v>
      </c>
      <c r="B33" s="503" t="s">
        <v>2550</v>
      </c>
      <c r="C33" s="503">
        <v>150694922</v>
      </c>
      <c r="D33" s="503" t="s">
        <v>2555</v>
      </c>
      <c r="E33" s="503" t="s">
        <v>606</v>
      </c>
      <c r="F33" s="503" t="s">
        <v>589</v>
      </c>
      <c r="G33" s="503" t="s">
        <v>458</v>
      </c>
      <c r="H33" s="560">
        <v>2.5999999999999999E-2</v>
      </c>
      <c r="I33" s="532">
        <v>2.0309999999999998E-3</v>
      </c>
      <c r="J33" s="560">
        <v>2.6922899999999998</v>
      </c>
      <c r="K33" s="560">
        <v>8.4259999999999995E-3</v>
      </c>
      <c r="L33" s="503">
        <v>35369</v>
      </c>
      <c r="M33" s="560">
        <v>0.35050999999999999</v>
      </c>
      <c r="N33" s="503" t="s">
        <v>2543</v>
      </c>
      <c r="O33" s="503" t="s">
        <v>2542</v>
      </c>
    </row>
    <row r="34" spans="1:15" s="505" customFormat="1" ht="14.4">
      <c r="A34" s="503" t="s">
        <v>3160</v>
      </c>
      <c r="B34" s="503" t="s">
        <v>2550</v>
      </c>
      <c r="C34" s="503">
        <v>150702668</v>
      </c>
      <c r="D34" s="503" t="s">
        <v>2549</v>
      </c>
      <c r="E34" s="503" t="s">
        <v>490</v>
      </c>
      <c r="F34" s="503" t="s">
        <v>456</v>
      </c>
      <c r="G34" s="503" t="s">
        <v>458</v>
      </c>
      <c r="H34" s="560">
        <v>-2.5600000000000001E-2</v>
      </c>
      <c r="I34" s="532">
        <v>2.0309999999999998E-3</v>
      </c>
      <c r="J34" s="560">
        <v>2.6922899999999998</v>
      </c>
      <c r="K34" s="560">
        <v>8.2959999999999996E-3</v>
      </c>
      <c r="L34" s="503">
        <v>35372</v>
      </c>
      <c r="M34" s="560">
        <v>0.34765000000000001</v>
      </c>
      <c r="N34" s="503" t="s">
        <v>2543</v>
      </c>
      <c r="O34" s="503" t="s">
        <v>2542</v>
      </c>
    </row>
    <row r="35" spans="1:15" s="505" customFormat="1" ht="14.4">
      <c r="A35" s="503" t="s">
        <v>3128</v>
      </c>
      <c r="B35" s="503" t="s">
        <v>2550</v>
      </c>
      <c r="C35" s="503">
        <v>150702668</v>
      </c>
      <c r="D35" s="503" t="s">
        <v>2549</v>
      </c>
      <c r="E35" s="503" t="s">
        <v>490</v>
      </c>
      <c r="F35" s="503" t="s">
        <v>456</v>
      </c>
      <c r="G35" s="503" t="s">
        <v>458</v>
      </c>
      <c r="H35" s="560">
        <v>-2.6200000000000001E-2</v>
      </c>
      <c r="I35" s="532">
        <v>2.085E-3</v>
      </c>
      <c r="J35" s="560">
        <v>2.6808900000000002</v>
      </c>
      <c r="K35" s="560">
        <v>8.5120000000000005E-3</v>
      </c>
      <c r="L35" s="503">
        <v>35378</v>
      </c>
      <c r="M35" s="560">
        <v>0.34765000000000001</v>
      </c>
      <c r="N35" s="503" t="s">
        <v>2543</v>
      </c>
      <c r="O35" s="503" t="s">
        <v>2542</v>
      </c>
    </row>
    <row r="36" spans="1:15" s="505" customFormat="1" ht="14.4">
      <c r="A36" s="503" t="s">
        <v>3157</v>
      </c>
      <c r="B36" s="503" t="s">
        <v>2545</v>
      </c>
      <c r="C36" s="503">
        <v>122186701</v>
      </c>
      <c r="D36" s="503" t="s">
        <v>2547</v>
      </c>
      <c r="E36" s="503" t="s">
        <v>1383</v>
      </c>
      <c r="F36" s="503" t="s">
        <v>456</v>
      </c>
      <c r="G36" s="503" t="s">
        <v>458</v>
      </c>
      <c r="H36" s="560">
        <v>3.7199999999999997E-2</v>
      </c>
      <c r="I36" s="532">
        <v>2.1250000000000002E-3</v>
      </c>
      <c r="J36" s="560">
        <v>2.6726399999999999</v>
      </c>
      <c r="K36" s="560">
        <v>1.2109E-2</v>
      </c>
      <c r="L36" s="503">
        <v>35347</v>
      </c>
      <c r="M36" s="560">
        <v>0.12367</v>
      </c>
      <c r="N36" s="503" t="s">
        <v>2543</v>
      </c>
      <c r="O36" s="503" t="s">
        <v>2542</v>
      </c>
    </row>
    <row r="37" spans="1:15" s="505" customFormat="1" ht="14.4">
      <c r="A37" s="503" t="s">
        <v>3161</v>
      </c>
      <c r="B37" s="503" t="s">
        <v>2545</v>
      </c>
      <c r="C37" s="503">
        <v>122179119</v>
      </c>
      <c r="D37" s="503" t="s">
        <v>2544</v>
      </c>
      <c r="E37" s="503" t="s">
        <v>1385</v>
      </c>
      <c r="F37" s="503" t="s">
        <v>457</v>
      </c>
      <c r="G37" s="503" t="s">
        <v>589</v>
      </c>
      <c r="H37" s="560">
        <v>3.8199999999999998E-2</v>
      </c>
      <c r="I37" s="532">
        <v>2.183E-3</v>
      </c>
      <c r="J37" s="560">
        <v>2.6609500000000001</v>
      </c>
      <c r="K37" s="560">
        <v>1.2467000000000001E-2</v>
      </c>
      <c r="L37" s="503">
        <v>35347</v>
      </c>
      <c r="M37" s="560">
        <v>0.11817999999999999</v>
      </c>
      <c r="N37" s="503" t="s">
        <v>2543</v>
      </c>
      <c r="O37" s="503" t="s">
        <v>2542</v>
      </c>
    </row>
    <row r="38" spans="1:15" s="505" customFormat="1" ht="14.4">
      <c r="A38" s="503" t="s">
        <v>3156</v>
      </c>
      <c r="B38" s="503" t="s">
        <v>2545</v>
      </c>
      <c r="C38" s="503">
        <v>122186701</v>
      </c>
      <c r="D38" s="503" t="s">
        <v>2547</v>
      </c>
      <c r="E38" s="503" t="s">
        <v>1383</v>
      </c>
      <c r="F38" s="503" t="s">
        <v>456</v>
      </c>
      <c r="G38" s="503" t="s">
        <v>458</v>
      </c>
      <c r="H38" s="560">
        <v>3.6799999999999999E-2</v>
      </c>
      <c r="I38" s="532">
        <v>2.225E-3</v>
      </c>
      <c r="J38" s="560">
        <v>2.6526700000000001</v>
      </c>
      <c r="K38" s="560">
        <v>1.2031999999999999E-2</v>
      </c>
      <c r="L38" s="503">
        <v>35347</v>
      </c>
      <c r="M38" s="560">
        <v>0.12367</v>
      </c>
      <c r="N38" s="503" t="s">
        <v>2543</v>
      </c>
      <c r="O38" s="503" t="s">
        <v>2542</v>
      </c>
    </row>
    <row r="39" spans="1:15" s="505" customFormat="1" ht="14.4">
      <c r="A39" s="503" t="s">
        <v>3160</v>
      </c>
      <c r="B39" s="503" t="s">
        <v>2550</v>
      </c>
      <c r="C39" s="503">
        <v>150694922</v>
      </c>
      <c r="D39" s="503" t="s">
        <v>2555</v>
      </c>
      <c r="E39" s="503" t="s">
        <v>606</v>
      </c>
      <c r="F39" s="503" t="s">
        <v>589</v>
      </c>
      <c r="G39" s="503" t="s">
        <v>458</v>
      </c>
      <c r="H39" s="560">
        <v>2.5399999999999999E-2</v>
      </c>
      <c r="I39" s="532">
        <v>2.2769999999999999E-3</v>
      </c>
      <c r="J39" s="560">
        <v>2.6426400000000001</v>
      </c>
      <c r="K39" s="560">
        <v>8.3239999999999998E-3</v>
      </c>
      <c r="L39" s="503">
        <v>35372</v>
      </c>
      <c r="M39" s="560">
        <v>0.35050999999999999</v>
      </c>
      <c r="N39" s="503" t="s">
        <v>2543</v>
      </c>
      <c r="O39" s="503" t="s">
        <v>2542</v>
      </c>
    </row>
    <row r="40" spans="1:15" s="505" customFormat="1" ht="14.4">
      <c r="A40" s="503" t="s">
        <v>3159</v>
      </c>
      <c r="B40" s="503" t="s">
        <v>2545</v>
      </c>
      <c r="C40" s="503">
        <v>122179119</v>
      </c>
      <c r="D40" s="503" t="s">
        <v>2544</v>
      </c>
      <c r="E40" s="503" t="s">
        <v>1385</v>
      </c>
      <c r="F40" s="503" t="s">
        <v>457</v>
      </c>
      <c r="G40" s="503" t="s">
        <v>589</v>
      </c>
      <c r="H40" s="560">
        <v>3.9100000000000003E-2</v>
      </c>
      <c r="I40" s="532">
        <v>2.2929999999999999E-3</v>
      </c>
      <c r="J40" s="560">
        <v>2.6396000000000002</v>
      </c>
      <c r="K40" s="560">
        <v>1.2822E-2</v>
      </c>
      <c r="L40" s="503">
        <v>35347</v>
      </c>
      <c r="M40" s="560">
        <v>0.11817999999999999</v>
      </c>
      <c r="N40" s="503" t="s">
        <v>2543</v>
      </c>
      <c r="O40" s="503" t="s">
        <v>2542</v>
      </c>
    </row>
    <row r="41" spans="1:15" s="505" customFormat="1" ht="14.4">
      <c r="A41" s="503" t="s">
        <v>3158</v>
      </c>
      <c r="B41" s="503" t="s">
        <v>2545</v>
      </c>
      <c r="C41" s="503">
        <v>122179119</v>
      </c>
      <c r="D41" s="503" t="s">
        <v>2544</v>
      </c>
      <c r="E41" s="503" t="s">
        <v>1385</v>
      </c>
      <c r="F41" s="503" t="s">
        <v>457</v>
      </c>
      <c r="G41" s="503" t="s">
        <v>589</v>
      </c>
      <c r="H41" s="560">
        <v>3.8899999999999997E-2</v>
      </c>
      <c r="I41" s="532">
        <v>2.2929999999999999E-3</v>
      </c>
      <c r="J41" s="560">
        <v>2.6396000000000002</v>
      </c>
      <c r="K41" s="560">
        <v>1.2756999999999999E-2</v>
      </c>
      <c r="L41" s="503">
        <v>35347</v>
      </c>
      <c r="M41" s="560">
        <v>0.11817999999999999</v>
      </c>
      <c r="N41" s="503" t="s">
        <v>2543</v>
      </c>
      <c r="O41" s="503" t="s">
        <v>2542</v>
      </c>
    </row>
    <row r="42" spans="1:15" s="505" customFormat="1" ht="14.4">
      <c r="A42" s="503" t="s">
        <v>3152</v>
      </c>
      <c r="B42" s="503" t="s">
        <v>2545</v>
      </c>
      <c r="C42" s="503">
        <v>122186701</v>
      </c>
      <c r="D42" s="503" t="s">
        <v>2547</v>
      </c>
      <c r="E42" s="503" t="s">
        <v>1383</v>
      </c>
      <c r="F42" s="503" t="s">
        <v>456</v>
      </c>
      <c r="G42" s="503" t="s">
        <v>458</v>
      </c>
      <c r="H42" s="560">
        <v>3.7100000000000001E-2</v>
      </c>
      <c r="I42" s="532">
        <v>2.4269999999999999E-3</v>
      </c>
      <c r="J42" s="560">
        <v>2.6149300000000002</v>
      </c>
      <c r="K42" s="560">
        <v>1.2234999999999999E-2</v>
      </c>
      <c r="L42" s="503">
        <v>35347</v>
      </c>
      <c r="M42" s="560">
        <v>0.12367</v>
      </c>
      <c r="N42" s="503" t="s">
        <v>2543</v>
      </c>
      <c r="O42" s="503" t="s">
        <v>2542</v>
      </c>
    </row>
    <row r="43" spans="1:15" s="505" customFormat="1" ht="14.4">
      <c r="A43" s="503" t="s">
        <v>3153</v>
      </c>
      <c r="B43" s="503" t="s">
        <v>2550</v>
      </c>
      <c r="C43" s="503">
        <v>150694922</v>
      </c>
      <c r="D43" s="503" t="s">
        <v>2555</v>
      </c>
      <c r="E43" s="503" t="s">
        <v>606</v>
      </c>
      <c r="F43" s="503" t="s">
        <v>589</v>
      </c>
      <c r="G43" s="503" t="s">
        <v>458</v>
      </c>
      <c r="H43" s="560">
        <v>-2.5100000000000001E-2</v>
      </c>
      <c r="I43" s="532">
        <v>2.4329999999999998E-3</v>
      </c>
      <c r="J43" s="560">
        <v>2.6138599999999999</v>
      </c>
      <c r="K43" s="560">
        <v>8.2799999999999992E-3</v>
      </c>
      <c r="L43" s="503">
        <v>35378</v>
      </c>
      <c r="M43" s="560">
        <v>0.35050999999999999</v>
      </c>
      <c r="N43" s="503" t="s">
        <v>2543</v>
      </c>
      <c r="O43" s="503" t="s">
        <v>2542</v>
      </c>
    </row>
    <row r="44" spans="1:15" s="505" customFormat="1" ht="14.4">
      <c r="A44" s="503" t="s">
        <v>3149</v>
      </c>
      <c r="B44" s="503" t="s">
        <v>2550</v>
      </c>
      <c r="C44" s="503">
        <v>150694922</v>
      </c>
      <c r="D44" s="503" t="s">
        <v>2555</v>
      </c>
      <c r="E44" s="503" t="s">
        <v>606</v>
      </c>
      <c r="F44" s="503" t="s">
        <v>589</v>
      </c>
      <c r="G44" s="503" t="s">
        <v>458</v>
      </c>
      <c r="H44" s="560">
        <v>-2.47E-2</v>
      </c>
      <c r="I44" s="532">
        <v>2.4659999999999999E-3</v>
      </c>
      <c r="J44" s="560">
        <v>2.6080100000000002</v>
      </c>
      <c r="K44" s="560">
        <v>8.1589999999999996E-3</v>
      </c>
      <c r="L44" s="503">
        <v>35369</v>
      </c>
      <c r="M44" s="560">
        <v>0.35050999999999999</v>
      </c>
      <c r="N44" s="503" t="s">
        <v>2543</v>
      </c>
      <c r="O44" s="503" t="s">
        <v>2542</v>
      </c>
    </row>
    <row r="45" spans="1:15" s="505" customFormat="1" ht="14.4">
      <c r="A45" s="503" t="s">
        <v>3069</v>
      </c>
      <c r="B45" s="503" t="s">
        <v>2545</v>
      </c>
      <c r="C45" s="503">
        <v>122186701</v>
      </c>
      <c r="D45" s="503" t="s">
        <v>2547</v>
      </c>
      <c r="E45" s="503" t="s">
        <v>1383</v>
      </c>
      <c r="F45" s="503" t="s">
        <v>456</v>
      </c>
      <c r="G45" s="503" t="s">
        <v>458</v>
      </c>
      <c r="H45" s="560">
        <v>3.6499999999999998E-2</v>
      </c>
      <c r="I45" s="532">
        <v>2.4910000000000002E-3</v>
      </c>
      <c r="J45" s="560">
        <v>2.6036299999999999</v>
      </c>
      <c r="K45" s="560">
        <v>1.2068000000000001E-2</v>
      </c>
      <c r="L45" s="503">
        <v>35347</v>
      </c>
      <c r="M45" s="560">
        <v>0.12367</v>
      </c>
      <c r="N45" s="503" t="s">
        <v>2543</v>
      </c>
      <c r="O45" s="503" t="s">
        <v>2542</v>
      </c>
    </row>
    <row r="46" spans="1:15" s="505" customFormat="1" ht="14.4">
      <c r="A46" s="503" t="s">
        <v>3157</v>
      </c>
      <c r="B46" s="503" t="s">
        <v>2545</v>
      </c>
      <c r="C46" s="503">
        <v>122179119</v>
      </c>
      <c r="D46" s="503" t="s">
        <v>2544</v>
      </c>
      <c r="E46" s="503" t="s">
        <v>1385</v>
      </c>
      <c r="F46" s="503" t="s">
        <v>457</v>
      </c>
      <c r="G46" s="503" t="s">
        <v>589</v>
      </c>
      <c r="H46" s="560">
        <v>3.7400000000000003E-2</v>
      </c>
      <c r="I46" s="532">
        <v>2.5170000000000001E-3</v>
      </c>
      <c r="J46" s="560">
        <v>2.5991200000000001</v>
      </c>
      <c r="K46" s="560">
        <v>1.2378999999999999E-2</v>
      </c>
      <c r="L46" s="503">
        <v>35347</v>
      </c>
      <c r="M46" s="560">
        <v>0.11817999999999999</v>
      </c>
      <c r="N46" s="503" t="s">
        <v>2543</v>
      </c>
      <c r="O46" s="503" t="s">
        <v>2542</v>
      </c>
    </row>
    <row r="47" spans="1:15" s="505" customFormat="1" ht="14.4">
      <c r="A47" s="503" t="s">
        <v>3156</v>
      </c>
      <c r="B47" s="503" t="s">
        <v>2545</v>
      </c>
      <c r="C47" s="503">
        <v>122179119</v>
      </c>
      <c r="D47" s="503" t="s">
        <v>2544</v>
      </c>
      <c r="E47" s="503" t="s">
        <v>1385</v>
      </c>
      <c r="F47" s="503" t="s">
        <v>457</v>
      </c>
      <c r="G47" s="503" t="s">
        <v>589</v>
      </c>
      <c r="H47" s="560">
        <v>3.7100000000000001E-2</v>
      </c>
      <c r="I47" s="532">
        <v>2.5609999999999999E-3</v>
      </c>
      <c r="J47" s="560">
        <v>2.5915900000000001</v>
      </c>
      <c r="K47" s="560">
        <v>1.2300999999999999E-2</v>
      </c>
      <c r="L47" s="503">
        <v>35347</v>
      </c>
      <c r="M47" s="560">
        <v>0.11817999999999999</v>
      </c>
      <c r="N47" s="503" t="s">
        <v>2543</v>
      </c>
      <c r="O47" s="503" t="s">
        <v>2542</v>
      </c>
    </row>
    <row r="48" spans="1:15" s="505" customFormat="1" ht="14.4">
      <c r="A48" s="503" t="s">
        <v>3155</v>
      </c>
      <c r="B48" s="503" t="s">
        <v>2545</v>
      </c>
      <c r="C48" s="503">
        <v>122179119</v>
      </c>
      <c r="D48" s="503" t="s">
        <v>2544</v>
      </c>
      <c r="E48" s="503" t="s">
        <v>1385</v>
      </c>
      <c r="F48" s="503" t="s">
        <v>457</v>
      </c>
      <c r="G48" s="503" t="s">
        <v>589</v>
      </c>
      <c r="H48" s="560">
        <v>3.7100000000000001E-2</v>
      </c>
      <c r="I48" s="532">
        <v>2.7179999999999999E-3</v>
      </c>
      <c r="J48" s="560">
        <v>2.56575</v>
      </c>
      <c r="K48" s="560">
        <v>1.2375000000000001E-2</v>
      </c>
      <c r="L48" s="503">
        <v>35347</v>
      </c>
      <c r="M48" s="560">
        <v>0.11817999999999999</v>
      </c>
      <c r="N48" s="503" t="s">
        <v>2543</v>
      </c>
      <c r="O48" s="503" t="s">
        <v>2542</v>
      </c>
    </row>
    <row r="49" spans="1:15" s="505" customFormat="1" ht="14.4">
      <c r="A49" s="503" t="s">
        <v>3154</v>
      </c>
      <c r="B49" s="503" t="s">
        <v>2545</v>
      </c>
      <c r="C49" s="503">
        <v>122179119</v>
      </c>
      <c r="D49" s="503" t="s">
        <v>2544</v>
      </c>
      <c r="E49" s="503" t="s">
        <v>1385</v>
      </c>
      <c r="F49" s="503" t="s">
        <v>457</v>
      </c>
      <c r="G49" s="503" t="s">
        <v>589</v>
      </c>
      <c r="H49" s="560">
        <v>3.8899999999999997E-2</v>
      </c>
      <c r="I49" s="532">
        <v>2.8159999999999999E-3</v>
      </c>
      <c r="J49" s="560">
        <v>2.55037</v>
      </c>
      <c r="K49" s="560">
        <v>1.3022000000000001E-2</v>
      </c>
      <c r="L49" s="503">
        <v>35347</v>
      </c>
      <c r="M49" s="560">
        <v>0.11817999999999999</v>
      </c>
      <c r="N49" s="503" t="s">
        <v>2543</v>
      </c>
      <c r="O49" s="503" t="s">
        <v>2542</v>
      </c>
    </row>
    <row r="50" spans="1:15" s="505" customFormat="1" ht="14.4">
      <c r="A50" s="503" t="s">
        <v>3145</v>
      </c>
      <c r="B50" s="503" t="s">
        <v>2550</v>
      </c>
      <c r="C50" s="503">
        <v>150702668</v>
      </c>
      <c r="D50" s="503" t="s">
        <v>2549</v>
      </c>
      <c r="E50" s="503" t="s">
        <v>490</v>
      </c>
      <c r="F50" s="503" t="s">
        <v>456</v>
      </c>
      <c r="G50" s="503" t="s">
        <v>458</v>
      </c>
      <c r="H50" s="560">
        <v>-2.52E-2</v>
      </c>
      <c r="I50" s="532">
        <v>2.8249999999999998E-3</v>
      </c>
      <c r="J50" s="560">
        <v>2.5489799999999998</v>
      </c>
      <c r="K50" s="560">
        <v>8.4390000000000003E-3</v>
      </c>
      <c r="L50" s="503">
        <v>35378</v>
      </c>
      <c r="M50" s="560">
        <v>0.34765000000000001</v>
      </c>
      <c r="N50" s="503" t="s">
        <v>2543</v>
      </c>
      <c r="O50" s="503" t="s">
        <v>2542</v>
      </c>
    </row>
    <row r="51" spans="1:15" s="505" customFormat="1" ht="14.4">
      <c r="A51" s="503" t="s">
        <v>3153</v>
      </c>
      <c r="B51" s="503" t="s">
        <v>2550</v>
      </c>
      <c r="C51" s="503">
        <v>150702668</v>
      </c>
      <c r="D51" s="503" t="s">
        <v>2549</v>
      </c>
      <c r="E51" s="503" t="s">
        <v>490</v>
      </c>
      <c r="F51" s="503" t="s">
        <v>456</v>
      </c>
      <c r="G51" s="503" t="s">
        <v>458</v>
      </c>
      <c r="H51" s="560">
        <v>2.47E-2</v>
      </c>
      <c r="I51" s="532">
        <v>2.885E-3</v>
      </c>
      <c r="J51" s="560">
        <v>2.5398499999999999</v>
      </c>
      <c r="K51" s="560">
        <v>8.2889999999999995E-3</v>
      </c>
      <c r="L51" s="503">
        <v>35378</v>
      </c>
      <c r="M51" s="560">
        <v>0.34765000000000001</v>
      </c>
      <c r="N51" s="503" t="s">
        <v>2543</v>
      </c>
      <c r="O51" s="503" t="s">
        <v>2542</v>
      </c>
    </row>
    <row r="52" spans="1:15" s="505" customFormat="1" ht="14.4">
      <c r="A52" s="503" t="s">
        <v>3112</v>
      </c>
      <c r="B52" s="503" t="s">
        <v>2545</v>
      </c>
      <c r="C52" s="503">
        <v>122186701</v>
      </c>
      <c r="D52" s="503" t="s">
        <v>2547</v>
      </c>
      <c r="E52" s="503" t="s">
        <v>1383</v>
      </c>
      <c r="F52" s="503" t="s">
        <v>456</v>
      </c>
      <c r="G52" s="503" t="s">
        <v>458</v>
      </c>
      <c r="H52" s="560">
        <v>3.61E-2</v>
      </c>
      <c r="I52" s="532">
        <v>2.9030000000000002E-3</v>
      </c>
      <c r="J52" s="560">
        <v>2.53715</v>
      </c>
      <c r="K52" s="560">
        <v>1.2123E-2</v>
      </c>
      <c r="L52" s="503">
        <v>35347</v>
      </c>
      <c r="M52" s="560">
        <v>0.12367</v>
      </c>
      <c r="N52" s="503" t="s">
        <v>2543</v>
      </c>
      <c r="O52" s="503" t="s">
        <v>2542</v>
      </c>
    </row>
    <row r="53" spans="1:15" s="505" customFormat="1" ht="14.4">
      <c r="A53" s="503" t="s">
        <v>3138</v>
      </c>
      <c r="B53" s="503" t="s">
        <v>2545</v>
      </c>
      <c r="C53" s="503">
        <v>122186701</v>
      </c>
      <c r="D53" s="503" t="s">
        <v>2547</v>
      </c>
      <c r="E53" s="503" t="s">
        <v>1383</v>
      </c>
      <c r="F53" s="503" t="s">
        <v>456</v>
      </c>
      <c r="G53" s="503" t="s">
        <v>458</v>
      </c>
      <c r="H53" s="560">
        <v>3.61E-2</v>
      </c>
      <c r="I53" s="532">
        <v>2.9060000000000002E-3</v>
      </c>
      <c r="J53" s="560">
        <v>2.5367000000000002</v>
      </c>
      <c r="K53" s="560">
        <v>1.2123999999999999E-2</v>
      </c>
      <c r="L53" s="503">
        <v>35347</v>
      </c>
      <c r="M53" s="560">
        <v>0.12367</v>
      </c>
      <c r="N53" s="503" t="s">
        <v>2543</v>
      </c>
      <c r="O53" s="503" t="s">
        <v>2542</v>
      </c>
    </row>
    <row r="54" spans="1:15" s="505" customFormat="1" ht="14.4">
      <c r="A54" s="503" t="s">
        <v>3131</v>
      </c>
      <c r="B54" s="503" t="s">
        <v>2545</v>
      </c>
      <c r="C54" s="503">
        <v>122186701</v>
      </c>
      <c r="D54" s="503" t="s">
        <v>2547</v>
      </c>
      <c r="E54" s="503" t="s">
        <v>1383</v>
      </c>
      <c r="F54" s="503" t="s">
        <v>456</v>
      </c>
      <c r="G54" s="503" t="s">
        <v>458</v>
      </c>
      <c r="H54" s="560">
        <v>3.56E-2</v>
      </c>
      <c r="I54" s="532">
        <v>3.2569999999999999E-3</v>
      </c>
      <c r="J54" s="560">
        <v>2.4871799999999999</v>
      </c>
      <c r="K54" s="560">
        <v>1.2099E-2</v>
      </c>
      <c r="L54" s="503">
        <v>35338</v>
      </c>
      <c r="M54" s="560">
        <v>0.12367</v>
      </c>
      <c r="N54" s="503" t="s">
        <v>2543</v>
      </c>
      <c r="O54" s="503" t="s">
        <v>2542</v>
      </c>
    </row>
    <row r="55" spans="1:15" s="505" customFormat="1" ht="14.4">
      <c r="A55" s="503" t="s">
        <v>3129</v>
      </c>
      <c r="B55" s="503" t="s">
        <v>2545</v>
      </c>
      <c r="C55" s="503">
        <v>122186701</v>
      </c>
      <c r="D55" s="503" t="s">
        <v>2547</v>
      </c>
      <c r="E55" s="503" t="s">
        <v>1383</v>
      </c>
      <c r="F55" s="503" t="s">
        <v>456</v>
      </c>
      <c r="G55" s="503" t="s">
        <v>458</v>
      </c>
      <c r="H55" s="560">
        <v>3.5799999999999998E-2</v>
      </c>
      <c r="I55" s="532">
        <v>3.3080000000000002E-3</v>
      </c>
      <c r="J55" s="560">
        <v>2.4804300000000001</v>
      </c>
      <c r="K55" s="560">
        <v>1.2187E-2</v>
      </c>
      <c r="L55" s="503">
        <v>35347</v>
      </c>
      <c r="M55" s="560">
        <v>0.12367</v>
      </c>
      <c r="N55" s="503" t="s">
        <v>2543</v>
      </c>
      <c r="O55" s="503" t="s">
        <v>2542</v>
      </c>
    </row>
    <row r="56" spans="1:15" s="505" customFormat="1" ht="14.4">
      <c r="A56" s="503" t="s">
        <v>3141</v>
      </c>
      <c r="B56" s="503" t="s">
        <v>2545</v>
      </c>
      <c r="C56" s="503">
        <v>122179119</v>
      </c>
      <c r="D56" s="503" t="s">
        <v>2544</v>
      </c>
      <c r="E56" s="503" t="s">
        <v>1385</v>
      </c>
      <c r="F56" s="503" t="s">
        <v>457</v>
      </c>
      <c r="G56" s="503" t="s">
        <v>589</v>
      </c>
      <c r="H56" s="560">
        <v>3.6900000000000002E-2</v>
      </c>
      <c r="I56" s="532">
        <v>3.3089999999999999E-3</v>
      </c>
      <c r="J56" s="560">
        <v>2.4803000000000002</v>
      </c>
      <c r="K56" s="560">
        <v>1.2562E-2</v>
      </c>
      <c r="L56" s="503">
        <v>35338</v>
      </c>
      <c r="M56" s="560">
        <v>0.11817999999999999</v>
      </c>
      <c r="N56" s="503" t="s">
        <v>2543</v>
      </c>
      <c r="O56" s="503" t="s">
        <v>2542</v>
      </c>
    </row>
    <row r="57" spans="1:15" s="505" customFormat="1" ht="14.4">
      <c r="A57" s="503" t="s">
        <v>3150</v>
      </c>
      <c r="B57" s="503" t="s">
        <v>2550</v>
      </c>
      <c r="C57" s="503">
        <v>150702668</v>
      </c>
      <c r="D57" s="503" t="s">
        <v>2549</v>
      </c>
      <c r="E57" s="503" t="s">
        <v>490</v>
      </c>
      <c r="F57" s="503" t="s">
        <v>456</v>
      </c>
      <c r="G57" s="503" t="s">
        <v>458</v>
      </c>
      <c r="H57" s="560">
        <v>-2.5000000000000001E-2</v>
      </c>
      <c r="I57" s="532">
        <v>3.3470000000000001E-3</v>
      </c>
      <c r="J57" s="560">
        <v>2.4753400000000001</v>
      </c>
      <c r="K57" s="560">
        <v>8.5210000000000008E-3</v>
      </c>
      <c r="L57" s="503">
        <v>35369</v>
      </c>
      <c r="M57" s="560">
        <v>0.34765000000000001</v>
      </c>
      <c r="N57" s="503" t="s">
        <v>2543</v>
      </c>
      <c r="O57" s="503" t="s">
        <v>2542</v>
      </c>
    </row>
    <row r="58" spans="1:15" s="505" customFormat="1" ht="14.4">
      <c r="A58" s="503" t="s">
        <v>3151</v>
      </c>
      <c r="B58" s="503" t="s">
        <v>2550</v>
      </c>
      <c r="C58" s="503">
        <v>150694922</v>
      </c>
      <c r="D58" s="503" t="s">
        <v>2555</v>
      </c>
      <c r="E58" s="503" t="s">
        <v>606</v>
      </c>
      <c r="F58" s="503" t="s">
        <v>589</v>
      </c>
      <c r="G58" s="503" t="s">
        <v>458</v>
      </c>
      <c r="H58" s="560">
        <v>-2.4899999999999999E-2</v>
      </c>
      <c r="I58" s="532">
        <v>3.4060000000000002E-3</v>
      </c>
      <c r="J58" s="560">
        <v>2.4677600000000002</v>
      </c>
      <c r="K58" s="560">
        <v>8.5030000000000001E-3</v>
      </c>
      <c r="L58" s="503">
        <v>35378</v>
      </c>
      <c r="M58" s="560">
        <v>0.35050999999999999</v>
      </c>
      <c r="N58" s="503" t="s">
        <v>2543</v>
      </c>
      <c r="O58" s="503" t="s">
        <v>2542</v>
      </c>
    </row>
    <row r="59" spans="1:15" s="505" customFormat="1" ht="14.4">
      <c r="A59" s="503" t="s">
        <v>3152</v>
      </c>
      <c r="B59" s="503" t="s">
        <v>2545</v>
      </c>
      <c r="C59" s="503">
        <v>122179119</v>
      </c>
      <c r="D59" s="503" t="s">
        <v>2544</v>
      </c>
      <c r="E59" s="503" t="s">
        <v>1385</v>
      </c>
      <c r="F59" s="503" t="s">
        <v>457</v>
      </c>
      <c r="G59" s="503" t="s">
        <v>589</v>
      </c>
      <c r="H59" s="560">
        <v>3.6600000000000001E-2</v>
      </c>
      <c r="I59" s="532">
        <v>3.4299999999999999E-3</v>
      </c>
      <c r="J59" s="560">
        <v>2.4647100000000002</v>
      </c>
      <c r="K59" s="560">
        <v>1.2507000000000001E-2</v>
      </c>
      <c r="L59" s="503">
        <v>35347</v>
      </c>
      <c r="M59" s="560">
        <v>0.11817999999999999</v>
      </c>
      <c r="N59" s="503" t="s">
        <v>2543</v>
      </c>
      <c r="O59" s="503" t="s">
        <v>2542</v>
      </c>
    </row>
    <row r="60" spans="1:15" s="505" customFormat="1" ht="14.4">
      <c r="A60" s="503" t="s">
        <v>3151</v>
      </c>
      <c r="B60" s="503" t="s">
        <v>2550</v>
      </c>
      <c r="C60" s="503">
        <v>150702668</v>
      </c>
      <c r="D60" s="503" t="s">
        <v>2549</v>
      </c>
      <c r="E60" s="503" t="s">
        <v>490</v>
      </c>
      <c r="F60" s="503" t="s">
        <v>456</v>
      </c>
      <c r="G60" s="503" t="s">
        <v>458</v>
      </c>
      <c r="H60" s="560">
        <v>2.4899999999999999E-2</v>
      </c>
      <c r="I60" s="532">
        <v>3.467E-3</v>
      </c>
      <c r="J60" s="560">
        <v>2.4600499999999998</v>
      </c>
      <c r="K60" s="560">
        <v>8.5190000000000005E-3</v>
      </c>
      <c r="L60" s="503">
        <v>35378</v>
      </c>
      <c r="M60" s="560">
        <v>0.34765000000000001</v>
      </c>
      <c r="N60" s="503" t="s">
        <v>2543</v>
      </c>
      <c r="O60" s="503" t="s">
        <v>2542</v>
      </c>
    </row>
    <row r="61" spans="1:15" s="505" customFormat="1" ht="14.4">
      <c r="A61" s="503" t="s">
        <v>3150</v>
      </c>
      <c r="B61" s="503" t="s">
        <v>2550</v>
      </c>
      <c r="C61" s="503">
        <v>150694922</v>
      </c>
      <c r="D61" s="503" t="s">
        <v>2555</v>
      </c>
      <c r="E61" s="503" t="s">
        <v>606</v>
      </c>
      <c r="F61" s="503" t="s">
        <v>589</v>
      </c>
      <c r="G61" s="503" t="s">
        <v>458</v>
      </c>
      <c r="H61" s="560">
        <v>2.4899999999999999E-2</v>
      </c>
      <c r="I61" s="532">
        <v>3.4910000000000002E-3</v>
      </c>
      <c r="J61" s="560">
        <v>2.4570500000000002</v>
      </c>
      <c r="K61" s="560">
        <v>8.5249999999999996E-3</v>
      </c>
      <c r="L61" s="503">
        <v>35369</v>
      </c>
      <c r="M61" s="560">
        <v>0.35050999999999999</v>
      </c>
      <c r="N61" s="503" t="s">
        <v>2543</v>
      </c>
      <c r="O61" s="503" t="s">
        <v>2542</v>
      </c>
    </row>
    <row r="62" spans="1:15" s="505" customFormat="1" ht="14.4">
      <c r="A62" s="503" t="s">
        <v>3149</v>
      </c>
      <c r="B62" s="503" t="s">
        <v>2550</v>
      </c>
      <c r="C62" s="503">
        <v>150702668</v>
      </c>
      <c r="D62" s="503" t="s">
        <v>2549</v>
      </c>
      <c r="E62" s="503" t="s">
        <v>490</v>
      </c>
      <c r="F62" s="503" t="s">
        <v>456</v>
      </c>
      <c r="G62" s="503" t="s">
        <v>458</v>
      </c>
      <c r="H62" s="560">
        <v>2.3800000000000002E-2</v>
      </c>
      <c r="I62" s="532">
        <v>3.5569999999999998E-3</v>
      </c>
      <c r="J62" s="560">
        <v>2.4489200000000002</v>
      </c>
      <c r="K62" s="560">
        <v>8.1650000000000004E-3</v>
      </c>
      <c r="L62" s="503">
        <v>35369</v>
      </c>
      <c r="M62" s="560">
        <v>0.34765000000000001</v>
      </c>
      <c r="N62" s="503" t="s">
        <v>2543</v>
      </c>
      <c r="O62" s="503" t="s">
        <v>2542</v>
      </c>
    </row>
    <row r="63" spans="1:15" s="505" customFormat="1" ht="14.4">
      <c r="A63" s="503" t="s">
        <v>3148</v>
      </c>
      <c r="B63" s="503" t="s">
        <v>2545</v>
      </c>
      <c r="C63" s="503">
        <v>122179119</v>
      </c>
      <c r="D63" s="503" t="s">
        <v>2544</v>
      </c>
      <c r="E63" s="503" t="s">
        <v>1385</v>
      </c>
      <c r="F63" s="503" t="s">
        <v>457</v>
      </c>
      <c r="G63" s="503" t="s">
        <v>589</v>
      </c>
      <c r="H63" s="560">
        <v>3.6799999999999999E-2</v>
      </c>
      <c r="I63" s="532">
        <v>3.5750000000000001E-3</v>
      </c>
      <c r="J63" s="560">
        <v>2.44672</v>
      </c>
      <c r="K63" s="560">
        <v>1.2631E-2</v>
      </c>
      <c r="L63" s="503">
        <v>35336</v>
      </c>
      <c r="M63" s="560">
        <v>0.11817999999999999</v>
      </c>
      <c r="N63" s="503" t="s">
        <v>2543</v>
      </c>
      <c r="O63" s="503" t="s">
        <v>2542</v>
      </c>
    </row>
    <row r="64" spans="1:15" s="505" customFormat="1" ht="14.4">
      <c r="A64" s="503" t="s">
        <v>3121</v>
      </c>
      <c r="B64" s="503" t="s">
        <v>2545</v>
      </c>
      <c r="C64" s="503">
        <v>122186701</v>
      </c>
      <c r="D64" s="503" t="s">
        <v>2547</v>
      </c>
      <c r="E64" s="503" t="s">
        <v>1383</v>
      </c>
      <c r="F64" s="503" t="s">
        <v>456</v>
      </c>
      <c r="G64" s="503" t="s">
        <v>458</v>
      </c>
      <c r="H64" s="560">
        <v>3.5099999999999999E-2</v>
      </c>
      <c r="I64" s="532">
        <v>3.8769999999999998E-3</v>
      </c>
      <c r="J64" s="560">
        <v>2.4115000000000002</v>
      </c>
      <c r="K64" s="560">
        <v>1.2154E-2</v>
      </c>
      <c r="L64" s="503">
        <v>35347</v>
      </c>
      <c r="M64" s="560">
        <v>0.12367</v>
      </c>
      <c r="N64" s="503" t="s">
        <v>2543</v>
      </c>
      <c r="O64" s="503" t="s">
        <v>2542</v>
      </c>
    </row>
    <row r="65" spans="1:15" s="505" customFormat="1" ht="14.4">
      <c r="A65" s="503" t="s">
        <v>3144</v>
      </c>
      <c r="B65" s="503" t="s">
        <v>2545</v>
      </c>
      <c r="C65" s="503">
        <v>122179119</v>
      </c>
      <c r="D65" s="503" t="s">
        <v>2544</v>
      </c>
      <c r="E65" s="503" t="s">
        <v>1385</v>
      </c>
      <c r="F65" s="503" t="s">
        <v>457</v>
      </c>
      <c r="G65" s="503" t="s">
        <v>589</v>
      </c>
      <c r="H65" s="560">
        <v>3.6900000000000002E-2</v>
      </c>
      <c r="I65" s="532">
        <v>4.0000000000000001E-3</v>
      </c>
      <c r="J65" s="560">
        <v>2.3979400000000002</v>
      </c>
      <c r="K65" s="560">
        <v>1.2821000000000001E-2</v>
      </c>
      <c r="L65" s="503">
        <v>35347</v>
      </c>
      <c r="M65" s="560">
        <v>0.11817999999999999</v>
      </c>
      <c r="N65" s="503" t="s">
        <v>2543</v>
      </c>
      <c r="O65" s="503" t="s">
        <v>2542</v>
      </c>
    </row>
    <row r="66" spans="1:15" s="505" customFormat="1" ht="14.4">
      <c r="A66" s="503" t="s">
        <v>3013</v>
      </c>
      <c r="B66" s="503" t="s">
        <v>2545</v>
      </c>
      <c r="C66" s="503">
        <v>122186701</v>
      </c>
      <c r="D66" s="503" t="s">
        <v>2547</v>
      </c>
      <c r="E66" s="503" t="s">
        <v>1383</v>
      </c>
      <c r="F66" s="503" t="s">
        <v>456</v>
      </c>
      <c r="G66" s="503" t="s">
        <v>458</v>
      </c>
      <c r="H66" s="560">
        <v>3.4200000000000001E-2</v>
      </c>
      <c r="I66" s="532">
        <v>4.0299999999999997E-3</v>
      </c>
      <c r="J66" s="560">
        <v>2.3946900000000002</v>
      </c>
      <c r="K66" s="560">
        <v>1.1892E-2</v>
      </c>
      <c r="L66" s="503">
        <v>35347</v>
      </c>
      <c r="M66" s="560">
        <v>0.12367</v>
      </c>
      <c r="N66" s="503" t="s">
        <v>2543</v>
      </c>
      <c r="O66" s="503" t="s">
        <v>2542</v>
      </c>
    </row>
    <row r="67" spans="1:15" s="505" customFormat="1" ht="14.4">
      <c r="A67" s="503" t="s">
        <v>3132</v>
      </c>
      <c r="B67" s="503" t="s">
        <v>2545</v>
      </c>
      <c r="C67" s="503">
        <v>122186701</v>
      </c>
      <c r="D67" s="503" t="s">
        <v>2547</v>
      </c>
      <c r="E67" s="503" t="s">
        <v>1383</v>
      </c>
      <c r="F67" s="503" t="s">
        <v>456</v>
      </c>
      <c r="G67" s="503" t="s">
        <v>458</v>
      </c>
      <c r="H67" s="560">
        <v>3.4500000000000003E-2</v>
      </c>
      <c r="I67" s="532">
        <v>4.0759999999999998E-3</v>
      </c>
      <c r="J67" s="560">
        <v>2.3897699999999999</v>
      </c>
      <c r="K67" s="560">
        <v>1.2012E-2</v>
      </c>
      <c r="L67" s="503">
        <v>35338</v>
      </c>
      <c r="M67" s="560">
        <v>0.12367</v>
      </c>
      <c r="N67" s="503" t="s">
        <v>2543</v>
      </c>
      <c r="O67" s="503" t="s">
        <v>2542</v>
      </c>
    </row>
    <row r="68" spans="1:15" s="505" customFormat="1" ht="14.4">
      <c r="A68" s="503" t="s">
        <v>3103</v>
      </c>
      <c r="B68" s="503" t="s">
        <v>2550</v>
      </c>
      <c r="C68" s="503">
        <v>150702668</v>
      </c>
      <c r="D68" s="503" t="s">
        <v>2549</v>
      </c>
      <c r="E68" s="503" t="s">
        <v>490</v>
      </c>
      <c r="F68" s="503" t="s">
        <v>456</v>
      </c>
      <c r="G68" s="503" t="s">
        <v>458</v>
      </c>
      <c r="H68" s="560">
        <v>-2.41E-2</v>
      </c>
      <c r="I68" s="532">
        <v>4.1539999999999997E-3</v>
      </c>
      <c r="J68" s="560">
        <v>2.3815300000000001</v>
      </c>
      <c r="K68" s="560">
        <v>8.4080000000000005E-3</v>
      </c>
      <c r="L68" s="503">
        <v>35378</v>
      </c>
      <c r="M68" s="560">
        <v>0.34765000000000001</v>
      </c>
      <c r="N68" s="503" t="s">
        <v>2543</v>
      </c>
      <c r="O68" s="503" t="s">
        <v>2542</v>
      </c>
    </row>
    <row r="69" spans="1:15" s="505" customFormat="1" ht="14.4">
      <c r="A69" s="503" t="s">
        <v>3147</v>
      </c>
      <c r="B69" s="503" t="s">
        <v>2545</v>
      </c>
      <c r="C69" s="503">
        <v>122179119</v>
      </c>
      <c r="D69" s="503" t="s">
        <v>2544</v>
      </c>
      <c r="E69" s="503" t="s">
        <v>1385</v>
      </c>
      <c r="F69" s="503" t="s">
        <v>457</v>
      </c>
      <c r="G69" s="503" t="s">
        <v>589</v>
      </c>
      <c r="H69" s="560">
        <v>3.5000000000000003E-2</v>
      </c>
      <c r="I69" s="532">
        <v>4.156E-3</v>
      </c>
      <c r="J69" s="560">
        <v>2.3813200000000001</v>
      </c>
      <c r="K69" s="560">
        <v>1.2212000000000001E-2</v>
      </c>
      <c r="L69" s="503">
        <v>35347</v>
      </c>
      <c r="M69" s="560">
        <v>0.11817999999999999</v>
      </c>
      <c r="N69" s="503" t="s">
        <v>2543</v>
      </c>
      <c r="O69" s="503" t="s">
        <v>2542</v>
      </c>
    </row>
    <row r="70" spans="1:15" s="505" customFormat="1" ht="14.4">
      <c r="A70" s="503" t="s">
        <v>3140</v>
      </c>
      <c r="B70" s="503" t="s">
        <v>2545</v>
      </c>
      <c r="C70" s="503">
        <v>122186701</v>
      </c>
      <c r="D70" s="503" t="s">
        <v>2547</v>
      </c>
      <c r="E70" s="503" t="s">
        <v>1383</v>
      </c>
      <c r="F70" s="503" t="s">
        <v>456</v>
      </c>
      <c r="G70" s="503" t="s">
        <v>458</v>
      </c>
      <c r="H70" s="560">
        <v>3.4500000000000003E-2</v>
      </c>
      <c r="I70" s="532">
        <v>4.2900000000000004E-3</v>
      </c>
      <c r="J70" s="560">
        <v>2.36754</v>
      </c>
      <c r="K70" s="560">
        <v>1.208E-2</v>
      </c>
      <c r="L70" s="503">
        <v>35347</v>
      </c>
      <c r="M70" s="560">
        <v>0.12367</v>
      </c>
      <c r="N70" s="503" t="s">
        <v>2543</v>
      </c>
      <c r="O70" s="503" t="s">
        <v>2542</v>
      </c>
    </row>
    <row r="71" spans="1:15" s="505" customFormat="1" ht="14.4">
      <c r="A71" s="503" t="s">
        <v>3123</v>
      </c>
      <c r="B71" s="503" t="s">
        <v>2545</v>
      </c>
      <c r="C71" s="503">
        <v>122186701</v>
      </c>
      <c r="D71" s="503" t="s">
        <v>2547</v>
      </c>
      <c r="E71" s="503" t="s">
        <v>1383</v>
      </c>
      <c r="F71" s="503" t="s">
        <v>456</v>
      </c>
      <c r="G71" s="503" t="s">
        <v>458</v>
      </c>
      <c r="H71" s="560">
        <v>3.44E-2</v>
      </c>
      <c r="I71" s="532">
        <v>4.3039999999999997E-3</v>
      </c>
      <c r="J71" s="560">
        <v>2.3661300000000001</v>
      </c>
      <c r="K71" s="560">
        <v>1.2049000000000001E-2</v>
      </c>
      <c r="L71" s="503">
        <v>35347</v>
      </c>
      <c r="M71" s="560">
        <v>0.12367</v>
      </c>
      <c r="N71" s="503" t="s">
        <v>2543</v>
      </c>
      <c r="O71" s="503" t="s">
        <v>2542</v>
      </c>
    </row>
    <row r="72" spans="1:15" s="505" customFormat="1" ht="14.4">
      <c r="A72" s="503" t="s">
        <v>3119</v>
      </c>
      <c r="B72" s="503" t="s">
        <v>2545</v>
      </c>
      <c r="C72" s="503">
        <v>122186701</v>
      </c>
      <c r="D72" s="503" t="s">
        <v>2547</v>
      </c>
      <c r="E72" s="503" t="s">
        <v>1383</v>
      </c>
      <c r="F72" s="503" t="s">
        <v>456</v>
      </c>
      <c r="G72" s="503" t="s">
        <v>458</v>
      </c>
      <c r="H72" s="560">
        <v>3.5000000000000003E-2</v>
      </c>
      <c r="I72" s="532">
        <v>4.3070000000000001E-3</v>
      </c>
      <c r="J72" s="560">
        <v>2.3658299999999999</v>
      </c>
      <c r="K72" s="560">
        <v>1.226E-2</v>
      </c>
      <c r="L72" s="503">
        <v>35347</v>
      </c>
      <c r="M72" s="560">
        <v>0.12367</v>
      </c>
      <c r="N72" s="503" t="s">
        <v>2543</v>
      </c>
      <c r="O72" s="503" t="s">
        <v>2542</v>
      </c>
    </row>
    <row r="73" spans="1:15" s="505" customFormat="1" ht="14.4">
      <c r="A73" s="503" t="s">
        <v>3146</v>
      </c>
      <c r="B73" s="503" t="s">
        <v>2550</v>
      </c>
      <c r="C73" s="503">
        <v>150702668</v>
      </c>
      <c r="D73" s="503" t="s">
        <v>2549</v>
      </c>
      <c r="E73" s="503" t="s">
        <v>490</v>
      </c>
      <c r="F73" s="503" t="s">
        <v>456</v>
      </c>
      <c r="G73" s="503" t="s">
        <v>458</v>
      </c>
      <c r="H73" s="560">
        <v>-2.3699999999999999E-2</v>
      </c>
      <c r="I73" s="532">
        <v>4.5560000000000002E-3</v>
      </c>
      <c r="J73" s="560">
        <v>2.3414199999999998</v>
      </c>
      <c r="K73" s="560">
        <v>8.3540000000000003E-3</v>
      </c>
      <c r="L73" s="503">
        <v>35378</v>
      </c>
      <c r="M73" s="560">
        <v>0.34765000000000001</v>
      </c>
      <c r="N73" s="503" t="s">
        <v>2543</v>
      </c>
      <c r="O73" s="503" t="s">
        <v>2542</v>
      </c>
    </row>
    <row r="74" spans="1:15" s="505" customFormat="1" ht="14.4">
      <c r="A74" s="503" t="s">
        <v>3146</v>
      </c>
      <c r="B74" s="503" t="s">
        <v>2550</v>
      </c>
      <c r="C74" s="503">
        <v>150694922</v>
      </c>
      <c r="D74" s="503" t="s">
        <v>2555</v>
      </c>
      <c r="E74" s="503" t="s">
        <v>606</v>
      </c>
      <c r="F74" s="503" t="s">
        <v>589</v>
      </c>
      <c r="G74" s="503" t="s">
        <v>458</v>
      </c>
      <c r="H74" s="560">
        <v>2.3699999999999999E-2</v>
      </c>
      <c r="I74" s="532">
        <v>4.6010000000000001E-3</v>
      </c>
      <c r="J74" s="560">
        <v>2.3371499999999998</v>
      </c>
      <c r="K74" s="560">
        <v>8.3639999999999999E-3</v>
      </c>
      <c r="L74" s="503">
        <v>35378</v>
      </c>
      <c r="M74" s="560">
        <v>0.35050999999999999</v>
      </c>
      <c r="N74" s="503" t="s">
        <v>2543</v>
      </c>
      <c r="O74" s="503" t="s">
        <v>2542</v>
      </c>
    </row>
    <row r="75" spans="1:15" s="505" customFormat="1" ht="14.4">
      <c r="A75" s="503" t="s">
        <v>3145</v>
      </c>
      <c r="B75" s="503" t="s">
        <v>2550</v>
      </c>
      <c r="C75" s="503">
        <v>150694922</v>
      </c>
      <c r="D75" s="503" t="s">
        <v>2555</v>
      </c>
      <c r="E75" s="503" t="s">
        <v>606</v>
      </c>
      <c r="F75" s="503" t="s">
        <v>589</v>
      </c>
      <c r="G75" s="503" t="s">
        <v>458</v>
      </c>
      <c r="H75" s="560">
        <v>2.3900000000000001E-2</v>
      </c>
      <c r="I75" s="532">
        <v>4.6379999999999998E-3</v>
      </c>
      <c r="J75" s="560">
        <v>2.3336700000000001</v>
      </c>
      <c r="K75" s="560">
        <v>8.4419999999999999E-3</v>
      </c>
      <c r="L75" s="503">
        <v>35378</v>
      </c>
      <c r="M75" s="560">
        <v>0.35050999999999999</v>
      </c>
      <c r="N75" s="503" t="s">
        <v>2543</v>
      </c>
      <c r="O75" s="503" t="s">
        <v>2542</v>
      </c>
    </row>
    <row r="76" spans="1:15" s="505" customFormat="1" ht="14.4">
      <c r="A76" s="503" t="s">
        <v>3144</v>
      </c>
      <c r="B76" s="503" t="s">
        <v>2545</v>
      </c>
      <c r="C76" s="503">
        <v>122186701</v>
      </c>
      <c r="D76" s="503" t="s">
        <v>2547</v>
      </c>
      <c r="E76" s="503" t="s">
        <v>1383</v>
      </c>
      <c r="F76" s="503" t="s">
        <v>456</v>
      </c>
      <c r="G76" s="503" t="s">
        <v>458</v>
      </c>
      <c r="H76" s="560">
        <v>3.5499999999999997E-2</v>
      </c>
      <c r="I76" s="532">
        <v>4.6680000000000003E-3</v>
      </c>
      <c r="J76" s="560">
        <v>2.33087</v>
      </c>
      <c r="K76" s="560">
        <v>1.2548E-2</v>
      </c>
      <c r="L76" s="503">
        <v>35347</v>
      </c>
      <c r="M76" s="560">
        <v>0.12367</v>
      </c>
      <c r="N76" s="503" t="s">
        <v>2543</v>
      </c>
      <c r="O76" s="503" t="s">
        <v>2542</v>
      </c>
    </row>
    <row r="77" spans="1:15" s="505" customFormat="1" ht="14.4">
      <c r="A77" s="503" t="s">
        <v>3085</v>
      </c>
      <c r="B77" s="503" t="s">
        <v>2545</v>
      </c>
      <c r="C77" s="503">
        <v>122186701</v>
      </c>
      <c r="D77" s="503" t="s">
        <v>2547</v>
      </c>
      <c r="E77" s="503" t="s">
        <v>1383</v>
      </c>
      <c r="F77" s="503" t="s">
        <v>456</v>
      </c>
      <c r="G77" s="503" t="s">
        <v>458</v>
      </c>
      <c r="H77" s="560">
        <v>3.4799999999999998E-2</v>
      </c>
      <c r="I77" s="532">
        <v>4.6690000000000004E-3</v>
      </c>
      <c r="J77" s="560">
        <v>2.3307799999999999</v>
      </c>
      <c r="K77" s="560">
        <v>1.2300999999999999E-2</v>
      </c>
      <c r="L77" s="503">
        <v>35347</v>
      </c>
      <c r="M77" s="560">
        <v>0.12367</v>
      </c>
      <c r="N77" s="503" t="s">
        <v>2543</v>
      </c>
      <c r="O77" s="503" t="s">
        <v>2542</v>
      </c>
    </row>
    <row r="78" spans="1:15" s="505" customFormat="1" ht="14.4">
      <c r="A78" s="503" t="s">
        <v>3130</v>
      </c>
      <c r="B78" s="503" t="s">
        <v>2550</v>
      </c>
      <c r="C78" s="503">
        <v>150694922</v>
      </c>
      <c r="D78" s="503" t="s">
        <v>2555</v>
      </c>
      <c r="E78" s="503" t="s">
        <v>606</v>
      </c>
      <c r="F78" s="503" t="s">
        <v>589</v>
      </c>
      <c r="G78" s="503" t="s">
        <v>458</v>
      </c>
      <c r="H78" s="560">
        <v>-2.5399999999999999E-2</v>
      </c>
      <c r="I78" s="532">
        <v>4.6719999999999999E-3</v>
      </c>
      <c r="J78" s="560">
        <v>2.3304999999999998</v>
      </c>
      <c r="K78" s="560">
        <v>8.9789999999999991E-3</v>
      </c>
      <c r="L78" s="503">
        <v>35378</v>
      </c>
      <c r="M78" s="560">
        <v>0.35050999999999999</v>
      </c>
      <c r="N78" s="503" t="s">
        <v>2543</v>
      </c>
      <c r="O78" s="503" t="s">
        <v>2542</v>
      </c>
    </row>
    <row r="79" spans="1:15" s="505" customFormat="1" ht="14.4">
      <c r="A79" s="503" t="s">
        <v>3118</v>
      </c>
      <c r="B79" s="503" t="s">
        <v>2545</v>
      </c>
      <c r="C79" s="503">
        <v>122186701</v>
      </c>
      <c r="D79" s="503" t="s">
        <v>2547</v>
      </c>
      <c r="E79" s="503" t="s">
        <v>1383</v>
      </c>
      <c r="F79" s="503" t="s">
        <v>456</v>
      </c>
      <c r="G79" s="503" t="s">
        <v>458</v>
      </c>
      <c r="H79" s="560">
        <v>3.4799999999999998E-2</v>
      </c>
      <c r="I79" s="532">
        <v>4.7920000000000003E-3</v>
      </c>
      <c r="J79" s="560">
        <v>2.31948</v>
      </c>
      <c r="K79" s="560">
        <v>1.2337000000000001E-2</v>
      </c>
      <c r="L79" s="503">
        <v>35347</v>
      </c>
      <c r="M79" s="560">
        <v>0.12367</v>
      </c>
      <c r="N79" s="503" t="s">
        <v>2543</v>
      </c>
      <c r="O79" s="503" t="s">
        <v>2542</v>
      </c>
    </row>
    <row r="80" spans="1:15" s="505" customFormat="1" ht="14.4">
      <c r="A80" s="503" t="s">
        <v>3143</v>
      </c>
      <c r="B80" s="503" t="s">
        <v>2545</v>
      </c>
      <c r="C80" s="503">
        <v>122186701</v>
      </c>
      <c r="D80" s="503" t="s">
        <v>2547</v>
      </c>
      <c r="E80" s="503" t="s">
        <v>1383</v>
      </c>
      <c r="F80" s="503" t="s">
        <v>456</v>
      </c>
      <c r="G80" s="503" t="s">
        <v>458</v>
      </c>
      <c r="H80" s="560">
        <v>3.3500000000000002E-2</v>
      </c>
      <c r="I80" s="532">
        <v>4.7999999999999996E-3</v>
      </c>
      <c r="J80" s="560">
        <v>2.3187600000000002</v>
      </c>
      <c r="K80" s="560">
        <v>1.1879000000000001E-2</v>
      </c>
      <c r="L80" s="503">
        <v>35336</v>
      </c>
      <c r="M80" s="560">
        <v>0.12367</v>
      </c>
      <c r="N80" s="503" t="s">
        <v>2543</v>
      </c>
      <c r="O80" s="503" t="s">
        <v>2542</v>
      </c>
    </row>
    <row r="81" spans="1:15" s="505" customFormat="1" ht="14.4">
      <c r="A81" s="503" t="s">
        <v>3127</v>
      </c>
      <c r="B81" s="503" t="s">
        <v>2550</v>
      </c>
      <c r="C81" s="503">
        <v>150694922</v>
      </c>
      <c r="D81" s="503" t="s">
        <v>2555</v>
      </c>
      <c r="E81" s="503" t="s">
        <v>606</v>
      </c>
      <c r="F81" s="503" t="s">
        <v>589</v>
      </c>
      <c r="G81" s="503" t="s">
        <v>458</v>
      </c>
      <c r="H81" s="560">
        <v>-2.3E-2</v>
      </c>
      <c r="I81" s="532">
        <v>4.9109999999999996E-3</v>
      </c>
      <c r="J81" s="560">
        <v>2.3088299999999999</v>
      </c>
      <c r="K81" s="560">
        <v>8.1770000000000002E-3</v>
      </c>
      <c r="L81" s="503">
        <v>35372</v>
      </c>
      <c r="M81" s="560">
        <v>0.35050999999999999</v>
      </c>
      <c r="N81" s="503" t="s">
        <v>2543</v>
      </c>
      <c r="O81" s="503" t="s">
        <v>2542</v>
      </c>
    </row>
    <row r="82" spans="1:15" s="505" customFormat="1" ht="14.4">
      <c r="A82" s="503" t="s">
        <v>3135</v>
      </c>
      <c r="B82" s="503" t="s">
        <v>2545</v>
      </c>
      <c r="C82" s="503">
        <v>122179119</v>
      </c>
      <c r="D82" s="503" t="s">
        <v>2544</v>
      </c>
      <c r="E82" s="503" t="s">
        <v>1385</v>
      </c>
      <c r="F82" s="503" t="s">
        <v>457</v>
      </c>
      <c r="G82" s="503" t="s">
        <v>589</v>
      </c>
      <c r="H82" s="560">
        <v>3.5499999999999997E-2</v>
      </c>
      <c r="I82" s="532">
        <v>4.9150000000000001E-3</v>
      </c>
      <c r="J82" s="560">
        <v>2.3084799999999999</v>
      </c>
      <c r="K82" s="560">
        <v>1.2622E-2</v>
      </c>
      <c r="L82" s="503">
        <v>35347</v>
      </c>
      <c r="M82" s="560">
        <v>0.11817999999999999</v>
      </c>
      <c r="N82" s="503" t="s">
        <v>2543</v>
      </c>
      <c r="O82" s="503" t="s">
        <v>2542</v>
      </c>
    </row>
    <row r="83" spans="1:15" s="505" customFormat="1" ht="14.4">
      <c r="A83" s="503" t="s">
        <v>3133</v>
      </c>
      <c r="B83" s="503" t="s">
        <v>2545</v>
      </c>
      <c r="C83" s="503">
        <v>122186701</v>
      </c>
      <c r="D83" s="503" t="s">
        <v>2547</v>
      </c>
      <c r="E83" s="503" t="s">
        <v>1383</v>
      </c>
      <c r="F83" s="503" t="s">
        <v>456</v>
      </c>
      <c r="G83" s="503" t="s">
        <v>458</v>
      </c>
      <c r="H83" s="560">
        <v>3.39E-2</v>
      </c>
      <c r="I83" s="532">
        <v>4.9690000000000003E-3</v>
      </c>
      <c r="J83" s="560">
        <v>2.3037299999999998</v>
      </c>
      <c r="K83" s="560">
        <v>1.2068000000000001E-2</v>
      </c>
      <c r="L83" s="503">
        <v>35347</v>
      </c>
      <c r="M83" s="560">
        <v>0.12367</v>
      </c>
      <c r="N83" s="503" t="s">
        <v>2543</v>
      </c>
      <c r="O83" s="503" t="s">
        <v>2542</v>
      </c>
    </row>
    <row r="84" spans="1:15" s="505" customFormat="1" ht="14.4">
      <c r="A84" s="503" t="s">
        <v>3074</v>
      </c>
      <c r="B84" s="503" t="s">
        <v>2545</v>
      </c>
      <c r="C84" s="503">
        <v>122186701</v>
      </c>
      <c r="D84" s="503" t="s">
        <v>2547</v>
      </c>
      <c r="E84" s="503" t="s">
        <v>1383</v>
      </c>
      <c r="F84" s="503" t="s">
        <v>456</v>
      </c>
      <c r="G84" s="503" t="s">
        <v>458</v>
      </c>
      <c r="H84" s="560">
        <v>-3.5000000000000003E-2</v>
      </c>
      <c r="I84" s="532">
        <v>5.2040000000000003E-3</v>
      </c>
      <c r="J84" s="560">
        <v>2.2836599999999998</v>
      </c>
      <c r="K84" s="560">
        <v>1.2526000000000001E-2</v>
      </c>
      <c r="L84" s="503">
        <v>35347</v>
      </c>
      <c r="M84" s="560">
        <v>0.12367</v>
      </c>
      <c r="N84" s="503" t="s">
        <v>2543</v>
      </c>
      <c r="O84" s="503" t="s">
        <v>2542</v>
      </c>
    </row>
    <row r="85" spans="1:15" s="505" customFormat="1" ht="14.4">
      <c r="A85" s="503" t="s">
        <v>2852</v>
      </c>
      <c r="B85" s="503" t="s">
        <v>2545</v>
      </c>
      <c r="C85" s="503">
        <v>122179119</v>
      </c>
      <c r="D85" s="503" t="s">
        <v>2544</v>
      </c>
      <c r="E85" s="503" t="s">
        <v>1385</v>
      </c>
      <c r="F85" s="503" t="s">
        <v>457</v>
      </c>
      <c r="G85" s="503" t="s">
        <v>589</v>
      </c>
      <c r="H85" s="560">
        <v>3.3500000000000002E-2</v>
      </c>
      <c r="I85" s="532">
        <v>5.2100000000000002E-3</v>
      </c>
      <c r="J85" s="560">
        <v>2.2831600000000001</v>
      </c>
      <c r="K85" s="560">
        <v>1.1991E-2</v>
      </c>
      <c r="L85" s="503">
        <v>35347</v>
      </c>
      <c r="M85" s="560">
        <v>0.11817999999999999</v>
      </c>
      <c r="N85" s="503" t="s">
        <v>2543</v>
      </c>
      <c r="O85" s="503" t="s">
        <v>2542</v>
      </c>
    </row>
    <row r="86" spans="1:15" s="505" customFormat="1" ht="14.4">
      <c r="A86" s="503" t="s">
        <v>3072</v>
      </c>
      <c r="B86" s="503" t="s">
        <v>2545</v>
      </c>
      <c r="C86" s="503">
        <v>122186701</v>
      </c>
      <c r="D86" s="503" t="s">
        <v>2547</v>
      </c>
      <c r="E86" s="503" t="s">
        <v>1383</v>
      </c>
      <c r="F86" s="503" t="s">
        <v>456</v>
      </c>
      <c r="G86" s="503" t="s">
        <v>458</v>
      </c>
      <c r="H86" s="560">
        <v>3.4099999999999998E-2</v>
      </c>
      <c r="I86" s="532">
        <v>5.2350000000000001E-3</v>
      </c>
      <c r="J86" s="560">
        <v>2.2810800000000002</v>
      </c>
      <c r="K86" s="560">
        <v>1.2213E-2</v>
      </c>
      <c r="L86" s="503">
        <v>35347</v>
      </c>
      <c r="M86" s="560">
        <v>0.12367</v>
      </c>
      <c r="N86" s="503" t="s">
        <v>2543</v>
      </c>
      <c r="O86" s="503" t="s">
        <v>2542</v>
      </c>
    </row>
    <row r="87" spans="1:15" s="505" customFormat="1" ht="14.4">
      <c r="A87" s="503" t="s">
        <v>3136</v>
      </c>
      <c r="B87" s="503" t="s">
        <v>2550</v>
      </c>
      <c r="C87" s="503">
        <v>150702668</v>
      </c>
      <c r="D87" s="503" t="s">
        <v>2549</v>
      </c>
      <c r="E87" s="503" t="s">
        <v>490</v>
      </c>
      <c r="F87" s="503" t="s">
        <v>456</v>
      </c>
      <c r="G87" s="503" t="s">
        <v>458</v>
      </c>
      <c r="H87" s="560">
        <v>-2.3199999999999998E-2</v>
      </c>
      <c r="I87" s="532">
        <v>5.2560000000000003E-3</v>
      </c>
      <c r="J87" s="560">
        <v>2.2793399999999999</v>
      </c>
      <c r="K87" s="560">
        <v>8.3129999999999992E-3</v>
      </c>
      <c r="L87" s="503">
        <v>35378</v>
      </c>
      <c r="M87" s="560">
        <v>0.34765000000000001</v>
      </c>
      <c r="N87" s="503" t="s">
        <v>2543</v>
      </c>
      <c r="O87" s="503" t="s">
        <v>2542</v>
      </c>
    </row>
    <row r="88" spans="1:15" s="505" customFormat="1" ht="14.4">
      <c r="A88" s="503" t="s">
        <v>3142</v>
      </c>
      <c r="B88" s="503" t="s">
        <v>2550</v>
      </c>
      <c r="C88" s="503">
        <v>150694922</v>
      </c>
      <c r="D88" s="503" t="s">
        <v>2555</v>
      </c>
      <c r="E88" s="503" t="s">
        <v>606</v>
      </c>
      <c r="F88" s="503" t="s">
        <v>589</v>
      </c>
      <c r="G88" s="503" t="s">
        <v>458</v>
      </c>
      <c r="H88" s="560">
        <v>2.3300000000000001E-2</v>
      </c>
      <c r="I88" s="532">
        <v>5.3839999999999999E-3</v>
      </c>
      <c r="J88" s="560">
        <v>2.2688899999999999</v>
      </c>
      <c r="K88" s="560">
        <v>8.3719999999999992E-3</v>
      </c>
      <c r="L88" s="503">
        <v>35378</v>
      </c>
      <c r="M88" s="560">
        <v>0.35050999999999999</v>
      </c>
      <c r="N88" s="503" t="s">
        <v>2543</v>
      </c>
      <c r="O88" s="503" t="s">
        <v>2542</v>
      </c>
    </row>
    <row r="89" spans="1:15" s="505" customFormat="1" ht="14.4">
      <c r="A89" s="503" t="s">
        <v>3113</v>
      </c>
      <c r="B89" s="503" t="s">
        <v>2545</v>
      </c>
      <c r="C89" s="503">
        <v>122179119</v>
      </c>
      <c r="D89" s="503" t="s">
        <v>2544</v>
      </c>
      <c r="E89" s="503" t="s">
        <v>1385</v>
      </c>
      <c r="F89" s="503" t="s">
        <v>457</v>
      </c>
      <c r="G89" s="503" t="s">
        <v>589</v>
      </c>
      <c r="H89" s="560">
        <v>3.4000000000000002E-2</v>
      </c>
      <c r="I89" s="532">
        <v>5.5050000000000003E-3</v>
      </c>
      <c r="J89" s="560">
        <v>2.2592400000000001</v>
      </c>
      <c r="K89" s="560">
        <v>1.2248E-2</v>
      </c>
      <c r="L89" s="503">
        <v>35347</v>
      </c>
      <c r="M89" s="560">
        <v>0.11817999999999999</v>
      </c>
      <c r="N89" s="503" t="s">
        <v>2543</v>
      </c>
      <c r="O89" s="503" t="s">
        <v>2542</v>
      </c>
    </row>
    <row r="90" spans="1:15" s="505" customFormat="1" ht="14.4">
      <c r="A90" s="503" t="s">
        <v>3114</v>
      </c>
      <c r="B90" s="503" t="s">
        <v>2550</v>
      </c>
      <c r="C90" s="503">
        <v>150702668</v>
      </c>
      <c r="D90" s="503" t="s">
        <v>2549</v>
      </c>
      <c r="E90" s="503" t="s">
        <v>490</v>
      </c>
      <c r="F90" s="503" t="s">
        <v>456</v>
      </c>
      <c r="G90" s="503" t="s">
        <v>458</v>
      </c>
      <c r="H90" s="560">
        <v>-2.3099999999999999E-2</v>
      </c>
      <c r="I90" s="532">
        <v>5.5589999999999997E-3</v>
      </c>
      <c r="J90" s="560">
        <v>2.2549999999999999</v>
      </c>
      <c r="K90" s="560">
        <v>8.3309999999999999E-3</v>
      </c>
      <c r="L90" s="503">
        <v>35372</v>
      </c>
      <c r="M90" s="560">
        <v>0.34765000000000001</v>
      </c>
      <c r="N90" s="503" t="s">
        <v>2543</v>
      </c>
      <c r="O90" s="503" t="s">
        <v>2542</v>
      </c>
    </row>
    <row r="91" spans="1:15" s="505" customFormat="1" ht="14.4">
      <c r="A91" s="503" t="s">
        <v>3141</v>
      </c>
      <c r="B91" s="503" t="s">
        <v>2545</v>
      </c>
      <c r="C91" s="503">
        <v>122186701</v>
      </c>
      <c r="D91" s="503" t="s">
        <v>2547</v>
      </c>
      <c r="E91" s="503" t="s">
        <v>1383</v>
      </c>
      <c r="F91" s="503" t="s">
        <v>456</v>
      </c>
      <c r="G91" s="503" t="s">
        <v>458</v>
      </c>
      <c r="H91" s="560">
        <v>3.4099999999999998E-2</v>
      </c>
      <c r="I91" s="532">
        <v>5.5649999999999996E-3</v>
      </c>
      <c r="J91" s="560">
        <v>2.2545299999999999</v>
      </c>
      <c r="K91" s="560">
        <v>1.23E-2</v>
      </c>
      <c r="L91" s="503">
        <v>35338</v>
      </c>
      <c r="M91" s="560">
        <v>0.12367</v>
      </c>
      <c r="N91" s="503" t="s">
        <v>2543</v>
      </c>
      <c r="O91" s="503" t="s">
        <v>2542</v>
      </c>
    </row>
    <row r="92" spans="1:15" s="505" customFormat="1" ht="14.4">
      <c r="A92" s="503" t="s">
        <v>3134</v>
      </c>
      <c r="B92" s="503" t="s">
        <v>2545</v>
      </c>
      <c r="C92" s="503">
        <v>122186701</v>
      </c>
      <c r="D92" s="503" t="s">
        <v>2547</v>
      </c>
      <c r="E92" s="503" t="s">
        <v>1383</v>
      </c>
      <c r="F92" s="503" t="s">
        <v>456</v>
      </c>
      <c r="G92" s="503" t="s">
        <v>458</v>
      </c>
      <c r="H92" s="560">
        <v>3.3799999999999997E-2</v>
      </c>
      <c r="I92" s="532">
        <v>5.5729999999999998E-3</v>
      </c>
      <c r="J92" s="560">
        <v>2.2539099999999999</v>
      </c>
      <c r="K92" s="560">
        <v>1.2194E-2</v>
      </c>
      <c r="L92" s="503">
        <v>35347</v>
      </c>
      <c r="M92" s="560">
        <v>0.12367</v>
      </c>
      <c r="N92" s="503" t="s">
        <v>2543</v>
      </c>
      <c r="O92" s="503" t="s">
        <v>2542</v>
      </c>
    </row>
    <row r="93" spans="1:15" s="505" customFormat="1" ht="14.4">
      <c r="A93" s="503" t="s">
        <v>3140</v>
      </c>
      <c r="B93" s="503" t="s">
        <v>2545</v>
      </c>
      <c r="C93" s="503">
        <v>122179119</v>
      </c>
      <c r="D93" s="503" t="s">
        <v>2544</v>
      </c>
      <c r="E93" s="503" t="s">
        <v>1385</v>
      </c>
      <c r="F93" s="503" t="s">
        <v>457</v>
      </c>
      <c r="G93" s="503" t="s">
        <v>589</v>
      </c>
      <c r="H93" s="560">
        <v>3.4099999999999998E-2</v>
      </c>
      <c r="I93" s="532">
        <v>5.8399999999999997E-3</v>
      </c>
      <c r="J93" s="560">
        <v>2.23359</v>
      </c>
      <c r="K93" s="560">
        <v>1.2370000000000001E-2</v>
      </c>
      <c r="L93" s="503">
        <v>35347</v>
      </c>
      <c r="M93" s="560">
        <v>0.11817999999999999</v>
      </c>
      <c r="N93" s="503" t="s">
        <v>2543</v>
      </c>
      <c r="O93" s="503" t="s">
        <v>2542</v>
      </c>
    </row>
    <row r="94" spans="1:15" s="505" customFormat="1" ht="14.4">
      <c r="A94" s="503" t="s">
        <v>3125</v>
      </c>
      <c r="B94" s="503" t="s">
        <v>2545</v>
      </c>
      <c r="C94" s="503">
        <v>122186701</v>
      </c>
      <c r="D94" s="503" t="s">
        <v>2547</v>
      </c>
      <c r="E94" s="503" t="s">
        <v>1383</v>
      </c>
      <c r="F94" s="503" t="s">
        <v>456</v>
      </c>
      <c r="G94" s="503" t="s">
        <v>458</v>
      </c>
      <c r="H94" s="560">
        <v>3.3599999999999998E-2</v>
      </c>
      <c r="I94" s="532">
        <v>5.8859999999999997E-3</v>
      </c>
      <c r="J94" s="560">
        <v>2.2301799999999998</v>
      </c>
      <c r="K94" s="560">
        <v>1.2200000000000001E-2</v>
      </c>
      <c r="L94" s="503">
        <v>35347</v>
      </c>
      <c r="M94" s="560">
        <v>0.12367</v>
      </c>
      <c r="N94" s="503" t="s">
        <v>2543</v>
      </c>
      <c r="O94" s="503" t="s">
        <v>2542</v>
      </c>
    </row>
    <row r="95" spans="1:15" s="505" customFormat="1" ht="14.4">
      <c r="A95" s="503" t="s">
        <v>3091</v>
      </c>
      <c r="B95" s="503" t="s">
        <v>2550</v>
      </c>
      <c r="C95" s="503">
        <v>150702668</v>
      </c>
      <c r="D95" s="503" t="s">
        <v>2549</v>
      </c>
      <c r="E95" s="503" t="s">
        <v>490</v>
      </c>
      <c r="F95" s="503" t="s">
        <v>456</v>
      </c>
      <c r="G95" s="503" t="s">
        <v>458</v>
      </c>
      <c r="H95" s="560">
        <v>-2.2800000000000001E-2</v>
      </c>
      <c r="I95" s="532">
        <v>6.1479999999999998E-3</v>
      </c>
      <c r="J95" s="560">
        <v>2.2112699999999998</v>
      </c>
      <c r="K95" s="560">
        <v>8.3219999999999995E-3</v>
      </c>
      <c r="L95" s="503">
        <v>35378</v>
      </c>
      <c r="M95" s="560">
        <v>0.34765000000000001</v>
      </c>
      <c r="N95" s="503" t="s">
        <v>2543</v>
      </c>
      <c r="O95" s="503" t="s">
        <v>2542</v>
      </c>
    </row>
    <row r="96" spans="1:15" s="505" customFormat="1" ht="14.4">
      <c r="A96" s="503" t="s">
        <v>3126</v>
      </c>
      <c r="B96" s="503" t="s">
        <v>2550</v>
      </c>
      <c r="C96" s="503">
        <v>150694922</v>
      </c>
      <c r="D96" s="503" t="s">
        <v>2555</v>
      </c>
      <c r="E96" s="503" t="s">
        <v>606</v>
      </c>
      <c r="F96" s="503" t="s">
        <v>589</v>
      </c>
      <c r="G96" s="503" t="s">
        <v>458</v>
      </c>
      <c r="H96" s="560">
        <v>-2.3E-2</v>
      </c>
      <c r="I96" s="532">
        <v>6.1590000000000004E-3</v>
      </c>
      <c r="J96" s="560">
        <v>2.2104900000000001</v>
      </c>
      <c r="K96" s="560">
        <v>8.397E-3</v>
      </c>
      <c r="L96" s="503">
        <v>35378</v>
      </c>
      <c r="M96" s="560">
        <v>0.35050999999999999</v>
      </c>
      <c r="N96" s="503" t="s">
        <v>2543</v>
      </c>
      <c r="O96" s="503" t="s">
        <v>2542</v>
      </c>
    </row>
    <row r="97" spans="1:15" s="505" customFormat="1" ht="14.4">
      <c r="A97" s="503" t="s">
        <v>3139</v>
      </c>
      <c r="B97" s="503" t="s">
        <v>2550</v>
      </c>
      <c r="C97" s="503">
        <v>150702668</v>
      </c>
      <c r="D97" s="503" t="s">
        <v>2549</v>
      </c>
      <c r="E97" s="503" t="s">
        <v>490</v>
      </c>
      <c r="F97" s="503" t="s">
        <v>456</v>
      </c>
      <c r="G97" s="503" t="s">
        <v>458</v>
      </c>
      <c r="H97" s="560">
        <v>-2.2800000000000001E-2</v>
      </c>
      <c r="I97" s="532">
        <v>6.3210000000000002E-3</v>
      </c>
      <c r="J97" s="560">
        <v>2.1992099999999999</v>
      </c>
      <c r="K97" s="560">
        <v>8.3499999999999998E-3</v>
      </c>
      <c r="L97" s="503">
        <v>35369</v>
      </c>
      <c r="M97" s="560">
        <v>0.34765000000000001</v>
      </c>
      <c r="N97" s="503" t="s">
        <v>2543</v>
      </c>
      <c r="O97" s="503" t="s">
        <v>2542</v>
      </c>
    </row>
    <row r="98" spans="1:15" s="505" customFormat="1" ht="14.4">
      <c r="A98" s="503" t="s">
        <v>3117</v>
      </c>
      <c r="B98" s="503" t="s">
        <v>2550</v>
      </c>
      <c r="C98" s="503">
        <v>150702668</v>
      </c>
      <c r="D98" s="503" t="s">
        <v>2549</v>
      </c>
      <c r="E98" s="503" t="s">
        <v>490</v>
      </c>
      <c r="F98" s="503" t="s">
        <v>456</v>
      </c>
      <c r="G98" s="503" t="s">
        <v>458</v>
      </c>
      <c r="H98" s="560">
        <v>-2.2700000000000001E-2</v>
      </c>
      <c r="I98" s="532">
        <v>6.4469999999999996E-3</v>
      </c>
      <c r="J98" s="560">
        <v>2.1906400000000001</v>
      </c>
      <c r="K98" s="560">
        <v>8.3330000000000001E-3</v>
      </c>
      <c r="L98" s="503">
        <v>35378</v>
      </c>
      <c r="M98" s="560">
        <v>0.34765000000000001</v>
      </c>
      <c r="N98" s="503" t="s">
        <v>2543</v>
      </c>
      <c r="O98" s="503" t="s">
        <v>2542</v>
      </c>
    </row>
    <row r="99" spans="1:15" s="505" customFormat="1" ht="14.4">
      <c r="A99" s="503" t="s">
        <v>3105</v>
      </c>
      <c r="B99" s="503" t="s">
        <v>2550</v>
      </c>
      <c r="C99" s="503">
        <v>150702668</v>
      </c>
      <c r="D99" s="503" t="s">
        <v>2549</v>
      </c>
      <c r="E99" s="503" t="s">
        <v>490</v>
      </c>
      <c r="F99" s="503" t="s">
        <v>456</v>
      </c>
      <c r="G99" s="503" t="s">
        <v>458</v>
      </c>
      <c r="H99" s="560">
        <v>-2.2800000000000001E-2</v>
      </c>
      <c r="I99" s="532">
        <v>6.45E-3</v>
      </c>
      <c r="J99" s="560">
        <v>2.1904400000000002</v>
      </c>
      <c r="K99" s="560">
        <v>8.3700000000000007E-3</v>
      </c>
      <c r="L99" s="503">
        <v>35369</v>
      </c>
      <c r="M99" s="560">
        <v>0.34765000000000001</v>
      </c>
      <c r="N99" s="503" t="s">
        <v>2543</v>
      </c>
      <c r="O99" s="503" t="s">
        <v>2542</v>
      </c>
    </row>
    <row r="100" spans="1:15" s="505" customFormat="1" ht="14.4">
      <c r="A100" s="503" t="s">
        <v>3137</v>
      </c>
      <c r="B100" s="503" t="s">
        <v>2545</v>
      </c>
      <c r="C100" s="503">
        <v>122186701</v>
      </c>
      <c r="D100" s="503" t="s">
        <v>2547</v>
      </c>
      <c r="E100" s="503" t="s">
        <v>1383</v>
      </c>
      <c r="F100" s="503" t="s">
        <v>456</v>
      </c>
      <c r="G100" s="503" t="s">
        <v>458</v>
      </c>
      <c r="H100" s="560">
        <v>3.27E-2</v>
      </c>
      <c r="I100" s="532">
        <v>6.4799999999999996E-3</v>
      </c>
      <c r="J100" s="560">
        <v>2.1884199999999998</v>
      </c>
      <c r="K100" s="560">
        <v>1.2011000000000001E-2</v>
      </c>
      <c r="L100" s="503">
        <v>35347</v>
      </c>
      <c r="M100" s="560">
        <v>0.12367</v>
      </c>
      <c r="N100" s="503" t="s">
        <v>2543</v>
      </c>
      <c r="O100" s="503" t="s">
        <v>2542</v>
      </c>
    </row>
    <row r="101" spans="1:15" s="505" customFormat="1" ht="14.4">
      <c r="A101" s="503" t="s">
        <v>2670</v>
      </c>
      <c r="B101" s="503" t="s">
        <v>2545</v>
      </c>
      <c r="C101" s="503">
        <v>122186701</v>
      </c>
      <c r="D101" s="503" t="s">
        <v>2547</v>
      </c>
      <c r="E101" s="503" t="s">
        <v>1383</v>
      </c>
      <c r="F101" s="503" t="s">
        <v>456</v>
      </c>
      <c r="G101" s="503" t="s">
        <v>458</v>
      </c>
      <c r="H101" s="560">
        <v>3.27E-2</v>
      </c>
      <c r="I101" s="532">
        <v>6.4929999999999996E-3</v>
      </c>
      <c r="J101" s="560">
        <v>2.1875499999999999</v>
      </c>
      <c r="K101" s="560">
        <v>1.2014E-2</v>
      </c>
      <c r="L101" s="503">
        <v>35347</v>
      </c>
      <c r="M101" s="560">
        <v>0.12367</v>
      </c>
      <c r="N101" s="503" t="s">
        <v>2543</v>
      </c>
      <c r="O101" s="503" t="s">
        <v>2542</v>
      </c>
    </row>
    <row r="102" spans="1:15" s="505" customFormat="1" ht="14.4">
      <c r="A102" s="503" t="s">
        <v>3100</v>
      </c>
      <c r="B102" s="503" t="s">
        <v>2545</v>
      </c>
      <c r="C102" s="503">
        <v>122179119</v>
      </c>
      <c r="D102" s="503" t="s">
        <v>2544</v>
      </c>
      <c r="E102" s="503" t="s">
        <v>1385</v>
      </c>
      <c r="F102" s="503" t="s">
        <v>457</v>
      </c>
      <c r="G102" s="503" t="s">
        <v>589</v>
      </c>
      <c r="H102" s="560">
        <v>3.3700000000000001E-2</v>
      </c>
      <c r="I102" s="532">
        <v>6.4970000000000002E-3</v>
      </c>
      <c r="J102" s="560">
        <v>2.18729</v>
      </c>
      <c r="K102" s="560">
        <v>1.2382000000000001E-2</v>
      </c>
      <c r="L102" s="503">
        <v>35347</v>
      </c>
      <c r="M102" s="560">
        <v>0.11817999999999999</v>
      </c>
      <c r="N102" s="503" t="s">
        <v>2543</v>
      </c>
      <c r="O102" s="503" t="s">
        <v>2542</v>
      </c>
    </row>
    <row r="103" spans="1:15" s="505" customFormat="1" ht="14.4">
      <c r="A103" s="503" t="s">
        <v>3139</v>
      </c>
      <c r="B103" s="503" t="s">
        <v>2550</v>
      </c>
      <c r="C103" s="503">
        <v>150694922</v>
      </c>
      <c r="D103" s="503" t="s">
        <v>2555</v>
      </c>
      <c r="E103" s="503" t="s">
        <v>606</v>
      </c>
      <c r="F103" s="503" t="s">
        <v>589</v>
      </c>
      <c r="G103" s="503" t="s">
        <v>458</v>
      </c>
      <c r="H103" s="560">
        <v>2.2800000000000001E-2</v>
      </c>
      <c r="I103" s="532">
        <v>6.5100000000000002E-3</v>
      </c>
      <c r="J103" s="560">
        <v>2.18642</v>
      </c>
      <c r="K103" s="560">
        <v>8.3800000000000003E-3</v>
      </c>
      <c r="L103" s="503">
        <v>35369</v>
      </c>
      <c r="M103" s="560">
        <v>0.35050999999999999</v>
      </c>
      <c r="N103" s="503" t="s">
        <v>2543</v>
      </c>
      <c r="O103" s="503" t="s">
        <v>2542</v>
      </c>
    </row>
    <row r="104" spans="1:15" s="505" customFormat="1" ht="14.4">
      <c r="A104" s="503" t="s">
        <v>3138</v>
      </c>
      <c r="B104" s="503" t="s">
        <v>2545</v>
      </c>
      <c r="C104" s="503">
        <v>122179119</v>
      </c>
      <c r="D104" s="503" t="s">
        <v>2544</v>
      </c>
      <c r="E104" s="503" t="s">
        <v>1385</v>
      </c>
      <c r="F104" s="503" t="s">
        <v>457</v>
      </c>
      <c r="G104" s="503" t="s">
        <v>589</v>
      </c>
      <c r="H104" s="560">
        <v>3.3700000000000001E-2</v>
      </c>
      <c r="I104" s="532">
        <v>6.5120000000000004E-3</v>
      </c>
      <c r="J104" s="560">
        <v>2.1862900000000001</v>
      </c>
      <c r="K104" s="560">
        <v>1.2385999999999999E-2</v>
      </c>
      <c r="L104" s="503">
        <v>35347</v>
      </c>
      <c r="M104" s="560">
        <v>0.11817999999999999</v>
      </c>
      <c r="N104" s="503" t="s">
        <v>2543</v>
      </c>
      <c r="O104" s="503" t="s">
        <v>2542</v>
      </c>
    </row>
    <row r="105" spans="1:15" s="505" customFormat="1" ht="14.4">
      <c r="A105" s="503" t="s">
        <v>3137</v>
      </c>
      <c r="B105" s="503" t="s">
        <v>2545</v>
      </c>
      <c r="C105" s="503">
        <v>122179119</v>
      </c>
      <c r="D105" s="503" t="s">
        <v>2544</v>
      </c>
      <c r="E105" s="503" t="s">
        <v>1385</v>
      </c>
      <c r="F105" s="503" t="s">
        <v>457</v>
      </c>
      <c r="G105" s="503" t="s">
        <v>589</v>
      </c>
      <c r="H105" s="560">
        <v>3.3399999999999999E-2</v>
      </c>
      <c r="I105" s="532">
        <v>6.5570000000000003E-3</v>
      </c>
      <c r="J105" s="560">
        <v>2.18329</v>
      </c>
      <c r="K105" s="560">
        <v>1.2286E-2</v>
      </c>
      <c r="L105" s="503">
        <v>35347</v>
      </c>
      <c r="M105" s="560">
        <v>0.11817999999999999</v>
      </c>
      <c r="N105" s="503" t="s">
        <v>2543</v>
      </c>
      <c r="O105" s="503" t="s">
        <v>2542</v>
      </c>
    </row>
    <row r="106" spans="1:15" s="505" customFormat="1" ht="14.4">
      <c r="A106" s="503" t="s">
        <v>3124</v>
      </c>
      <c r="B106" s="503" t="s">
        <v>2545</v>
      </c>
      <c r="C106" s="503">
        <v>122186701</v>
      </c>
      <c r="D106" s="503" t="s">
        <v>2547</v>
      </c>
      <c r="E106" s="503" t="s">
        <v>1383</v>
      </c>
      <c r="F106" s="503" t="s">
        <v>456</v>
      </c>
      <c r="G106" s="503" t="s">
        <v>458</v>
      </c>
      <c r="H106" s="560">
        <v>3.3300000000000003E-2</v>
      </c>
      <c r="I106" s="532">
        <v>6.5820000000000002E-3</v>
      </c>
      <c r="J106" s="560">
        <v>2.1816399999999998</v>
      </c>
      <c r="K106" s="560">
        <v>1.2255E-2</v>
      </c>
      <c r="L106" s="503">
        <v>35347</v>
      </c>
      <c r="M106" s="560">
        <v>0.12367</v>
      </c>
      <c r="N106" s="503" t="s">
        <v>2543</v>
      </c>
      <c r="O106" s="503" t="s">
        <v>2542</v>
      </c>
    </row>
    <row r="107" spans="1:15" s="505" customFormat="1" ht="14.4">
      <c r="A107" s="503" t="s">
        <v>3136</v>
      </c>
      <c r="B107" s="503" t="s">
        <v>2550</v>
      </c>
      <c r="C107" s="503">
        <v>150694922</v>
      </c>
      <c r="D107" s="503" t="s">
        <v>2555</v>
      </c>
      <c r="E107" s="503" t="s">
        <v>606</v>
      </c>
      <c r="F107" s="503" t="s">
        <v>589</v>
      </c>
      <c r="G107" s="503" t="s">
        <v>458</v>
      </c>
      <c r="H107" s="560">
        <v>2.2700000000000001E-2</v>
      </c>
      <c r="I107" s="532">
        <v>6.5929999999999999E-3</v>
      </c>
      <c r="J107" s="560">
        <v>2.18092</v>
      </c>
      <c r="K107" s="560">
        <v>8.3560000000000006E-3</v>
      </c>
      <c r="L107" s="503">
        <v>35378</v>
      </c>
      <c r="M107" s="560">
        <v>0.35050999999999999</v>
      </c>
      <c r="N107" s="503" t="s">
        <v>2543</v>
      </c>
      <c r="O107" s="503" t="s">
        <v>2542</v>
      </c>
    </row>
    <row r="108" spans="1:15" s="505" customFormat="1" ht="14.4">
      <c r="A108" s="503" t="s">
        <v>3086</v>
      </c>
      <c r="B108" s="503" t="s">
        <v>2545</v>
      </c>
      <c r="C108" s="503">
        <v>122186701</v>
      </c>
      <c r="D108" s="503" t="s">
        <v>2547</v>
      </c>
      <c r="E108" s="503" t="s">
        <v>1383</v>
      </c>
      <c r="F108" s="503" t="s">
        <v>456</v>
      </c>
      <c r="G108" s="503" t="s">
        <v>458</v>
      </c>
      <c r="H108" s="560">
        <v>3.2500000000000001E-2</v>
      </c>
      <c r="I108" s="532">
        <v>6.6220000000000003E-3</v>
      </c>
      <c r="J108" s="560">
        <v>2.1790099999999999</v>
      </c>
      <c r="K108" s="560">
        <v>1.1969E-2</v>
      </c>
      <c r="L108" s="503">
        <v>35347</v>
      </c>
      <c r="M108" s="560">
        <v>0.12367</v>
      </c>
      <c r="N108" s="503" t="s">
        <v>2543</v>
      </c>
      <c r="O108" s="503" t="s">
        <v>2542</v>
      </c>
    </row>
    <row r="109" spans="1:15" s="505" customFormat="1" ht="14.4">
      <c r="A109" s="503" t="s">
        <v>3135</v>
      </c>
      <c r="B109" s="503" t="s">
        <v>2545</v>
      </c>
      <c r="C109" s="503">
        <v>122186701</v>
      </c>
      <c r="D109" s="503" t="s">
        <v>2547</v>
      </c>
      <c r="E109" s="503" t="s">
        <v>1383</v>
      </c>
      <c r="F109" s="503" t="s">
        <v>456</v>
      </c>
      <c r="G109" s="503" t="s">
        <v>458</v>
      </c>
      <c r="H109" s="560">
        <v>3.3500000000000002E-2</v>
      </c>
      <c r="I109" s="532">
        <v>6.6569999999999997E-3</v>
      </c>
      <c r="J109" s="560">
        <v>2.17672</v>
      </c>
      <c r="K109" s="560">
        <v>1.2345999999999999E-2</v>
      </c>
      <c r="L109" s="503">
        <v>35347</v>
      </c>
      <c r="M109" s="560">
        <v>0.12367</v>
      </c>
      <c r="N109" s="503" t="s">
        <v>2543</v>
      </c>
      <c r="O109" s="503" t="s">
        <v>2542</v>
      </c>
    </row>
    <row r="110" spans="1:15" s="505" customFormat="1" ht="14.4">
      <c r="A110" s="503" t="s">
        <v>3134</v>
      </c>
      <c r="B110" s="503" t="s">
        <v>2545</v>
      </c>
      <c r="C110" s="503">
        <v>122179119</v>
      </c>
      <c r="D110" s="503" t="s">
        <v>2544</v>
      </c>
      <c r="E110" s="503" t="s">
        <v>1385</v>
      </c>
      <c r="F110" s="503" t="s">
        <v>457</v>
      </c>
      <c r="G110" s="503" t="s">
        <v>589</v>
      </c>
      <c r="H110" s="560">
        <v>3.3799999999999997E-2</v>
      </c>
      <c r="I110" s="532">
        <v>6.7279999999999996E-3</v>
      </c>
      <c r="J110" s="560">
        <v>2.17211</v>
      </c>
      <c r="K110" s="560">
        <v>1.2472E-2</v>
      </c>
      <c r="L110" s="503">
        <v>35347</v>
      </c>
      <c r="M110" s="560">
        <v>0.11817999999999999</v>
      </c>
      <c r="N110" s="503" t="s">
        <v>2543</v>
      </c>
      <c r="O110" s="503" t="s">
        <v>2542</v>
      </c>
    </row>
    <row r="111" spans="1:15" s="505" customFormat="1" ht="14.4">
      <c r="A111" s="503" t="s">
        <v>3079</v>
      </c>
      <c r="B111" s="503" t="s">
        <v>2550</v>
      </c>
      <c r="C111" s="503">
        <v>150694922</v>
      </c>
      <c r="D111" s="503" t="s">
        <v>2555</v>
      </c>
      <c r="E111" s="503" t="s">
        <v>606</v>
      </c>
      <c r="F111" s="503" t="s">
        <v>589</v>
      </c>
      <c r="G111" s="503" t="s">
        <v>458</v>
      </c>
      <c r="H111" s="560">
        <v>-2.3199999999999998E-2</v>
      </c>
      <c r="I111" s="532">
        <v>6.796E-3</v>
      </c>
      <c r="J111" s="560">
        <v>2.1677499999999998</v>
      </c>
      <c r="K111" s="560">
        <v>8.5710000000000005E-3</v>
      </c>
      <c r="L111" s="503">
        <v>35378</v>
      </c>
      <c r="M111" s="560">
        <v>0.35050999999999999</v>
      </c>
      <c r="N111" s="503" t="s">
        <v>2543</v>
      </c>
      <c r="O111" s="503" t="s">
        <v>2542</v>
      </c>
    </row>
    <row r="112" spans="1:15" s="505" customFormat="1" ht="14.4">
      <c r="A112" s="503" t="s">
        <v>3094</v>
      </c>
      <c r="B112" s="503" t="s">
        <v>2545</v>
      </c>
      <c r="C112" s="503">
        <v>122179119</v>
      </c>
      <c r="D112" s="503" t="s">
        <v>2544</v>
      </c>
      <c r="E112" s="503" t="s">
        <v>1385</v>
      </c>
      <c r="F112" s="503" t="s">
        <v>457</v>
      </c>
      <c r="G112" s="503" t="s">
        <v>589</v>
      </c>
      <c r="H112" s="560">
        <v>3.3700000000000001E-2</v>
      </c>
      <c r="I112" s="532">
        <v>6.8560000000000001E-3</v>
      </c>
      <c r="J112" s="560">
        <v>2.1639300000000001</v>
      </c>
      <c r="K112" s="560">
        <v>1.2463999999999999E-2</v>
      </c>
      <c r="L112" s="503">
        <v>35347</v>
      </c>
      <c r="M112" s="560">
        <v>0.11817999999999999</v>
      </c>
      <c r="N112" s="503" t="s">
        <v>2543</v>
      </c>
      <c r="O112" s="503" t="s">
        <v>2542</v>
      </c>
    </row>
    <row r="113" spans="1:15" s="505" customFormat="1" ht="14.4">
      <c r="A113" s="503" t="s">
        <v>3133</v>
      </c>
      <c r="B113" s="503" t="s">
        <v>2545</v>
      </c>
      <c r="C113" s="503">
        <v>122179119</v>
      </c>
      <c r="D113" s="503" t="s">
        <v>2544</v>
      </c>
      <c r="E113" s="503" t="s">
        <v>1385</v>
      </c>
      <c r="F113" s="503" t="s">
        <v>457</v>
      </c>
      <c r="G113" s="503" t="s">
        <v>589</v>
      </c>
      <c r="H113" s="560">
        <v>3.32E-2</v>
      </c>
      <c r="I113" s="532">
        <v>6.9620000000000003E-3</v>
      </c>
      <c r="J113" s="560">
        <v>2.15727</v>
      </c>
      <c r="K113" s="560">
        <v>1.2302E-2</v>
      </c>
      <c r="L113" s="503">
        <v>35347</v>
      </c>
      <c r="M113" s="560">
        <v>0.11817999999999999</v>
      </c>
      <c r="N113" s="503" t="s">
        <v>2543</v>
      </c>
      <c r="O113" s="503" t="s">
        <v>2542</v>
      </c>
    </row>
    <row r="114" spans="1:15" s="505" customFormat="1" ht="14.4">
      <c r="A114" s="503" t="s">
        <v>3132</v>
      </c>
      <c r="B114" s="503" t="s">
        <v>2545</v>
      </c>
      <c r="C114" s="503">
        <v>122179119</v>
      </c>
      <c r="D114" s="503" t="s">
        <v>2544</v>
      </c>
      <c r="E114" s="503" t="s">
        <v>1385</v>
      </c>
      <c r="F114" s="503" t="s">
        <v>457</v>
      </c>
      <c r="G114" s="503" t="s">
        <v>589</v>
      </c>
      <c r="H114" s="560">
        <v>3.3099999999999997E-2</v>
      </c>
      <c r="I114" s="532">
        <v>7.0740000000000004E-3</v>
      </c>
      <c r="J114" s="560">
        <v>2.1503299999999999</v>
      </c>
      <c r="K114" s="560">
        <v>1.2290000000000001E-2</v>
      </c>
      <c r="L114" s="503">
        <v>35338</v>
      </c>
      <c r="M114" s="560">
        <v>0.11817999999999999</v>
      </c>
      <c r="N114" s="503" t="s">
        <v>2543</v>
      </c>
      <c r="O114" s="503" t="s">
        <v>2542</v>
      </c>
    </row>
    <row r="115" spans="1:15" s="505" customFormat="1" ht="14.4">
      <c r="A115" s="503" t="s">
        <v>2565</v>
      </c>
      <c r="B115" s="503" t="s">
        <v>2550</v>
      </c>
      <c r="C115" s="503">
        <v>150702668</v>
      </c>
      <c r="D115" s="503" t="s">
        <v>2549</v>
      </c>
      <c r="E115" s="503" t="s">
        <v>490</v>
      </c>
      <c r="F115" s="503" t="s">
        <v>456</v>
      </c>
      <c r="G115" s="503" t="s">
        <v>458</v>
      </c>
      <c r="H115" s="560">
        <v>-2.2200000000000001E-2</v>
      </c>
      <c r="I115" s="532">
        <v>7.0949999999999997E-3</v>
      </c>
      <c r="J115" s="560">
        <v>2.1490499999999999</v>
      </c>
      <c r="K115" s="560">
        <v>8.2459999999999999E-3</v>
      </c>
      <c r="L115" s="503">
        <v>35372</v>
      </c>
      <c r="M115" s="560">
        <v>0.34765000000000001</v>
      </c>
      <c r="N115" s="503" t="s">
        <v>2543</v>
      </c>
      <c r="O115" s="503" t="s">
        <v>2542</v>
      </c>
    </row>
    <row r="116" spans="1:15" s="505" customFormat="1" ht="14.4">
      <c r="A116" s="503" t="s">
        <v>3065</v>
      </c>
      <c r="B116" s="503" t="s">
        <v>2545</v>
      </c>
      <c r="C116" s="503">
        <v>122186701</v>
      </c>
      <c r="D116" s="503" t="s">
        <v>2547</v>
      </c>
      <c r="E116" s="503" t="s">
        <v>1383</v>
      </c>
      <c r="F116" s="503" t="s">
        <v>456</v>
      </c>
      <c r="G116" s="503" t="s">
        <v>458</v>
      </c>
      <c r="H116" s="560">
        <v>3.2099999999999997E-2</v>
      </c>
      <c r="I116" s="532">
        <v>7.1599999999999997E-3</v>
      </c>
      <c r="J116" s="560">
        <v>2.1450900000000002</v>
      </c>
      <c r="K116" s="560">
        <v>1.1936E-2</v>
      </c>
      <c r="L116" s="503">
        <v>35347</v>
      </c>
      <c r="M116" s="560">
        <v>0.12367</v>
      </c>
      <c r="N116" s="503" t="s">
        <v>2543</v>
      </c>
      <c r="O116" s="503" t="s">
        <v>2542</v>
      </c>
    </row>
    <row r="117" spans="1:15" s="505" customFormat="1" ht="14.4">
      <c r="A117" s="503" t="s">
        <v>2935</v>
      </c>
      <c r="B117" s="503" t="s">
        <v>2550</v>
      </c>
      <c r="C117" s="503">
        <v>150694922</v>
      </c>
      <c r="D117" s="503" t="s">
        <v>2555</v>
      </c>
      <c r="E117" s="503" t="s">
        <v>606</v>
      </c>
      <c r="F117" s="503" t="s">
        <v>589</v>
      </c>
      <c r="G117" s="503" t="s">
        <v>458</v>
      </c>
      <c r="H117" s="560">
        <v>-2.1299999999999999E-2</v>
      </c>
      <c r="I117" s="532">
        <v>7.1739999999999998E-3</v>
      </c>
      <c r="J117" s="560">
        <v>2.1442399999999999</v>
      </c>
      <c r="K117" s="560">
        <v>7.9220000000000002E-3</v>
      </c>
      <c r="L117" s="503">
        <v>35378</v>
      </c>
      <c r="M117" s="560">
        <v>0.35050999999999999</v>
      </c>
      <c r="N117" s="503" t="s">
        <v>2543</v>
      </c>
      <c r="O117" s="503" t="s">
        <v>2542</v>
      </c>
    </row>
    <row r="118" spans="1:15" s="505" customFormat="1" ht="14.4">
      <c r="A118" s="503" t="s">
        <v>3131</v>
      </c>
      <c r="B118" s="503" t="s">
        <v>2545</v>
      </c>
      <c r="C118" s="503">
        <v>122179119</v>
      </c>
      <c r="D118" s="503" t="s">
        <v>2544</v>
      </c>
      <c r="E118" s="503" t="s">
        <v>1385</v>
      </c>
      <c r="F118" s="503" t="s">
        <v>457</v>
      </c>
      <c r="G118" s="503" t="s">
        <v>589</v>
      </c>
      <c r="H118" s="560">
        <v>3.32E-2</v>
      </c>
      <c r="I118" s="532">
        <v>7.234E-3</v>
      </c>
      <c r="J118" s="560">
        <v>2.1406200000000002</v>
      </c>
      <c r="K118" s="560">
        <v>1.2361E-2</v>
      </c>
      <c r="L118" s="503">
        <v>35338</v>
      </c>
      <c r="M118" s="560">
        <v>0.11817999999999999</v>
      </c>
      <c r="N118" s="503" t="s">
        <v>2543</v>
      </c>
      <c r="O118" s="503" t="s">
        <v>2542</v>
      </c>
    </row>
    <row r="119" spans="1:15" s="505" customFormat="1" ht="14.4">
      <c r="A119" s="503" t="s">
        <v>3062</v>
      </c>
      <c r="B119" s="503" t="s">
        <v>2545</v>
      </c>
      <c r="C119" s="503">
        <v>122186701</v>
      </c>
      <c r="D119" s="503" t="s">
        <v>2547</v>
      </c>
      <c r="E119" s="503" t="s">
        <v>1383</v>
      </c>
      <c r="F119" s="503" t="s">
        <v>456</v>
      </c>
      <c r="G119" s="503" t="s">
        <v>458</v>
      </c>
      <c r="H119" s="560">
        <v>3.27E-2</v>
      </c>
      <c r="I119" s="532">
        <v>7.5189999999999996E-3</v>
      </c>
      <c r="J119" s="560">
        <v>2.12384</v>
      </c>
      <c r="K119" s="560">
        <v>1.2234E-2</v>
      </c>
      <c r="L119" s="503">
        <v>35347</v>
      </c>
      <c r="M119" s="560">
        <v>0.12367</v>
      </c>
      <c r="N119" s="503" t="s">
        <v>2543</v>
      </c>
      <c r="O119" s="503" t="s">
        <v>2542</v>
      </c>
    </row>
    <row r="120" spans="1:15" s="505" customFormat="1" ht="14.4">
      <c r="A120" s="503" t="s">
        <v>3130</v>
      </c>
      <c r="B120" s="503" t="s">
        <v>2550</v>
      </c>
      <c r="C120" s="503">
        <v>150702668</v>
      </c>
      <c r="D120" s="503" t="s">
        <v>2549</v>
      </c>
      <c r="E120" s="503" t="s">
        <v>490</v>
      </c>
      <c r="F120" s="503" t="s">
        <v>456</v>
      </c>
      <c r="G120" s="503" t="s">
        <v>458</v>
      </c>
      <c r="H120" s="560">
        <v>2.4E-2</v>
      </c>
      <c r="I120" s="532">
        <v>7.574E-3</v>
      </c>
      <c r="J120" s="560">
        <v>2.1206700000000001</v>
      </c>
      <c r="K120" s="560">
        <v>8.9870000000000002E-3</v>
      </c>
      <c r="L120" s="503">
        <v>35378</v>
      </c>
      <c r="M120" s="560">
        <v>0.34765000000000001</v>
      </c>
      <c r="N120" s="503" t="s">
        <v>2543</v>
      </c>
      <c r="O120" s="503" t="s">
        <v>2542</v>
      </c>
    </row>
    <row r="121" spans="1:15" s="505" customFormat="1" ht="14.4">
      <c r="A121" s="503" t="s">
        <v>3129</v>
      </c>
      <c r="B121" s="503" t="s">
        <v>2545</v>
      </c>
      <c r="C121" s="503">
        <v>122179119</v>
      </c>
      <c r="D121" s="503" t="s">
        <v>2544</v>
      </c>
      <c r="E121" s="503" t="s">
        <v>1385</v>
      </c>
      <c r="F121" s="503" t="s">
        <v>457</v>
      </c>
      <c r="G121" s="503" t="s">
        <v>589</v>
      </c>
      <c r="H121" s="560">
        <v>3.32E-2</v>
      </c>
      <c r="I121" s="532">
        <v>7.6280000000000002E-3</v>
      </c>
      <c r="J121" s="560">
        <v>2.1175899999999999</v>
      </c>
      <c r="K121" s="560">
        <v>1.2442999999999999E-2</v>
      </c>
      <c r="L121" s="503">
        <v>35347</v>
      </c>
      <c r="M121" s="560">
        <v>0.11817999999999999</v>
      </c>
      <c r="N121" s="503" t="s">
        <v>2543</v>
      </c>
      <c r="O121" s="503" t="s">
        <v>2542</v>
      </c>
    </row>
    <row r="122" spans="1:15" s="505" customFormat="1" ht="14.4">
      <c r="A122" s="503" t="s">
        <v>3128</v>
      </c>
      <c r="B122" s="503" t="s">
        <v>2550</v>
      </c>
      <c r="C122" s="503">
        <v>150694922</v>
      </c>
      <c r="D122" s="503" t="s">
        <v>2555</v>
      </c>
      <c r="E122" s="503" t="s">
        <v>606</v>
      </c>
      <c r="F122" s="503" t="s">
        <v>589</v>
      </c>
      <c r="G122" s="503" t="s">
        <v>458</v>
      </c>
      <c r="H122" s="560">
        <v>2.2700000000000001E-2</v>
      </c>
      <c r="I122" s="532">
        <v>7.633E-3</v>
      </c>
      <c r="J122" s="560">
        <v>2.1173000000000002</v>
      </c>
      <c r="K122" s="560">
        <v>8.5089999999999992E-3</v>
      </c>
      <c r="L122" s="503">
        <v>35378</v>
      </c>
      <c r="M122" s="560">
        <v>0.35050999999999999</v>
      </c>
      <c r="N122" s="503" t="s">
        <v>2543</v>
      </c>
      <c r="O122" s="503" t="s">
        <v>2542</v>
      </c>
    </row>
    <row r="123" spans="1:15" s="505" customFormat="1" ht="14.4">
      <c r="A123" s="503" t="s">
        <v>3127</v>
      </c>
      <c r="B123" s="503" t="s">
        <v>2550</v>
      </c>
      <c r="C123" s="503">
        <v>150702668</v>
      </c>
      <c r="D123" s="503" t="s">
        <v>2549</v>
      </c>
      <c r="E123" s="503" t="s">
        <v>490</v>
      </c>
      <c r="F123" s="503" t="s">
        <v>456</v>
      </c>
      <c r="G123" s="503" t="s">
        <v>458</v>
      </c>
      <c r="H123" s="560">
        <v>2.18E-2</v>
      </c>
      <c r="I123" s="532">
        <v>7.705E-3</v>
      </c>
      <c r="J123" s="560">
        <v>2.1132300000000002</v>
      </c>
      <c r="K123" s="560">
        <v>8.1810000000000008E-3</v>
      </c>
      <c r="L123" s="503">
        <v>35372</v>
      </c>
      <c r="M123" s="560">
        <v>0.34765000000000001</v>
      </c>
      <c r="N123" s="503" t="s">
        <v>2543</v>
      </c>
      <c r="O123" s="503" t="s">
        <v>2542</v>
      </c>
    </row>
    <row r="124" spans="1:15" s="505" customFormat="1" ht="14.4">
      <c r="A124" s="503" t="s">
        <v>3093</v>
      </c>
      <c r="B124" s="503" t="s">
        <v>2550</v>
      </c>
      <c r="C124" s="503">
        <v>150702668</v>
      </c>
      <c r="D124" s="503" t="s">
        <v>2549</v>
      </c>
      <c r="E124" s="503" t="s">
        <v>490</v>
      </c>
      <c r="F124" s="503" t="s">
        <v>456</v>
      </c>
      <c r="G124" s="503" t="s">
        <v>458</v>
      </c>
      <c r="H124" s="560">
        <v>-2.23E-2</v>
      </c>
      <c r="I124" s="532">
        <v>7.744E-3</v>
      </c>
      <c r="J124" s="560">
        <v>2.11103</v>
      </c>
      <c r="K124" s="560">
        <v>8.3739999999999995E-3</v>
      </c>
      <c r="L124" s="503">
        <v>35378</v>
      </c>
      <c r="M124" s="560">
        <v>0.34765000000000001</v>
      </c>
      <c r="N124" s="503" t="s">
        <v>2543</v>
      </c>
      <c r="O124" s="503" t="s">
        <v>2542</v>
      </c>
    </row>
    <row r="125" spans="1:15" s="505" customFormat="1" ht="14.4">
      <c r="A125" s="503" t="s">
        <v>3126</v>
      </c>
      <c r="B125" s="503" t="s">
        <v>2550</v>
      </c>
      <c r="C125" s="503">
        <v>150702668</v>
      </c>
      <c r="D125" s="503" t="s">
        <v>2549</v>
      </c>
      <c r="E125" s="503" t="s">
        <v>490</v>
      </c>
      <c r="F125" s="503" t="s">
        <v>456</v>
      </c>
      <c r="G125" s="503" t="s">
        <v>458</v>
      </c>
      <c r="H125" s="560">
        <v>2.23E-2</v>
      </c>
      <c r="I125" s="532">
        <v>7.9469999999999992E-3</v>
      </c>
      <c r="J125" s="560">
        <v>2.0998000000000001</v>
      </c>
      <c r="K125" s="560">
        <v>8.4010000000000005E-3</v>
      </c>
      <c r="L125" s="503">
        <v>35378</v>
      </c>
      <c r="M125" s="560">
        <v>0.34765000000000001</v>
      </c>
      <c r="N125" s="503" t="s">
        <v>2543</v>
      </c>
      <c r="O125" s="503" t="s">
        <v>2542</v>
      </c>
    </row>
    <row r="126" spans="1:15" s="505" customFormat="1" ht="14.4">
      <c r="A126" s="503" t="s">
        <v>3101</v>
      </c>
      <c r="B126" s="503" t="s">
        <v>2550</v>
      </c>
      <c r="C126" s="503">
        <v>150702668</v>
      </c>
      <c r="D126" s="503" t="s">
        <v>2549</v>
      </c>
      <c r="E126" s="503" t="s">
        <v>490</v>
      </c>
      <c r="F126" s="503" t="s">
        <v>456</v>
      </c>
      <c r="G126" s="503" t="s">
        <v>458</v>
      </c>
      <c r="H126" s="560">
        <v>-2.23E-2</v>
      </c>
      <c r="I126" s="532">
        <v>7.9559999999999995E-3</v>
      </c>
      <c r="J126" s="560">
        <v>2.09931</v>
      </c>
      <c r="K126" s="560">
        <v>8.4030000000000007E-3</v>
      </c>
      <c r="L126" s="503">
        <v>35369</v>
      </c>
      <c r="M126" s="560">
        <v>0.34765000000000001</v>
      </c>
      <c r="N126" s="503" t="s">
        <v>2543</v>
      </c>
      <c r="O126" s="503" t="s">
        <v>2542</v>
      </c>
    </row>
    <row r="127" spans="1:15" s="505" customFormat="1" ht="14.4">
      <c r="A127" s="503" t="s">
        <v>3125</v>
      </c>
      <c r="B127" s="503" t="s">
        <v>2545</v>
      </c>
      <c r="C127" s="503">
        <v>122179119</v>
      </c>
      <c r="D127" s="503" t="s">
        <v>2544</v>
      </c>
      <c r="E127" s="503" t="s">
        <v>1385</v>
      </c>
      <c r="F127" s="503" t="s">
        <v>457</v>
      </c>
      <c r="G127" s="503" t="s">
        <v>589</v>
      </c>
      <c r="H127" s="560">
        <v>3.3000000000000002E-2</v>
      </c>
      <c r="I127" s="532">
        <v>8.0129999999999993E-3</v>
      </c>
      <c r="J127" s="560">
        <v>2.0962000000000001</v>
      </c>
      <c r="K127" s="560">
        <v>1.2446E-2</v>
      </c>
      <c r="L127" s="503">
        <v>35347</v>
      </c>
      <c r="M127" s="560">
        <v>0.11817999999999999</v>
      </c>
      <c r="N127" s="503" t="s">
        <v>2543</v>
      </c>
      <c r="O127" s="503" t="s">
        <v>2542</v>
      </c>
    </row>
    <row r="128" spans="1:15" s="505" customFormat="1" ht="14.4">
      <c r="A128" s="503" t="s">
        <v>3122</v>
      </c>
      <c r="B128" s="503" t="s">
        <v>2550</v>
      </c>
      <c r="C128" s="503">
        <v>150694922</v>
      </c>
      <c r="D128" s="503" t="s">
        <v>2555</v>
      </c>
      <c r="E128" s="503" t="s">
        <v>606</v>
      </c>
      <c r="F128" s="503" t="s">
        <v>589</v>
      </c>
      <c r="G128" s="503" t="s">
        <v>458</v>
      </c>
      <c r="H128" s="560">
        <v>2.24E-2</v>
      </c>
      <c r="I128" s="532">
        <v>8.0409999999999995E-3</v>
      </c>
      <c r="J128" s="560">
        <v>2.0946899999999999</v>
      </c>
      <c r="K128" s="560">
        <v>8.4519999999999994E-3</v>
      </c>
      <c r="L128" s="503">
        <v>35378</v>
      </c>
      <c r="M128" s="560">
        <v>0.35050999999999999</v>
      </c>
      <c r="N128" s="503" t="s">
        <v>2543</v>
      </c>
      <c r="O128" s="503" t="s">
        <v>2542</v>
      </c>
    </row>
    <row r="129" spans="1:15" s="505" customFormat="1" ht="14.4">
      <c r="A129" s="503" t="s">
        <v>3038</v>
      </c>
      <c r="B129" s="503" t="s">
        <v>2545</v>
      </c>
      <c r="C129" s="503">
        <v>122186701</v>
      </c>
      <c r="D129" s="503" t="s">
        <v>2547</v>
      </c>
      <c r="E129" s="503" t="s">
        <v>1383</v>
      </c>
      <c r="F129" s="503" t="s">
        <v>456</v>
      </c>
      <c r="G129" s="503" t="s">
        <v>458</v>
      </c>
      <c r="H129" s="560">
        <v>3.2500000000000001E-2</v>
      </c>
      <c r="I129" s="532">
        <v>8.0619999999999997E-3</v>
      </c>
      <c r="J129" s="560">
        <v>2.0935600000000001</v>
      </c>
      <c r="K129" s="560">
        <v>1.2267E-2</v>
      </c>
      <c r="L129" s="503">
        <v>35347</v>
      </c>
      <c r="M129" s="560">
        <v>0.12367</v>
      </c>
      <c r="N129" s="503" t="s">
        <v>2543</v>
      </c>
      <c r="O129" s="503" t="s">
        <v>2542</v>
      </c>
    </row>
    <row r="130" spans="1:15" s="505" customFormat="1" ht="14.4">
      <c r="A130" s="503" t="s">
        <v>3124</v>
      </c>
      <c r="B130" s="503" t="s">
        <v>2545</v>
      </c>
      <c r="C130" s="503">
        <v>122179119</v>
      </c>
      <c r="D130" s="503" t="s">
        <v>2544</v>
      </c>
      <c r="E130" s="503" t="s">
        <v>1385</v>
      </c>
      <c r="F130" s="503" t="s">
        <v>457</v>
      </c>
      <c r="G130" s="503" t="s">
        <v>589</v>
      </c>
      <c r="H130" s="560">
        <v>3.3099999999999997E-2</v>
      </c>
      <c r="I130" s="532">
        <v>8.1209999999999997E-3</v>
      </c>
      <c r="J130" s="560">
        <v>2.0903900000000002</v>
      </c>
      <c r="K130" s="560">
        <v>1.2505E-2</v>
      </c>
      <c r="L130" s="503">
        <v>35347</v>
      </c>
      <c r="M130" s="560">
        <v>0.11817999999999999</v>
      </c>
      <c r="N130" s="503" t="s">
        <v>2543</v>
      </c>
      <c r="O130" s="503" t="s">
        <v>2542</v>
      </c>
    </row>
    <row r="131" spans="1:15" s="505" customFormat="1" ht="14.4">
      <c r="A131" s="503" t="s">
        <v>3120</v>
      </c>
      <c r="B131" s="503" t="s">
        <v>2545</v>
      </c>
      <c r="C131" s="503">
        <v>122186701</v>
      </c>
      <c r="D131" s="503" t="s">
        <v>2547</v>
      </c>
      <c r="E131" s="503" t="s">
        <v>1383</v>
      </c>
      <c r="F131" s="503" t="s">
        <v>456</v>
      </c>
      <c r="G131" s="503" t="s">
        <v>458</v>
      </c>
      <c r="H131" s="560">
        <v>3.3399999999999999E-2</v>
      </c>
      <c r="I131" s="532">
        <v>8.1779999999999995E-3</v>
      </c>
      <c r="J131" s="560">
        <v>2.0873499999999998</v>
      </c>
      <c r="K131" s="560">
        <v>1.2629E-2</v>
      </c>
      <c r="L131" s="503">
        <v>35347</v>
      </c>
      <c r="M131" s="560">
        <v>0.12367</v>
      </c>
      <c r="N131" s="503" t="s">
        <v>2543</v>
      </c>
      <c r="O131" s="503" t="s">
        <v>2542</v>
      </c>
    </row>
    <row r="132" spans="1:15" s="505" customFormat="1" ht="14.4">
      <c r="A132" s="503" t="s">
        <v>3102</v>
      </c>
      <c r="B132" s="503" t="s">
        <v>2545</v>
      </c>
      <c r="C132" s="503">
        <v>122186701</v>
      </c>
      <c r="D132" s="503" t="s">
        <v>2547</v>
      </c>
      <c r="E132" s="503" t="s">
        <v>1383</v>
      </c>
      <c r="F132" s="503" t="s">
        <v>456</v>
      </c>
      <c r="G132" s="503" t="s">
        <v>458</v>
      </c>
      <c r="H132" s="560">
        <v>3.1600000000000003E-2</v>
      </c>
      <c r="I132" s="532">
        <v>8.2529999999999999E-3</v>
      </c>
      <c r="J132" s="560">
        <v>2.0833900000000001</v>
      </c>
      <c r="K132" s="560">
        <v>1.1963E-2</v>
      </c>
      <c r="L132" s="503">
        <v>35347</v>
      </c>
      <c r="M132" s="560">
        <v>0.12367</v>
      </c>
      <c r="N132" s="503" t="s">
        <v>2543</v>
      </c>
      <c r="O132" s="503" t="s">
        <v>2542</v>
      </c>
    </row>
    <row r="133" spans="1:15" s="505" customFormat="1" ht="14.4">
      <c r="A133" s="503" t="s">
        <v>3051</v>
      </c>
      <c r="B133" s="503" t="s">
        <v>2550</v>
      </c>
      <c r="C133" s="503">
        <v>150694922</v>
      </c>
      <c r="D133" s="503" t="s">
        <v>2555</v>
      </c>
      <c r="E133" s="503" t="s">
        <v>606</v>
      </c>
      <c r="F133" s="503" t="s">
        <v>589</v>
      </c>
      <c r="G133" s="503" t="s">
        <v>458</v>
      </c>
      <c r="H133" s="560">
        <v>-2.35E-2</v>
      </c>
      <c r="I133" s="532">
        <v>8.2789999999999999E-3</v>
      </c>
      <c r="J133" s="560">
        <v>2.08202</v>
      </c>
      <c r="K133" s="560">
        <v>8.8999999999999999E-3</v>
      </c>
      <c r="L133" s="503">
        <v>35378</v>
      </c>
      <c r="M133" s="560">
        <v>0.35050999999999999</v>
      </c>
      <c r="N133" s="503" t="s">
        <v>2543</v>
      </c>
      <c r="O133" s="503" t="s">
        <v>2542</v>
      </c>
    </row>
    <row r="134" spans="1:15" s="505" customFormat="1" ht="14.4">
      <c r="A134" s="503" t="s">
        <v>3087</v>
      </c>
      <c r="B134" s="503" t="s">
        <v>2545</v>
      </c>
      <c r="C134" s="503">
        <v>122186701</v>
      </c>
      <c r="D134" s="503" t="s">
        <v>2547</v>
      </c>
      <c r="E134" s="503" t="s">
        <v>1383</v>
      </c>
      <c r="F134" s="503" t="s">
        <v>456</v>
      </c>
      <c r="G134" s="503" t="s">
        <v>458</v>
      </c>
      <c r="H134" s="560">
        <v>3.1899999999999998E-2</v>
      </c>
      <c r="I134" s="532">
        <v>8.2979999999999998E-3</v>
      </c>
      <c r="J134" s="560">
        <v>2.0810300000000002</v>
      </c>
      <c r="K134" s="560">
        <v>1.2085E-2</v>
      </c>
      <c r="L134" s="503">
        <v>35347</v>
      </c>
      <c r="M134" s="560">
        <v>0.12367</v>
      </c>
      <c r="N134" s="503" t="s">
        <v>2543</v>
      </c>
      <c r="O134" s="503" t="s">
        <v>2542</v>
      </c>
    </row>
    <row r="135" spans="1:15" s="505" customFormat="1" ht="14.4">
      <c r="A135" s="503" t="s">
        <v>3098</v>
      </c>
      <c r="B135" s="503" t="s">
        <v>2545</v>
      </c>
      <c r="C135" s="503">
        <v>122179119</v>
      </c>
      <c r="D135" s="503" t="s">
        <v>2544</v>
      </c>
      <c r="E135" s="503" t="s">
        <v>1385</v>
      </c>
      <c r="F135" s="503" t="s">
        <v>457</v>
      </c>
      <c r="G135" s="503" t="s">
        <v>589</v>
      </c>
      <c r="H135" s="560">
        <v>3.2599999999999997E-2</v>
      </c>
      <c r="I135" s="532">
        <v>8.5229999999999993E-3</v>
      </c>
      <c r="J135" s="560">
        <v>2.06941</v>
      </c>
      <c r="K135" s="560">
        <v>1.2393E-2</v>
      </c>
      <c r="L135" s="503">
        <v>35347</v>
      </c>
      <c r="M135" s="560">
        <v>0.11817999999999999</v>
      </c>
      <c r="N135" s="503" t="s">
        <v>2543</v>
      </c>
      <c r="O135" s="503" t="s">
        <v>2542</v>
      </c>
    </row>
    <row r="136" spans="1:15" s="505" customFormat="1" ht="14.4">
      <c r="A136" s="503" t="s">
        <v>3115</v>
      </c>
      <c r="B136" s="503" t="s">
        <v>2545</v>
      </c>
      <c r="C136" s="503">
        <v>122186701</v>
      </c>
      <c r="D136" s="503" t="s">
        <v>2547</v>
      </c>
      <c r="E136" s="503" t="s">
        <v>1383</v>
      </c>
      <c r="F136" s="503" t="s">
        <v>456</v>
      </c>
      <c r="G136" s="503" t="s">
        <v>458</v>
      </c>
      <c r="H136" s="560">
        <v>3.2399999999999998E-2</v>
      </c>
      <c r="I136" s="532">
        <v>8.5269999999999999E-3</v>
      </c>
      <c r="J136" s="560">
        <v>2.0691999999999999</v>
      </c>
      <c r="K136" s="560">
        <v>1.2317E-2</v>
      </c>
      <c r="L136" s="503">
        <v>35347</v>
      </c>
      <c r="M136" s="560">
        <v>0.12367</v>
      </c>
      <c r="N136" s="503" t="s">
        <v>2543</v>
      </c>
      <c r="O136" s="503" t="s">
        <v>2542</v>
      </c>
    </row>
    <row r="137" spans="1:15" s="505" customFormat="1" ht="14.4">
      <c r="A137" s="503" t="s">
        <v>3110</v>
      </c>
      <c r="B137" s="503" t="s">
        <v>2550</v>
      </c>
      <c r="C137" s="503">
        <v>150702668</v>
      </c>
      <c r="D137" s="503" t="s">
        <v>2549</v>
      </c>
      <c r="E137" s="503" t="s">
        <v>490</v>
      </c>
      <c r="F137" s="503" t="s">
        <v>456</v>
      </c>
      <c r="G137" s="503" t="s">
        <v>458</v>
      </c>
      <c r="H137" s="560">
        <v>-2.1999999999999999E-2</v>
      </c>
      <c r="I137" s="532">
        <v>8.5900000000000004E-3</v>
      </c>
      <c r="J137" s="560">
        <v>2.0660099999999999</v>
      </c>
      <c r="K137" s="560">
        <v>8.3719999999999992E-3</v>
      </c>
      <c r="L137" s="503">
        <v>35378</v>
      </c>
      <c r="M137" s="560">
        <v>0.34765000000000001</v>
      </c>
      <c r="N137" s="503" t="s">
        <v>2543</v>
      </c>
      <c r="O137" s="503" t="s">
        <v>2542</v>
      </c>
    </row>
    <row r="138" spans="1:15" s="505" customFormat="1" ht="14.4">
      <c r="A138" s="503" t="s">
        <v>3095</v>
      </c>
      <c r="B138" s="503" t="s">
        <v>2550</v>
      </c>
      <c r="C138" s="503">
        <v>150702668</v>
      </c>
      <c r="D138" s="503" t="s">
        <v>2549</v>
      </c>
      <c r="E138" s="503" t="s">
        <v>490</v>
      </c>
      <c r="F138" s="503" t="s">
        <v>456</v>
      </c>
      <c r="G138" s="503" t="s">
        <v>458</v>
      </c>
      <c r="H138" s="560">
        <v>-2.2499999999999999E-2</v>
      </c>
      <c r="I138" s="532">
        <v>8.6020000000000003E-3</v>
      </c>
      <c r="J138" s="560">
        <v>2.0653999999999999</v>
      </c>
      <c r="K138" s="560">
        <v>8.5629999999999994E-3</v>
      </c>
      <c r="L138" s="503">
        <v>35378</v>
      </c>
      <c r="M138" s="560">
        <v>0.34765000000000001</v>
      </c>
      <c r="N138" s="503" t="s">
        <v>2543</v>
      </c>
      <c r="O138" s="503" t="s">
        <v>2542</v>
      </c>
    </row>
    <row r="139" spans="1:15" s="505" customFormat="1" ht="14.4">
      <c r="A139" s="503" t="s">
        <v>3106</v>
      </c>
      <c r="B139" s="503" t="s">
        <v>2545</v>
      </c>
      <c r="C139" s="503">
        <v>122179119</v>
      </c>
      <c r="D139" s="503" t="s">
        <v>2544</v>
      </c>
      <c r="E139" s="503" t="s">
        <v>1385</v>
      </c>
      <c r="F139" s="503" t="s">
        <v>457</v>
      </c>
      <c r="G139" s="503" t="s">
        <v>589</v>
      </c>
      <c r="H139" s="560">
        <v>3.3000000000000002E-2</v>
      </c>
      <c r="I139" s="532">
        <v>8.626E-3</v>
      </c>
      <c r="J139" s="560">
        <v>2.06419</v>
      </c>
      <c r="K139" s="560">
        <v>1.2564000000000001E-2</v>
      </c>
      <c r="L139" s="503">
        <v>35347</v>
      </c>
      <c r="M139" s="560">
        <v>0.11817999999999999</v>
      </c>
      <c r="N139" s="503" t="s">
        <v>2543</v>
      </c>
      <c r="O139" s="503" t="s">
        <v>2542</v>
      </c>
    </row>
    <row r="140" spans="1:15" s="505" customFormat="1" ht="14.4">
      <c r="A140" s="503" t="s">
        <v>3092</v>
      </c>
      <c r="B140" s="503" t="s">
        <v>2545</v>
      </c>
      <c r="C140" s="503">
        <v>122186701</v>
      </c>
      <c r="D140" s="503" t="s">
        <v>2547</v>
      </c>
      <c r="E140" s="503" t="s">
        <v>1383</v>
      </c>
      <c r="F140" s="503" t="s">
        <v>456</v>
      </c>
      <c r="G140" s="503" t="s">
        <v>458</v>
      </c>
      <c r="H140" s="560">
        <v>3.1899999999999998E-2</v>
      </c>
      <c r="I140" s="532">
        <v>8.6449999999999999E-3</v>
      </c>
      <c r="J140" s="560">
        <v>2.06324</v>
      </c>
      <c r="K140" s="560">
        <v>1.2149E-2</v>
      </c>
      <c r="L140" s="503">
        <v>35347</v>
      </c>
      <c r="M140" s="560">
        <v>0.12367</v>
      </c>
      <c r="N140" s="503" t="s">
        <v>2543</v>
      </c>
      <c r="O140" s="503" t="s">
        <v>2542</v>
      </c>
    </row>
    <row r="141" spans="1:15" s="505" customFormat="1" ht="14.4">
      <c r="A141" s="503" t="s">
        <v>3123</v>
      </c>
      <c r="B141" s="503" t="s">
        <v>2545</v>
      </c>
      <c r="C141" s="503">
        <v>122179119</v>
      </c>
      <c r="D141" s="503" t="s">
        <v>2544</v>
      </c>
      <c r="E141" s="503" t="s">
        <v>1385</v>
      </c>
      <c r="F141" s="503" t="s">
        <v>457</v>
      </c>
      <c r="G141" s="503" t="s">
        <v>589</v>
      </c>
      <c r="H141" s="560">
        <v>3.2300000000000002E-2</v>
      </c>
      <c r="I141" s="532">
        <v>8.6630000000000006E-3</v>
      </c>
      <c r="J141" s="560">
        <v>2.0623300000000002</v>
      </c>
      <c r="K141" s="560">
        <v>1.2304000000000001E-2</v>
      </c>
      <c r="L141" s="503">
        <v>35347</v>
      </c>
      <c r="M141" s="560">
        <v>0.11817999999999999</v>
      </c>
      <c r="N141" s="503" t="s">
        <v>2543</v>
      </c>
      <c r="O141" s="503" t="s">
        <v>2542</v>
      </c>
    </row>
    <row r="142" spans="1:15" s="505" customFormat="1" ht="14.4">
      <c r="A142" s="503" t="s">
        <v>3089</v>
      </c>
      <c r="B142" s="503" t="s">
        <v>2545</v>
      </c>
      <c r="C142" s="503">
        <v>122179119</v>
      </c>
      <c r="D142" s="503" t="s">
        <v>2544</v>
      </c>
      <c r="E142" s="503" t="s">
        <v>1385</v>
      </c>
      <c r="F142" s="503" t="s">
        <v>457</v>
      </c>
      <c r="G142" s="503" t="s">
        <v>589</v>
      </c>
      <c r="H142" s="560">
        <v>3.3099999999999997E-2</v>
      </c>
      <c r="I142" s="532">
        <v>8.7209999999999996E-3</v>
      </c>
      <c r="J142" s="560">
        <v>2.0594299999999999</v>
      </c>
      <c r="K142" s="560">
        <v>1.2619999999999999E-2</v>
      </c>
      <c r="L142" s="503">
        <v>35347</v>
      </c>
      <c r="M142" s="560">
        <v>0.11817999999999999</v>
      </c>
      <c r="N142" s="503" t="s">
        <v>2543</v>
      </c>
      <c r="O142" s="503" t="s">
        <v>2542</v>
      </c>
    </row>
    <row r="143" spans="1:15" s="505" customFormat="1" ht="14.4">
      <c r="A143" s="503" t="s">
        <v>2968</v>
      </c>
      <c r="B143" s="503" t="s">
        <v>2545</v>
      </c>
      <c r="C143" s="503">
        <v>122186701</v>
      </c>
      <c r="D143" s="503" t="s">
        <v>2547</v>
      </c>
      <c r="E143" s="503" t="s">
        <v>1383</v>
      </c>
      <c r="F143" s="503" t="s">
        <v>456</v>
      </c>
      <c r="G143" s="503" t="s">
        <v>458</v>
      </c>
      <c r="H143" s="560">
        <v>3.1099999999999999E-2</v>
      </c>
      <c r="I143" s="532">
        <v>8.7259999999999994E-3</v>
      </c>
      <c r="J143" s="560">
        <v>2.05918</v>
      </c>
      <c r="K143" s="560">
        <v>1.1858E-2</v>
      </c>
      <c r="L143" s="503">
        <v>35347</v>
      </c>
      <c r="M143" s="560">
        <v>0.12367</v>
      </c>
      <c r="N143" s="503" t="s">
        <v>2543</v>
      </c>
      <c r="O143" s="503" t="s">
        <v>2542</v>
      </c>
    </row>
    <row r="144" spans="1:15" s="505" customFormat="1" ht="14.4">
      <c r="A144" s="503" t="s">
        <v>3122</v>
      </c>
      <c r="B144" s="503" t="s">
        <v>2550</v>
      </c>
      <c r="C144" s="503">
        <v>150702668</v>
      </c>
      <c r="D144" s="503" t="s">
        <v>2549</v>
      </c>
      <c r="E144" s="503" t="s">
        <v>490</v>
      </c>
      <c r="F144" s="503" t="s">
        <v>456</v>
      </c>
      <c r="G144" s="503" t="s">
        <v>458</v>
      </c>
      <c r="H144" s="560">
        <v>-2.2100000000000002E-2</v>
      </c>
      <c r="I144" s="532">
        <v>8.7650000000000002E-3</v>
      </c>
      <c r="J144" s="560">
        <v>2.0572499999999998</v>
      </c>
      <c r="K144" s="560">
        <v>8.4320000000000003E-3</v>
      </c>
      <c r="L144" s="503">
        <v>35378</v>
      </c>
      <c r="M144" s="560">
        <v>0.34765000000000001</v>
      </c>
      <c r="N144" s="503" t="s">
        <v>2543</v>
      </c>
      <c r="O144" s="503" t="s">
        <v>2542</v>
      </c>
    </row>
    <row r="145" spans="1:15" s="505" customFormat="1" ht="14.4">
      <c r="A145" s="503" t="s">
        <v>3059</v>
      </c>
      <c r="B145" s="503" t="s">
        <v>2545</v>
      </c>
      <c r="C145" s="503">
        <v>122186701</v>
      </c>
      <c r="D145" s="503" t="s">
        <v>2547</v>
      </c>
      <c r="E145" s="503" t="s">
        <v>1383</v>
      </c>
      <c r="F145" s="503" t="s">
        <v>456</v>
      </c>
      <c r="G145" s="503" t="s">
        <v>458</v>
      </c>
      <c r="H145" s="560">
        <v>3.2000000000000001E-2</v>
      </c>
      <c r="I145" s="532">
        <v>8.8360000000000001E-3</v>
      </c>
      <c r="J145" s="560">
        <v>2.0537399999999999</v>
      </c>
      <c r="K145" s="560">
        <v>1.2222E-2</v>
      </c>
      <c r="L145" s="503">
        <v>35347</v>
      </c>
      <c r="M145" s="560">
        <v>0.12367</v>
      </c>
      <c r="N145" s="503" t="s">
        <v>2543</v>
      </c>
      <c r="O145" s="503" t="s">
        <v>2542</v>
      </c>
    </row>
    <row r="146" spans="1:15" s="505" customFormat="1" ht="14.4">
      <c r="A146" s="503" t="s">
        <v>3121</v>
      </c>
      <c r="B146" s="503" t="s">
        <v>2545</v>
      </c>
      <c r="C146" s="503">
        <v>122179119</v>
      </c>
      <c r="D146" s="503" t="s">
        <v>2544</v>
      </c>
      <c r="E146" s="503" t="s">
        <v>1385</v>
      </c>
      <c r="F146" s="503" t="s">
        <v>457</v>
      </c>
      <c r="G146" s="503" t="s">
        <v>589</v>
      </c>
      <c r="H146" s="560">
        <v>3.2500000000000001E-2</v>
      </c>
      <c r="I146" s="532">
        <v>8.9130000000000008E-3</v>
      </c>
      <c r="J146" s="560">
        <v>2.0499800000000001</v>
      </c>
      <c r="K146" s="560">
        <v>1.2427000000000001E-2</v>
      </c>
      <c r="L146" s="503">
        <v>35347</v>
      </c>
      <c r="M146" s="560">
        <v>0.11817999999999999</v>
      </c>
      <c r="N146" s="503" t="s">
        <v>2543</v>
      </c>
      <c r="O146" s="503" t="s">
        <v>2542</v>
      </c>
    </row>
    <row r="147" spans="1:15" s="505" customFormat="1" ht="14.4">
      <c r="A147" s="503" t="s">
        <v>3097</v>
      </c>
      <c r="B147" s="503" t="s">
        <v>2545</v>
      </c>
      <c r="C147" s="503">
        <v>122186701</v>
      </c>
      <c r="D147" s="503" t="s">
        <v>2547</v>
      </c>
      <c r="E147" s="503" t="s">
        <v>1383</v>
      </c>
      <c r="F147" s="503" t="s">
        <v>456</v>
      </c>
      <c r="G147" s="503" t="s">
        <v>458</v>
      </c>
      <c r="H147" s="560">
        <v>3.15E-2</v>
      </c>
      <c r="I147" s="532">
        <v>8.914E-3</v>
      </c>
      <c r="J147" s="560">
        <v>2.0499299999999998</v>
      </c>
      <c r="K147" s="560">
        <v>1.2043999999999999E-2</v>
      </c>
      <c r="L147" s="503">
        <v>35347</v>
      </c>
      <c r="M147" s="560">
        <v>0.12367</v>
      </c>
      <c r="N147" s="503" t="s">
        <v>2543</v>
      </c>
      <c r="O147" s="503" t="s">
        <v>2542</v>
      </c>
    </row>
    <row r="148" spans="1:15" s="505" customFormat="1" ht="14.4">
      <c r="A148" s="503" t="s">
        <v>3056</v>
      </c>
      <c r="B148" s="503" t="s">
        <v>2550</v>
      </c>
      <c r="C148" s="503">
        <v>150702668</v>
      </c>
      <c r="D148" s="503" t="s">
        <v>2549</v>
      </c>
      <c r="E148" s="503" t="s">
        <v>490</v>
      </c>
      <c r="F148" s="503" t="s">
        <v>456</v>
      </c>
      <c r="G148" s="503" t="s">
        <v>458</v>
      </c>
      <c r="H148" s="560">
        <v>-2.2200000000000001E-2</v>
      </c>
      <c r="I148" s="532">
        <v>8.9569999999999997E-3</v>
      </c>
      <c r="J148" s="560">
        <v>2.0478399999999999</v>
      </c>
      <c r="K148" s="560">
        <v>8.4939999999999998E-3</v>
      </c>
      <c r="L148" s="503">
        <v>35378</v>
      </c>
      <c r="M148" s="560">
        <v>0.34765000000000001</v>
      </c>
      <c r="N148" s="503" t="s">
        <v>2543</v>
      </c>
      <c r="O148" s="503" t="s">
        <v>2542</v>
      </c>
    </row>
    <row r="149" spans="1:15" s="505" customFormat="1" ht="14.4">
      <c r="A149" s="503" t="s">
        <v>3099</v>
      </c>
      <c r="B149" s="503" t="s">
        <v>2545</v>
      </c>
      <c r="C149" s="503">
        <v>122186701</v>
      </c>
      <c r="D149" s="503" t="s">
        <v>2547</v>
      </c>
      <c r="E149" s="503" t="s">
        <v>1383</v>
      </c>
      <c r="F149" s="503" t="s">
        <v>456</v>
      </c>
      <c r="G149" s="503" t="s">
        <v>458</v>
      </c>
      <c r="H149" s="560">
        <v>3.2000000000000001E-2</v>
      </c>
      <c r="I149" s="532">
        <v>8.9639999999999997E-3</v>
      </c>
      <c r="J149" s="560">
        <v>2.0474999999999999</v>
      </c>
      <c r="K149" s="560">
        <v>1.2244E-2</v>
      </c>
      <c r="L149" s="503">
        <v>35347</v>
      </c>
      <c r="M149" s="560">
        <v>0.12367</v>
      </c>
      <c r="N149" s="503" t="s">
        <v>2543</v>
      </c>
      <c r="O149" s="503" t="s">
        <v>2542</v>
      </c>
    </row>
    <row r="150" spans="1:15" s="505" customFormat="1" ht="14.4">
      <c r="A150" s="503" t="s">
        <v>3082</v>
      </c>
      <c r="B150" s="503" t="s">
        <v>2545</v>
      </c>
      <c r="C150" s="503">
        <v>122186701</v>
      </c>
      <c r="D150" s="503" t="s">
        <v>2547</v>
      </c>
      <c r="E150" s="503" t="s">
        <v>1383</v>
      </c>
      <c r="F150" s="503" t="s">
        <v>456</v>
      </c>
      <c r="G150" s="503" t="s">
        <v>458</v>
      </c>
      <c r="H150" s="560">
        <v>3.1099999999999999E-2</v>
      </c>
      <c r="I150" s="532">
        <v>8.9990000000000001E-3</v>
      </c>
      <c r="J150" s="560">
        <v>2.0458099999999999</v>
      </c>
      <c r="K150" s="560">
        <v>1.1906E-2</v>
      </c>
      <c r="L150" s="503">
        <v>35341</v>
      </c>
      <c r="M150" s="560">
        <v>0.12367</v>
      </c>
      <c r="N150" s="503" t="s">
        <v>2543</v>
      </c>
      <c r="O150" s="503" t="s">
        <v>2542</v>
      </c>
    </row>
    <row r="151" spans="1:15" s="505" customFormat="1" ht="14.4">
      <c r="A151" s="503" t="s">
        <v>3120</v>
      </c>
      <c r="B151" s="503" t="s">
        <v>2545</v>
      </c>
      <c r="C151" s="503">
        <v>122179119</v>
      </c>
      <c r="D151" s="503" t="s">
        <v>2544</v>
      </c>
      <c r="E151" s="503" t="s">
        <v>1385</v>
      </c>
      <c r="F151" s="503" t="s">
        <v>457</v>
      </c>
      <c r="G151" s="503" t="s">
        <v>589</v>
      </c>
      <c r="H151" s="560">
        <v>3.3700000000000001E-2</v>
      </c>
      <c r="I151" s="532">
        <v>9.0709999999999992E-3</v>
      </c>
      <c r="J151" s="560">
        <v>2.0423399999999998</v>
      </c>
      <c r="K151" s="560">
        <v>1.2914999999999999E-2</v>
      </c>
      <c r="L151" s="503">
        <v>35347</v>
      </c>
      <c r="M151" s="560">
        <v>0.11817999999999999</v>
      </c>
      <c r="N151" s="503" t="s">
        <v>2543</v>
      </c>
      <c r="O151" s="503" t="s">
        <v>2542</v>
      </c>
    </row>
    <row r="152" spans="1:15" s="505" customFormat="1" ht="14.4">
      <c r="A152" s="503" t="s">
        <v>3119</v>
      </c>
      <c r="B152" s="503" t="s">
        <v>2545</v>
      </c>
      <c r="C152" s="503">
        <v>122179119</v>
      </c>
      <c r="D152" s="503" t="s">
        <v>2544</v>
      </c>
      <c r="E152" s="503" t="s">
        <v>1385</v>
      </c>
      <c r="F152" s="503" t="s">
        <v>457</v>
      </c>
      <c r="G152" s="503" t="s">
        <v>589</v>
      </c>
      <c r="H152" s="560">
        <v>3.27E-2</v>
      </c>
      <c r="I152" s="532">
        <v>9.0840000000000001E-3</v>
      </c>
      <c r="J152" s="560">
        <v>2.0417200000000002</v>
      </c>
      <c r="K152" s="560">
        <v>1.2534E-2</v>
      </c>
      <c r="L152" s="503">
        <v>35347</v>
      </c>
      <c r="M152" s="560">
        <v>0.11817999999999999</v>
      </c>
      <c r="N152" s="503" t="s">
        <v>2543</v>
      </c>
      <c r="O152" s="503" t="s">
        <v>2542</v>
      </c>
    </row>
    <row r="153" spans="1:15" s="505" customFormat="1" ht="14.4">
      <c r="A153" s="503" t="s">
        <v>3061</v>
      </c>
      <c r="B153" s="503" t="s">
        <v>2550</v>
      </c>
      <c r="C153" s="503">
        <v>150702668</v>
      </c>
      <c r="D153" s="503" t="s">
        <v>2549</v>
      </c>
      <c r="E153" s="503" t="s">
        <v>490</v>
      </c>
      <c r="F153" s="503" t="s">
        <v>456</v>
      </c>
      <c r="G153" s="503" t="s">
        <v>458</v>
      </c>
      <c r="H153" s="560">
        <v>-2.1700000000000001E-2</v>
      </c>
      <c r="I153" s="532">
        <v>9.1509999999999994E-3</v>
      </c>
      <c r="J153" s="560">
        <v>2.0385300000000002</v>
      </c>
      <c r="K153" s="560">
        <v>8.3260000000000001E-3</v>
      </c>
      <c r="L153" s="503">
        <v>35378</v>
      </c>
      <c r="M153" s="560">
        <v>0.34765000000000001</v>
      </c>
      <c r="N153" s="503" t="s">
        <v>2543</v>
      </c>
      <c r="O153" s="503" t="s">
        <v>2542</v>
      </c>
    </row>
    <row r="154" spans="1:15" s="505" customFormat="1" ht="14.4">
      <c r="A154" s="503" t="s">
        <v>3116</v>
      </c>
      <c r="B154" s="503" t="s">
        <v>2550</v>
      </c>
      <c r="C154" s="503">
        <v>150702668</v>
      </c>
      <c r="D154" s="503" t="s">
        <v>2549</v>
      </c>
      <c r="E154" s="503" t="s">
        <v>490</v>
      </c>
      <c r="F154" s="503" t="s">
        <v>456</v>
      </c>
      <c r="G154" s="503" t="s">
        <v>458</v>
      </c>
      <c r="H154" s="560">
        <v>2.2100000000000002E-2</v>
      </c>
      <c r="I154" s="532">
        <v>9.1509999999999994E-3</v>
      </c>
      <c r="J154" s="560">
        <v>2.0385300000000002</v>
      </c>
      <c r="K154" s="560">
        <v>8.4790000000000004E-3</v>
      </c>
      <c r="L154" s="503">
        <v>35378</v>
      </c>
      <c r="M154" s="560">
        <v>0.34765000000000001</v>
      </c>
      <c r="N154" s="503" t="s">
        <v>2543</v>
      </c>
      <c r="O154" s="503" t="s">
        <v>2542</v>
      </c>
    </row>
    <row r="155" spans="1:15" s="505" customFormat="1" ht="14.4">
      <c r="A155" s="503" t="s">
        <v>3118</v>
      </c>
      <c r="B155" s="503" t="s">
        <v>2545</v>
      </c>
      <c r="C155" s="503">
        <v>122179119</v>
      </c>
      <c r="D155" s="503" t="s">
        <v>2544</v>
      </c>
      <c r="E155" s="503" t="s">
        <v>1385</v>
      </c>
      <c r="F155" s="503" t="s">
        <v>457</v>
      </c>
      <c r="G155" s="503" t="s">
        <v>589</v>
      </c>
      <c r="H155" s="560">
        <v>3.2800000000000003E-2</v>
      </c>
      <c r="I155" s="532">
        <v>9.2339999999999992E-3</v>
      </c>
      <c r="J155" s="560">
        <v>2.0346099999999998</v>
      </c>
      <c r="K155" s="560">
        <v>1.26E-2</v>
      </c>
      <c r="L155" s="503">
        <v>35347</v>
      </c>
      <c r="M155" s="560">
        <v>0.11817999999999999</v>
      </c>
      <c r="N155" s="503" t="s">
        <v>2543</v>
      </c>
      <c r="O155" s="503" t="s">
        <v>2542</v>
      </c>
    </row>
    <row r="156" spans="1:15" s="505" customFormat="1" ht="14.4">
      <c r="A156" s="503" t="s">
        <v>2970</v>
      </c>
      <c r="B156" s="503" t="s">
        <v>2545</v>
      </c>
      <c r="C156" s="503">
        <v>122186701</v>
      </c>
      <c r="D156" s="503" t="s">
        <v>2547</v>
      </c>
      <c r="E156" s="503" t="s">
        <v>1383</v>
      </c>
      <c r="F156" s="503" t="s">
        <v>456</v>
      </c>
      <c r="G156" s="503" t="s">
        <v>458</v>
      </c>
      <c r="H156" s="560">
        <v>3.1699999999999999E-2</v>
      </c>
      <c r="I156" s="532">
        <v>9.2370000000000004E-3</v>
      </c>
      <c r="J156" s="560">
        <v>2.0344699999999998</v>
      </c>
      <c r="K156" s="560">
        <v>1.2178E-2</v>
      </c>
      <c r="L156" s="503">
        <v>35347</v>
      </c>
      <c r="M156" s="560">
        <v>0.12367</v>
      </c>
      <c r="N156" s="503" t="s">
        <v>2543</v>
      </c>
      <c r="O156" s="503" t="s">
        <v>2542</v>
      </c>
    </row>
    <row r="157" spans="1:15" s="505" customFormat="1" ht="14.4">
      <c r="A157" s="503" t="s">
        <v>3024</v>
      </c>
      <c r="B157" s="503" t="s">
        <v>2545</v>
      </c>
      <c r="C157" s="503">
        <v>122186701</v>
      </c>
      <c r="D157" s="503" t="s">
        <v>2547</v>
      </c>
      <c r="E157" s="503" t="s">
        <v>1383</v>
      </c>
      <c r="F157" s="503" t="s">
        <v>456</v>
      </c>
      <c r="G157" s="503" t="s">
        <v>458</v>
      </c>
      <c r="H157" s="560">
        <v>3.1699999999999999E-2</v>
      </c>
      <c r="I157" s="532">
        <v>9.3270000000000002E-3</v>
      </c>
      <c r="J157" s="560">
        <v>2.0302600000000002</v>
      </c>
      <c r="K157" s="560">
        <v>1.2193000000000001E-2</v>
      </c>
      <c r="L157" s="503">
        <v>35347</v>
      </c>
      <c r="M157" s="560">
        <v>0.12367</v>
      </c>
      <c r="N157" s="503" t="s">
        <v>2543</v>
      </c>
      <c r="O157" s="503" t="s">
        <v>2542</v>
      </c>
    </row>
    <row r="158" spans="1:15" s="505" customFormat="1" ht="14.4">
      <c r="A158" s="503" t="s">
        <v>3117</v>
      </c>
      <c r="B158" s="503" t="s">
        <v>2550</v>
      </c>
      <c r="C158" s="503">
        <v>150694922</v>
      </c>
      <c r="D158" s="503" t="s">
        <v>2555</v>
      </c>
      <c r="E158" s="503" t="s">
        <v>606</v>
      </c>
      <c r="F158" s="503" t="s">
        <v>589</v>
      </c>
      <c r="G158" s="503" t="s">
        <v>458</v>
      </c>
      <c r="H158" s="560">
        <v>2.1700000000000001E-2</v>
      </c>
      <c r="I158" s="532">
        <v>9.3609999999999995E-3</v>
      </c>
      <c r="J158" s="560">
        <v>2.02868</v>
      </c>
      <c r="K158" s="560">
        <v>8.3510000000000008E-3</v>
      </c>
      <c r="L158" s="503">
        <v>35378</v>
      </c>
      <c r="M158" s="560">
        <v>0.35050999999999999</v>
      </c>
      <c r="N158" s="503" t="s">
        <v>2543</v>
      </c>
      <c r="O158" s="503" t="s">
        <v>2542</v>
      </c>
    </row>
    <row r="159" spans="1:15" s="505" customFormat="1" ht="14.4">
      <c r="A159" s="503" t="s">
        <v>3108</v>
      </c>
      <c r="B159" s="503" t="s">
        <v>2545</v>
      </c>
      <c r="C159" s="503">
        <v>122186701</v>
      </c>
      <c r="D159" s="503" t="s">
        <v>2547</v>
      </c>
      <c r="E159" s="503" t="s">
        <v>1383</v>
      </c>
      <c r="F159" s="503" t="s">
        <v>456</v>
      </c>
      <c r="G159" s="503" t="s">
        <v>458</v>
      </c>
      <c r="H159" s="560">
        <v>3.2199999999999999E-2</v>
      </c>
      <c r="I159" s="532">
        <v>9.5149999999999992E-3</v>
      </c>
      <c r="J159" s="560">
        <v>2.0215900000000002</v>
      </c>
      <c r="K159" s="560">
        <v>1.2418E-2</v>
      </c>
      <c r="L159" s="503">
        <v>35347</v>
      </c>
      <c r="M159" s="560">
        <v>0.12367</v>
      </c>
      <c r="N159" s="503" t="s">
        <v>2543</v>
      </c>
      <c r="O159" s="503" t="s">
        <v>2542</v>
      </c>
    </row>
    <row r="160" spans="1:15" s="505" customFormat="1" ht="14.4">
      <c r="A160" s="503" t="s">
        <v>3111</v>
      </c>
      <c r="B160" s="503" t="s">
        <v>2545</v>
      </c>
      <c r="C160" s="503">
        <v>122179119</v>
      </c>
      <c r="D160" s="503" t="s">
        <v>2544</v>
      </c>
      <c r="E160" s="503" t="s">
        <v>1385</v>
      </c>
      <c r="F160" s="503" t="s">
        <v>457</v>
      </c>
      <c r="G160" s="503" t="s">
        <v>589</v>
      </c>
      <c r="H160" s="560">
        <v>3.1600000000000003E-2</v>
      </c>
      <c r="I160" s="532">
        <v>9.5309999999999995E-3</v>
      </c>
      <c r="J160" s="560">
        <v>2.0208599999999999</v>
      </c>
      <c r="K160" s="560">
        <v>1.2189E-2</v>
      </c>
      <c r="L160" s="503">
        <v>35347</v>
      </c>
      <c r="M160" s="560">
        <v>0.11817999999999999</v>
      </c>
      <c r="N160" s="503" t="s">
        <v>2543</v>
      </c>
      <c r="O160" s="503" t="s">
        <v>2542</v>
      </c>
    </row>
    <row r="161" spans="1:15" s="505" customFormat="1" ht="14.4">
      <c r="A161" s="503" t="s">
        <v>3064</v>
      </c>
      <c r="B161" s="503" t="s">
        <v>2550</v>
      </c>
      <c r="C161" s="503">
        <v>150702668</v>
      </c>
      <c r="D161" s="503" t="s">
        <v>2549</v>
      </c>
      <c r="E161" s="503" t="s">
        <v>490</v>
      </c>
      <c r="F161" s="503" t="s">
        <v>456</v>
      </c>
      <c r="G161" s="503" t="s">
        <v>458</v>
      </c>
      <c r="H161" s="560">
        <v>-2.1999999999999999E-2</v>
      </c>
      <c r="I161" s="532">
        <v>9.5709999999999996E-3</v>
      </c>
      <c r="J161" s="560">
        <v>2.0190399999999999</v>
      </c>
      <c r="K161" s="560">
        <v>8.4910000000000003E-3</v>
      </c>
      <c r="L161" s="503">
        <v>35366</v>
      </c>
      <c r="M161" s="560">
        <v>0.34765000000000001</v>
      </c>
      <c r="N161" s="503" t="s">
        <v>2543</v>
      </c>
      <c r="O161" s="503" t="s">
        <v>2542</v>
      </c>
    </row>
    <row r="162" spans="1:15" s="505" customFormat="1" ht="14.4">
      <c r="A162" s="503" t="s">
        <v>3004</v>
      </c>
      <c r="B162" s="503" t="s">
        <v>2550</v>
      </c>
      <c r="C162" s="503">
        <v>150702668</v>
      </c>
      <c r="D162" s="503" t="s">
        <v>2549</v>
      </c>
      <c r="E162" s="503" t="s">
        <v>490</v>
      </c>
      <c r="F162" s="503" t="s">
        <v>456</v>
      </c>
      <c r="G162" s="503" t="s">
        <v>458</v>
      </c>
      <c r="H162" s="560">
        <v>-2.18E-2</v>
      </c>
      <c r="I162" s="532">
        <v>9.6209999999999993E-3</v>
      </c>
      <c r="J162" s="560">
        <v>2.0167799999999998</v>
      </c>
      <c r="K162" s="560">
        <v>8.4200000000000004E-3</v>
      </c>
      <c r="L162" s="503">
        <v>35369</v>
      </c>
      <c r="M162" s="560">
        <v>0.34765000000000001</v>
      </c>
      <c r="N162" s="503" t="s">
        <v>2543</v>
      </c>
      <c r="O162" s="503" t="s">
        <v>2542</v>
      </c>
    </row>
    <row r="163" spans="1:15" s="505" customFormat="1" ht="14.4">
      <c r="A163" s="503" t="s">
        <v>3116</v>
      </c>
      <c r="B163" s="503" t="s">
        <v>2550</v>
      </c>
      <c r="C163" s="503">
        <v>150694922</v>
      </c>
      <c r="D163" s="503" t="s">
        <v>2555</v>
      </c>
      <c r="E163" s="503" t="s">
        <v>606</v>
      </c>
      <c r="F163" s="503" t="s">
        <v>589</v>
      </c>
      <c r="G163" s="503" t="s">
        <v>458</v>
      </c>
      <c r="H163" s="560">
        <v>-2.1899999999999999E-2</v>
      </c>
      <c r="I163" s="532">
        <v>9.7079999999999996E-3</v>
      </c>
      <c r="J163" s="560">
        <v>2.0128699999999999</v>
      </c>
      <c r="K163" s="560">
        <v>8.4679999999999998E-3</v>
      </c>
      <c r="L163" s="503">
        <v>35378</v>
      </c>
      <c r="M163" s="560">
        <v>0.35050999999999999</v>
      </c>
      <c r="N163" s="503" t="s">
        <v>2543</v>
      </c>
      <c r="O163" s="503" t="s">
        <v>2542</v>
      </c>
    </row>
    <row r="164" spans="1:15" s="505" customFormat="1" ht="14.4">
      <c r="A164" s="503" t="s">
        <v>3088</v>
      </c>
      <c r="B164" s="503" t="s">
        <v>2545</v>
      </c>
      <c r="C164" s="503">
        <v>122186701</v>
      </c>
      <c r="D164" s="503" t="s">
        <v>2547</v>
      </c>
      <c r="E164" s="503" t="s">
        <v>1383</v>
      </c>
      <c r="F164" s="503" t="s">
        <v>456</v>
      </c>
      <c r="G164" s="503" t="s">
        <v>458</v>
      </c>
      <c r="H164" s="560">
        <v>3.1099999999999999E-2</v>
      </c>
      <c r="I164" s="532">
        <v>9.7490000000000007E-3</v>
      </c>
      <c r="J164" s="560">
        <v>2.0110399999999999</v>
      </c>
      <c r="K164" s="560">
        <v>1.2033E-2</v>
      </c>
      <c r="L164" s="503">
        <v>35347</v>
      </c>
      <c r="M164" s="560">
        <v>0.12367</v>
      </c>
      <c r="N164" s="503" t="s">
        <v>2543</v>
      </c>
      <c r="O164" s="503" t="s">
        <v>2542</v>
      </c>
    </row>
    <row r="165" spans="1:15" s="505" customFormat="1" ht="14.4">
      <c r="A165" s="503" t="s">
        <v>3081</v>
      </c>
      <c r="B165" s="503" t="s">
        <v>2545</v>
      </c>
      <c r="C165" s="503">
        <v>122186701</v>
      </c>
      <c r="D165" s="503" t="s">
        <v>2547</v>
      </c>
      <c r="E165" s="503" t="s">
        <v>1383</v>
      </c>
      <c r="F165" s="503" t="s">
        <v>456</v>
      </c>
      <c r="G165" s="503" t="s">
        <v>458</v>
      </c>
      <c r="H165" s="560">
        <v>3.2399999999999998E-2</v>
      </c>
      <c r="I165" s="532">
        <v>9.7820000000000008E-3</v>
      </c>
      <c r="J165" s="560">
        <v>2.0095700000000001</v>
      </c>
      <c r="K165" s="560">
        <v>1.2541E-2</v>
      </c>
      <c r="L165" s="503">
        <v>35347</v>
      </c>
      <c r="M165" s="560">
        <v>0.12367</v>
      </c>
      <c r="N165" s="503" t="s">
        <v>2543</v>
      </c>
      <c r="O165" s="503" t="s">
        <v>2542</v>
      </c>
    </row>
    <row r="166" spans="1:15" s="505" customFormat="1" ht="14.4">
      <c r="A166" s="503" t="s">
        <v>3115</v>
      </c>
      <c r="B166" s="503" t="s">
        <v>2545</v>
      </c>
      <c r="C166" s="503">
        <v>122179119</v>
      </c>
      <c r="D166" s="503" t="s">
        <v>2544</v>
      </c>
      <c r="E166" s="503" t="s">
        <v>1385</v>
      </c>
      <c r="F166" s="503" t="s">
        <v>457</v>
      </c>
      <c r="G166" s="503" t="s">
        <v>589</v>
      </c>
      <c r="H166" s="560">
        <v>3.2500000000000001E-2</v>
      </c>
      <c r="I166" s="532">
        <v>9.8180000000000003E-3</v>
      </c>
      <c r="J166" s="560">
        <v>2.0079799999999999</v>
      </c>
      <c r="K166" s="560">
        <v>1.2586E-2</v>
      </c>
      <c r="L166" s="503">
        <v>35347</v>
      </c>
      <c r="M166" s="560">
        <v>0.11817999999999999</v>
      </c>
      <c r="N166" s="503" t="s">
        <v>2543</v>
      </c>
      <c r="O166" s="503" t="s">
        <v>2542</v>
      </c>
    </row>
    <row r="167" spans="1:15" s="505" customFormat="1" ht="14.4">
      <c r="A167" s="503" t="s">
        <v>3070</v>
      </c>
      <c r="B167" s="503" t="s">
        <v>2545</v>
      </c>
      <c r="C167" s="503">
        <v>122186701</v>
      </c>
      <c r="D167" s="503" t="s">
        <v>2547</v>
      </c>
      <c r="E167" s="503" t="s">
        <v>1383</v>
      </c>
      <c r="F167" s="503" t="s">
        <v>456</v>
      </c>
      <c r="G167" s="503" t="s">
        <v>458</v>
      </c>
      <c r="H167" s="560">
        <v>3.0700000000000002E-2</v>
      </c>
      <c r="I167" s="532">
        <v>9.861E-3</v>
      </c>
      <c r="J167" s="560">
        <v>2.0060799999999999</v>
      </c>
      <c r="K167" s="560">
        <v>1.1896E-2</v>
      </c>
      <c r="L167" s="503">
        <v>35347</v>
      </c>
      <c r="M167" s="560">
        <v>0.12367</v>
      </c>
      <c r="N167" s="503" t="s">
        <v>2543</v>
      </c>
      <c r="O167" s="503" t="s">
        <v>2542</v>
      </c>
    </row>
    <row r="168" spans="1:15" s="505" customFormat="1" ht="14.4">
      <c r="A168" s="503" t="s">
        <v>3045</v>
      </c>
      <c r="B168" s="503" t="s">
        <v>2545</v>
      </c>
      <c r="C168" s="503">
        <v>122186701</v>
      </c>
      <c r="D168" s="503" t="s">
        <v>2547</v>
      </c>
      <c r="E168" s="503" t="s">
        <v>1383</v>
      </c>
      <c r="F168" s="503" t="s">
        <v>456</v>
      </c>
      <c r="G168" s="503" t="s">
        <v>458</v>
      </c>
      <c r="H168" s="560">
        <v>3.15E-2</v>
      </c>
      <c r="I168" s="532">
        <v>9.9089999999999994E-3</v>
      </c>
      <c r="J168" s="560">
        <v>2.0039699999999998</v>
      </c>
      <c r="K168" s="560">
        <v>1.2213999999999999E-2</v>
      </c>
      <c r="L168" s="503">
        <v>35338</v>
      </c>
      <c r="M168" s="560">
        <v>0.12367</v>
      </c>
      <c r="N168" s="503" t="s">
        <v>2543</v>
      </c>
      <c r="O168" s="503" t="s">
        <v>2542</v>
      </c>
    </row>
    <row r="169" spans="1:15" s="505" customFormat="1" ht="14.4">
      <c r="A169" s="503" t="s">
        <v>3046</v>
      </c>
      <c r="B169" s="503" t="s">
        <v>2545</v>
      </c>
      <c r="C169" s="503">
        <v>122179119</v>
      </c>
      <c r="D169" s="503" t="s">
        <v>2544</v>
      </c>
      <c r="E169" s="503" t="s">
        <v>1385</v>
      </c>
      <c r="F169" s="503" t="s">
        <v>457</v>
      </c>
      <c r="G169" s="503" t="s">
        <v>589</v>
      </c>
      <c r="H169" s="560">
        <v>3.32E-2</v>
      </c>
      <c r="I169" s="532">
        <v>9.9509999999999998E-3</v>
      </c>
      <c r="J169" s="560">
        <v>2.0021300000000002</v>
      </c>
      <c r="K169" s="560">
        <v>1.2881E-2</v>
      </c>
      <c r="L169" s="503">
        <v>35347</v>
      </c>
      <c r="M169" s="560">
        <v>0.11817999999999999</v>
      </c>
      <c r="N169" s="503" t="s">
        <v>2543</v>
      </c>
      <c r="O169" s="503" t="s">
        <v>2542</v>
      </c>
    </row>
    <row r="170" spans="1:15" s="505" customFormat="1" ht="14.4">
      <c r="A170" s="503" t="s">
        <v>3114</v>
      </c>
      <c r="B170" s="503" t="s">
        <v>2550</v>
      </c>
      <c r="C170" s="503">
        <v>150694922</v>
      </c>
      <c r="D170" s="503" t="s">
        <v>2555</v>
      </c>
      <c r="E170" s="503" t="s">
        <v>606</v>
      </c>
      <c r="F170" s="503" t="s">
        <v>589</v>
      </c>
      <c r="G170" s="503" t="s">
        <v>458</v>
      </c>
      <c r="H170" s="560">
        <v>2.1499999999999998E-2</v>
      </c>
      <c r="I170" s="532">
        <v>9.9679999999999994E-3</v>
      </c>
      <c r="J170" s="560">
        <v>2.0013899999999998</v>
      </c>
      <c r="K170" s="560">
        <v>8.3429999999999997E-3</v>
      </c>
      <c r="L170" s="503">
        <v>35372</v>
      </c>
      <c r="M170" s="560">
        <v>0.35050999999999999</v>
      </c>
      <c r="N170" s="503" t="s">
        <v>2543</v>
      </c>
      <c r="O170" s="503" t="s">
        <v>2542</v>
      </c>
    </row>
    <row r="171" spans="1:15" s="505" customFormat="1" ht="14.4">
      <c r="A171" s="503" t="s">
        <v>3113</v>
      </c>
      <c r="B171" s="503" t="s">
        <v>2545</v>
      </c>
      <c r="C171" s="503">
        <v>122186701</v>
      </c>
      <c r="D171" s="503" t="s">
        <v>2547</v>
      </c>
      <c r="E171" s="503" t="s">
        <v>1383</v>
      </c>
      <c r="F171" s="503" t="s">
        <v>456</v>
      </c>
      <c r="G171" s="503" t="s">
        <v>458</v>
      </c>
      <c r="H171" s="560">
        <v>3.09E-2</v>
      </c>
      <c r="I171" s="532">
        <v>9.9919999999999991E-3</v>
      </c>
      <c r="J171" s="560">
        <v>2.0003500000000001</v>
      </c>
      <c r="K171" s="560">
        <v>1.1995E-2</v>
      </c>
      <c r="L171" s="503">
        <v>35347</v>
      </c>
      <c r="M171" s="560">
        <v>0.12367</v>
      </c>
      <c r="N171" s="503" t="s">
        <v>2543</v>
      </c>
      <c r="O171" s="503" t="s">
        <v>2542</v>
      </c>
    </row>
    <row r="172" spans="1:15" s="505" customFormat="1" ht="14.4">
      <c r="A172" s="503" t="s">
        <v>3090</v>
      </c>
      <c r="B172" s="503" t="s">
        <v>2545</v>
      </c>
      <c r="C172" s="503">
        <v>122186701</v>
      </c>
      <c r="D172" s="503" t="s">
        <v>2547</v>
      </c>
      <c r="E172" s="503" t="s">
        <v>1383</v>
      </c>
      <c r="F172" s="503" t="s">
        <v>456</v>
      </c>
      <c r="G172" s="503" t="s">
        <v>458</v>
      </c>
      <c r="H172" s="560">
        <v>3.0800000000000001E-2</v>
      </c>
      <c r="I172" s="532">
        <v>1.013E-2</v>
      </c>
      <c r="J172" s="560">
        <v>1.9943900000000001</v>
      </c>
      <c r="K172" s="560">
        <v>1.1978000000000001E-2</v>
      </c>
      <c r="L172" s="503">
        <v>35338</v>
      </c>
      <c r="M172" s="560">
        <v>0.12367</v>
      </c>
      <c r="N172" s="503" t="s">
        <v>2543</v>
      </c>
      <c r="O172" s="503" t="s">
        <v>2542</v>
      </c>
    </row>
    <row r="173" spans="1:15" s="505" customFormat="1" ht="14.4">
      <c r="A173" s="503" t="s">
        <v>3055</v>
      </c>
      <c r="B173" s="503" t="s">
        <v>2550</v>
      </c>
      <c r="C173" s="503">
        <v>150702668</v>
      </c>
      <c r="D173" s="503" t="s">
        <v>2549</v>
      </c>
      <c r="E173" s="503" t="s">
        <v>490</v>
      </c>
      <c r="F173" s="503" t="s">
        <v>456</v>
      </c>
      <c r="G173" s="503" t="s">
        <v>458</v>
      </c>
      <c r="H173" s="560">
        <v>-2.1600000000000001E-2</v>
      </c>
      <c r="I173" s="532">
        <v>1.0211E-2</v>
      </c>
      <c r="J173" s="560">
        <v>1.9909300000000001</v>
      </c>
      <c r="K173" s="560">
        <v>8.4089999999999998E-3</v>
      </c>
      <c r="L173" s="503">
        <v>35378</v>
      </c>
      <c r="M173" s="560">
        <v>0.34765000000000001</v>
      </c>
      <c r="N173" s="503" t="s">
        <v>2543</v>
      </c>
      <c r="O173" s="503" t="s">
        <v>2542</v>
      </c>
    </row>
    <row r="174" spans="1:15" s="505" customFormat="1" ht="14.4">
      <c r="A174" s="503" t="s">
        <v>3062</v>
      </c>
      <c r="B174" s="503" t="s">
        <v>2550</v>
      </c>
      <c r="C174" s="503">
        <v>150694922</v>
      </c>
      <c r="D174" s="503" t="s">
        <v>2555</v>
      </c>
      <c r="E174" s="503" t="s">
        <v>606</v>
      </c>
      <c r="F174" s="503" t="s">
        <v>589</v>
      </c>
      <c r="G174" s="503" t="s">
        <v>458</v>
      </c>
      <c r="H174" s="560">
        <v>-2.2100000000000002E-2</v>
      </c>
      <c r="I174" s="532">
        <v>1.0227E-2</v>
      </c>
      <c r="J174" s="560">
        <v>1.9902500000000001</v>
      </c>
      <c r="K174" s="560">
        <v>8.6060000000000008E-3</v>
      </c>
      <c r="L174" s="503">
        <v>35378</v>
      </c>
      <c r="M174" s="560">
        <v>0.35050999999999999</v>
      </c>
      <c r="N174" s="503" t="s">
        <v>2543</v>
      </c>
      <c r="O174" s="503" t="s">
        <v>2542</v>
      </c>
    </row>
    <row r="175" spans="1:15" s="505" customFormat="1" ht="14.4">
      <c r="A175" s="503" t="s">
        <v>2988</v>
      </c>
      <c r="B175" s="503" t="s">
        <v>2545</v>
      </c>
      <c r="C175" s="503">
        <v>122186701</v>
      </c>
      <c r="D175" s="503" t="s">
        <v>2547</v>
      </c>
      <c r="E175" s="503" t="s">
        <v>1383</v>
      </c>
      <c r="F175" s="503" t="s">
        <v>456</v>
      </c>
      <c r="G175" s="503" t="s">
        <v>458</v>
      </c>
      <c r="H175" s="560">
        <v>2.9899999999999999E-2</v>
      </c>
      <c r="I175" s="532">
        <v>1.0267E-2</v>
      </c>
      <c r="J175" s="560">
        <v>1.9885600000000001</v>
      </c>
      <c r="K175" s="560">
        <v>1.1649E-2</v>
      </c>
      <c r="L175" s="503">
        <v>35347</v>
      </c>
      <c r="M175" s="560">
        <v>0.12367</v>
      </c>
      <c r="N175" s="503" t="s">
        <v>2543</v>
      </c>
      <c r="O175" s="503" t="s">
        <v>2542</v>
      </c>
    </row>
    <row r="176" spans="1:15" s="505" customFormat="1" ht="14.4">
      <c r="A176" s="503" t="s">
        <v>3109</v>
      </c>
      <c r="B176" s="503" t="s">
        <v>2550</v>
      </c>
      <c r="C176" s="503">
        <v>150702668</v>
      </c>
      <c r="D176" s="503" t="s">
        <v>2549</v>
      </c>
      <c r="E176" s="503" t="s">
        <v>490</v>
      </c>
      <c r="F176" s="503" t="s">
        <v>456</v>
      </c>
      <c r="G176" s="503" t="s">
        <v>458</v>
      </c>
      <c r="H176" s="560">
        <v>-2.1499999999999998E-2</v>
      </c>
      <c r="I176" s="532">
        <v>1.0463E-2</v>
      </c>
      <c r="J176" s="560">
        <v>1.98034</v>
      </c>
      <c r="K176" s="560">
        <v>8.3979999999999992E-3</v>
      </c>
      <c r="L176" s="503">
        <v>35378</v>
      </c>
      <c r="M176" s="560">
        <v>0.34765000000000001</v>
      </c>
      <c r="N176" s="503" t="s">
        <v>2543</v>
      </c>
      <c r="O176" s="503" t="s">
        <v>2542</v>
      </c>
    </row>
    <row r="177" spans="1:15" s="505" customFormat="1" ht="14.4">
      <c r="A177" s="503" t="s">
        <v>3084</v>
      </c>
      <c r="B177" s="503" t="s">
        <v>2545</v>
      </c>
      <c r="C177" s="503">
        <v>122186701</v>
      </c>
      <c r="D177" s="503" t="s">
        <v>2547</v>
      </c>
      <c r="E177" s="503" t="s">
        <v>1383</v>
      </c>
      <c r="F177" s="503" t="s">
        <v>456</v>
      </c>
      <c r="G177" s="503" t="s">
        <v>458</v>
      </c>
      <c r="H177" s="560">
        <v>3.0599999999999999E-2</v>
      </c>
      <c r="I177" s="532">
        <v>1.0467000000000001E-2</v>
      </c>
      <c r="J177" s="560">
        <v>1.9801800000000001</v>
      </c>
      <c r="K177" s="560">
        <v>1.1953E-2</v>
      </c>
      <c r="L177" s="503">
        <v>35347</v>
      </c>
      <c r="M177" s="560">
        <v>0.12367</v>
      </c>
      <c r="N177" s="503" t="s">
        <v>2543</v>
      </c>
      <c r="O177" s="503" t="s">
        <v>2542</v>
      </c>
    </row>
    <row r="178" spans="1:15" s="505" customFormat="1" ht="14.4">
      <c r="A178" s="503" t="s">
        <v>3112</v>
      </c>
      <c r="B178" s="503" t="s">
        <v>2545</v>
      </c>
      <c r="C178" s="503">
        <v>122179119</v>
      </c>
      <c r="D178" s="503" t="s">
        <v>2544</v>
      </c>
      <c r="E178" s="503" t="s">
        <v>1385</v>
      </c>
      <c r="F178" s="503" t="s">
        <v>457</v>
      </c>
      <c r="G178" s="503" t="s">
        <v>589</v>
      </c>
      <c r="H178" s="560">
        <v>3.1699999999999999E-2</v>
      </c>
      <c r="I178" s="532">
        <v>1.0482E-2</v>
      </c>
      <c r="J178" s="560">
        <v>1.97956</v>
      </c>
      <c r="K178" s="560">
        <v>1.2385E-2</v>
      </c>
      <c r="L178" s="503">
        <v>35347</v>
      </c>
      <c r="M178" s="560">
        <v>0.11817999999999999</v>
      </c>
      <c r="N178" s="503" t="s">
        <v>2543</v>
      </c>
      <c r="O178" s="503" t="s">
        <v>2542</v>
      </c>
    </row>
    <row r="179" spans="1:15" s="505" customFormat="1" ht="14.4">
      <c r="A179" s="503" t="s">
        <v>3052</v>
      </c>
      <c r="B179" s="503" t="s">
        <v>2545</v>
      </c>
      <c r="C179" s="503">
        <v>122186701</v>
      </c>
      <c r="D179" s="503" t="s">
        <v>2547</v>
      </c>
      <c r="E179" s="503" t="s">
        <v>1383</v>
      </c>
      <c r="F179" s="503" t="s">
        <v>456</v>
      </c>
      <c r="G179" s="503" t="s">
        <v>458</v>
      </c>
      <c r="H179" s="560">
        <v>3.0499999999999999E-2</v>
      </c>
      <c r="I179" s="532">
        <v>1.0661E-2</v>
      </c>
      <c r="J179" s="560">
        <v>1.9722</v>
      </c>
      <c r="K179" s="560">
        <v>1.1944E-2</v>
      </c>
      <c r="L179" s="503">
        <v>35335</v>
      </c>
      <c r="M179" s="560">
        <v>0.12367</v>
      </c>
      <c r="N179" s="503" t="s">
        <v>2543</v>
      </c>
      <c r="O179" s="503" t="s">
        <v>2542</v>
      </c>
    </row>
    <row r="180" spans="1:15" s="505" customFormat="1" ht="14.4">
      <c r="A180" s="503" t="s">
        <v>3111</v>
      </c>
      <c r="B180" s="503" t="s">
        <v>2545</v>
      </c>
      <c r="C180" s="503">
        <v>122186701</v>
      </c>
      <c r="D180" s="503" t="s">
        <v>2547</v>
      </c>
      <c r="E180" s="503" t="s">
        <v>1383</v>
      </c>
      <c r="F180" s="503" t="s">
        <v>456</v>
      </c>
      <c r="G180" s="503" t="s">
        <v>458</v>
      </c>
      <c r="H180" s="560">
        <v>3.0499999999999999E-2</v>
      </c>
      <c r="I180" s="532">
        <v>1.0707E-2</v>
      </c>
      <c r="J180" s="560">
        <v>1.9703299999999999</v>
      </c>
      <c r="K180" s="560">
        <v>1.1951E-2</v>
      </c>
      <c r="L180" s="503">
        <v>35347</v>
      </c>
      <c r="M180" s="560">
        <v>0.12367</v>
      </c>
      <c r="N180" s="503" t="s">
        <v>2543</v>
      </c>
      <c r="O180" s="503" t="s">
        <v>2542</v>
      </c>
    </row>
    <row r="181" spans="1:15" s="505" customFormat="1" ht="14.4">
      <c r="A181" s="503" t="s">
        <v>3110</v>
      </c>
      <c r="B181" s="503" t="s">
        <v>2550</v>
      </c>
      <c r="C181" s="503">
        <v>150694922</v>
      </c>
      <c r="D181" s="503" t="s">
        <v>2555</v>
      </c>
      <c r="E181" s="503" t="s">
        <v>606</v>
      </c>
      <c r="F181" s="503" t="s">
        <v>589</v>
      </c>
      <c r="G181" s="503" t="s">
        <v>458</v>
      </c>
      <c r="H181" s="560">
        <v>2.1399999999999999E-2</v>
      </c>
      <c r="I181" s="532">
        <v>1.0756999999999999E-2</v>
      </c>
      <c r="J181" s="560">
        <v>1.96831</v>
      </c>
      <c r="K181" s="560">
        <v>8.3909999999999992E-3</v>
      </c>
      <c r="L181" s="503">
        <v>35378</v>
      </c>
      <c r="M181" s="560">
        <v>0.35050999999999999</v>
      </c>
      <c r="N181" s="503" t="s">
        <v>2543</v>
      </c>
      <c r="O181" s="503" t="s">
        <v>2542</v>
      </c>
    </row>
    <row r="182" spans="1:15" s="505" customFormat="1" ht="14.4">
      <c r="A182" s="503" t="s">
        <v>3109</v>
      </c>
      <c r="B182" s="503" t="s">
        <v>2550</v>
      </c>
      <c r="C182" s="503">
        <v>150694922</v>
      </c>
      <c r="D182" s="503" t="s">
        <v>2555</v>
      </c>
      <c r="E182" s="503" t="s">
        <v>606</v>
      </c>
      <c r="F182" s="503" t="s">
        <v>589</v>
      </c>
      <c r="G182" s="503" t="s">
        <v>458</v>
      </c>
      <c r="H182" s="560">
        <v>2.1499999999999998E-2</v>
      </c>
      <c r="I182" s="532">
        <v>1.0792E-2</v>
      </c>
      <c r="J182" s="560">
        <v>1.9669000000000001</v>
      </c>
      <c r="K182" s="560">
        <v>8.4329999999999995E-3</v>
      </c>
      <c r="L182" s="503">
        <v>35378</v>
      </c>
      <c r="M182" s="560">
        <v>0.35050999999999999</v>
      </c>
      <c r="N182" s="503" t="s">
        <v>2543</v>
      </c>
      <c r="O182" s="503" t="s">
        <v>2542</v>
      </c>
    </row>
    <row r="183" spans="1:15" s="505" customFormat="1" ht="14.4">
      <c r="A183" s="503" t="s">
        <v>3067</v>
      </c>
      <c r="B183" s="503" t="s">
        <v>2550</v>
      </c>
      <c r="C183" s="503">
        <v>150702668</v>
      </c>
      <c r="D183" s="503" t="s">
        <v>2549</v>
      </c>
      <c r="E183" s="503" t="s">
        <v>490</v>
      </c>
      <c r="F183" s="503" t="s">
        <v>456</v>
      </c>
      <c r="G183" s="503" t="s">
        <v>458</v>
      </c>
      <c r="H183" s="560">
        <v>-2.18E-2</v>
      </c>
      <c r="I183" s="532">
        <v>1.0805E-2</v>
      </c>
      <c r="J183" s="560">
        <v>1.96638</v>
      </c>
      <c r="K183" s="560">
        <v>8.5529999999999998E-3</v>
      </c>
      <c r="L183" s="503">
        <v>35378</v>
      </c>
      <c r="M183" s="560">
        <v>0.34765000000000001</v>
      </c>
      <c r="N183" s="503" t="s">
        <v>2543</v>
      </c>
      <c r="O183" s="503" t="s">
        <v>2542</v>
      </c>
    </row>
    <row r="184" spans="1:15" s="505" customFormat="1" ht="14.4">
      <c r="A184" s="503" t="s">
        <v>3066</v>
      </c>
      <c r="B184" s="503" t="s">
        <v>2545</v>
      </c>
      <c r="C184" s="503">
        <v>122179119</v>
      </c>
      <c r="D184" s="503" t="s">
        <v>2544</v>
      </c>
      <c r="E184" s="503" t="s">
        <v>1385</v>
      </c>
      <c r="F184" s="503" t="s">
        <v>457</v>
      </c>
      <c r="G184" s="503" t="s">
        <v>589</v>
      </c>
      <c r="H184" s="560">
        <v>3.3099999999999997E-2</v>
      </c>
      <c r="I184" s="532">
        <v>1.0839E-2</v>
      </c>
      <c r="J184" s="560">
        <v>1.9650099999999999</v>
      </c>
      <c r="K184" s="560">
        <v>1.2991000000000001E-2</v>
      </c>
      <c r="L184" s="503">
        <v>35335</v>
      </c>
      <c r="M184" s="560">
        <v>0.11817999999999999</v>
      </c>
      <c r="N184" s="503" t="s">
        <v>2543</v>
      </c>
      <c r="O184" s="503" t="s">
        <v>2542</v>
      </c>
    </row>
    <row r="185" spans="1:15" s="505" customFormat="1" ht="14.4">
      <c r="A185" s="503" t="s">
        <v>3080</v>
      </c>
      <c r="B185" s="503" t="s">
        <v>2550</v>
      </c>
      <c r="C185" s="503">
        <v>150702668</v>
      </c>
      <c r="D185" s="503" t="s">
        <v>2549</v>
      </c>
      <c r="E185" s="503" t="s">
        <v>490</v>
      </c>
      <c r="F185" s="503" t="s">
        <v>456</v>
      </c>
      <c r="G185" s="503" t="s">
        <v>458</v>
      </c>
      <c r="H185" s="560">
        <v>-2.1999999999999999E-2</v>
      </c>
      <c r="I185" s="532">
        <v>1.0888999999999999E-2</v>
      </c>
      <c r="J185" s="560">
        <v>1.9630099999999999</v>
      </c>
      <c r="K185" s="560">
        <v>8.6400000000000001E-3</v>
      </c>
      <c r="L185" s="503">
        <v>35378</v>
      </c>
      <c r="M185" s="560">
        <v>0.34765000000000001</v>
      </c>
      <c r="N185" s="503" t="s">
        <v>2543</v>
      </c>
      <c r="O185" s="503" t="s">
        <v>2542</v>
      </c>
    </row>
    <row r="186" spans="1:15" s="505" customFormat="1" ht="14.4">
      <c r="A186" s="503" t="s">
        <v>3062</v>
      </c>
      <c r="B186" s="503" t="s">
        <v>2545</v>
      </c>
      <c r="C186" s="503">
        <v>122179119</v>
      </c>
      <c r="D186" s="503" t="s">
        <v>2544</v>
      </c>
      <c r="E186" s="503" t="s">
        <v>1385</v>
      </c>
      <c r="F186" s="503" t="s">
        <v>457</v>
      </c>
      <c r="G186" s="503" t="s">
        <v>589</v>
      </c>
      <c r="H186" s="560">
        <v>3.1800000000000002E-2</v>
      </c>
      <c r="I186" s="532">
        <v>1.0893999999999999E-2</v>
      </c>
      <c r="J186" s="560">
        <v>1.9628099999999999</v>
      </c>
      <c r="K186" s="560">
        <v>1.2489999999999999E-2</v>
      </c>
      <c r="L186" s="503">
        <v>35347</v>
      </c>
      <c r="M186" s="560">
        <v>0.11817999999999999</v>
      </c>
      <c r="N186" s="503" t="s">
        <v>2543</v>
      </c>
      <c r="O186" s="503" t="s">
        <v>2542</v>
      </c>
    </row>
    <row r="187" spans="1:15" s="505" customFormat="1" ht="14.4">
      <c r="A187" s="503" t="s">
        <v>3075</v>
      </c>
      <c r="B187" s="503" t="s">
        <v>2545</v>
      </c>
      <c r="C187" s="503">
        <v>122186701</v>
      </c>
      <c r="D187" s="503" t="s">
        <v>2547</v>
      </c>
      <c r="E187" s="503" t="s">
        <v>1383</v>
      </c>
      <c r="F187" s="503" t="s">
        <v>456</v>
      </c>
      <c r="G187" s="503" t="s">
        <v>458</v>
      </c>
      <c r="H187" s="560">
        <v>3.1399999999999997E-2</v>
      </c>
      <c r="I187" s="532">
        <v>1.0952E-2</v>
      </c>
      <c r="J187" s="560">
        <v>1.96051</v>
      </c>
      <c r="K187" s="560">
        <v>1.2342000000000001E-2</v>
      </c>
      <c r="L187" s="503">
        <v>35335</v>
      </c>
      <c r="M187" s="560">
        <v>0.12367</v>
      </c>
      <c r="N187" s="503" t="s">
        <v>2543</v>
      </c>
      <c r="O187" s="503" t="s">
        <v>2542</v>
      </c>
    </row>
    <row r="188" spans="1:15" s="505" customFormat="1" ht="14.4">
      <c r="A188" s="503" t="s">
        <v>3104</v>
      </c>
      <c r="B188" s="503" t="s">
        <v>2545</v>
      </c>
      <c r="C188" s="503">
        <v>122179119</v>
      </c>
      <c r="D188" s="503" t="s">
        <v>2544</v>
      </c>
      <c r="E188" s="503" t="s">
        <v>1385</v>
      </c>
      <c r="F188" s="503" t="s">
        <v>457</v>
      </c>
      <c r="G188" s="503" t="s">
        <v>589</v>
      </c>
      <c r="H188" s="560">
        <v>3.1399999999999997E-2</v>
      </c>
      <c r="I188" s="532">
        <v>1.0958000000000001E-2</v>
      </c>
      <c r="J188" s="560">
        <v>1.96027</v>
      </c>
      <c r="K188" s="560">
        <v>1.2343E-2</v>
      </c>
      <c r="L188" s="503">
        <v>35347</v>
      </c>
      <c r="M188" s="560">
        <v>0.11817999999999999</v>
      </c>
      <c r="N188" s="503" t="s">
        <v>2543</v>
      </c>
      <c r="O188" s="503" t="s">
        <v>2542</v>
      </c>
    </row>
    <row r="189" spans="1:15" s="505" customFormat="1" ht="14.4">
      <c r="A189" s="503" t="s">
        <v>2999</v>
      </c>
      <c r="B189" s="503" t="s">
        <v>2550</v>
      </c>
      <c r="C189" s="503">
        <v>150694922</v>
      </c>
      <c r="D189" s="503" t="s">
        <v>2555</v>
      </c>
      <c r="E189" s="503" t="s">
        <v>606</v>
      </c>
      <c r="F189" s="503" t="s">
        <v>589</v>
      </c>
      <c r="G189" s="503" t="s">
        <v>458</v>
      </c>
      <c r="H189" s="560">
        <v>-2.1399999999999999E-2</v>
      </c>
      <c r="I189" s="532">
        <v>1.1024000000000001E-2</v>
      </c>
      <c r="J189" s="560">
        <v>1.95766</v>
      </c>
      <c r="K189" s="560">
        <v>8.4189999999999994E-3</v>
      </c>
      <c r="L189" s="503">
        <v>35378</v>
      </c>
      <c r="M189" s="560">
        <v>0.35050999999999999</v>
      </c>
      <c r="N189" s="503" t="s">
        <v>2543</v>
      </c>
      <c r="O189" s="503" t="s">
        <v>2542</v>
      </c>
    </row>
    <row r="190" spans="1:15" s="505" customFormat="1" ht="14.4">
      <c r="A190" s="503" t="s">
        <v>3083</v>
      </c>
      <c r="B190" s="503" t="s">
        <v>2550</v>
      </c>
      <c r="C190" s="503">
        <v>150702668</v>
      </c>
      <c r="D190" s="503" t="s">
        <v>2549</v>
      </c>
      <c r="E190" s="503" t="s">
        <v>490</v>
      </c>
      <c r="F190" s="503" t="s">
        <v>456</v>
      </c>
      <c r="G190" s="503" t="s">
        <v>458</v>
      </c>
      <c r="H190" s="560">
        <v>-2.12E-2</v>
      </c>
      <c r="I190" s="532">
        <v>1.1056E-2</v>
      </c>
      <c r="J190" s="560">
        <v>1.9563999999999999</v>
      </c>
      <c r="K190" s="560">
        <v>8.3429999999999997E-3</v>
      </c>
      <c r="L190" s="503">
        <v>35378</v>
      </c>
      <c r="M190" s="560">
        <v>0.34765000000000001</v>
      </c>
      <c r="N190" s="503" t="s">
        <v>2543</v>
      </c>
      <c r="O190" s="503" t="s">
        <v>2542</v>
      </c>
    </row>
    <row r="191" spans="1:15" s="505" customFormat="1" ht="14.4">
      <c r="A191" s="503" t="s">
        <v>3047</v>
      </c>
      <c r="B191" s="503" t="s">
        <v>2545</v>
      </c>
      <c r="C191" s="503">
        <v>122186701</v>
      </c>
      <c r="D191" s="503" t="s">
        <v>2547</v>
      </c>
      <c r="E191" s="503" t="s">
        <v>1383</v>
      </c>
      <c r="F191" s="503" t="s">
        <v>456</v>
      </c>
      <c r="G191" s="503" t="s">
        <v>458</v>
      </c>
      <c r="H191" s="560">
        <v>3.0800000000000001E-2</v>
      </c>
      <c r="I191" s="532">
        <v>1.1081000000000001E-2</v>
      </c>
      <c r="J191" s="560">
        <v>1.9554199999999999</v>
      </c>
      <c r="K191" s="560">
        <v>1.2125E-2</v>
      </c>
      <c r="L191" s="503">
        <v>35338</v>
      </c>
      <c r="M191" s="560">
        <v>0.12367</v>
      </c>
      <c r="N191" s="503" t="s">
        <v>2543</v>
      </c>
      <c r="O191" s="503" t="s">
        <v>2542</v>
      </c>
    </row>
    <row r="192" spans="1:15" s="505" customFormat="1" ht="14.4">
      <c r="A192" s="503" t="s">
        <v>3022</v>
      </c>
      <c r="B192" s="503" t="s">
        <v>2545</v>
      </c>
      <c r="C192" s="503">
        <v>122186701</v>
      </c>
      <c r="D192" s="503" t="s">
        <v>2547</v>
      </c>
      <c r="E192" s="503" t="s">
        <v>1383</v>
      </c>
      <c r="F192" s="503" t="s">
        <v>456</v>
      </c>
      <c r="G192" s="503" t="s">
        <v>458</v>
      </c>
      <c r="H192" s="560">
        <v>3.0800000000000001E-2</v>
      </c>
      <c r="I192" s="532">
        <v>1.1233999999999999E-2</v>
      </c>
      <c r="J192" s="560">
        <v>1.94947</v>
      </c>
      <c r="K192" s="560">
        <v>1.2148000000000001E-2</v>
      </c>
      <c r="L192" s="503">
        <v>35347</v>
      </c>
      <c r="M192" s="560">
        <v>0.12367</v>
      </c>
      <c r="N192" s="503" t="s">
        <v>2543</v>
      </c>
      <c r="O192" s="503" t="s">
        <v>2542</v>
      </c>
    </row>
    <row r="193" spans="1:15" s="505" customFormat="1" ht="14.4">
      <c r="A193" s="503" t="s">
        <v>3073</v>
      </c>
      <c r="B193" s="503" t="s">
        <v>2550</v>
      </c>
      <c r="C193" s="503">
        <v>150702668</v>
      </c>
      <c r="D193" s="503" t="s">
        <v>2549</v>
      </c>
      <c r="E193" s="503" t="s">
        <v>490</v>
      </c>
      <c r="F193" s="503" t="s">
        <v>456</v>
      </c>
      <c r="G193" s="503" t="s">
        <v>458</v>
      </c>
      <c r="H193" s="560">
        <v>-2.1700000000000001E-2</v>
      </c>
      <c r="I193" s="532">
        <v>1.1246000000000001E-2</v>
      </c>
      <c r="J193" s="560">
        <v>1.9490000000000001</v>
      </c>
      <c r="K193" s="560">
        <v>8.5599999999999999E-3</v>
      </c>
      <c r="L193" s="503">
        <v>35378</v>
      </c>
      <c r="M193" s="560">
        <v>0.34765000000000001</v>
      </c>
      <c r="N193" s="503" t="s">
        <v>2543</v>
      </c>
      <c r="O193" s="503" t="s">
        <v>2542</v>
      </c>
    </row>
    <row r="194" spans="1:15" s="505" customFormat="1" ht="14.4">
      <c r="A194" s="503" t="s">
        <v>3108</v>
      </c>
      <c r="B194" s="503" t="s">
        <v>2545</v>
      </c>
      <c r="C194" s="503">
        <v>122179119</v>
      </c>
      <c r="D194" s="503" t="s">
        <v>2544</v>
      </c>
      <c r="E194" s="503" t="s">
        <v>1385</v>
      </c>
      <c r="F194" s="503" t="s">
        <v>457</v>
      </c>
      <c r="G194" s="503" t="s">
        <v>589</v>
      </c>
      <c r="H194" s="560">
        <v>3.2199999999999999E-2</v>
      </c>
      <c r="I194" s="532">
        <v>1.1254999999999999E-2</v>
      </c>
      <c r="J194" s="560">
        <v>1.94865</v>
      </c>
      <c r="K194" s="560">
        <v>1.2704E-2</v>
      </c>
      <c r="L194" s="503">
        <v>35347</v>
      </c>
      <c r="M194" s="560">
        <v>0.11817999999999999</v>
      </c>
      <c r="N194" s="503" t="s">
        <v>2543</v>
      </c>
      <c r="O194" s="503" t="s">
        <v>2542</v>
      </c>
    </row>
    <row r="195" spans="1:15" s="505" customFormat="1" ht="14.4">
      <c r="A195" s="503" t="s">
        <v>2908</v>
      </c>
      <c r="B195" s="503" t="s">
        <v>2545</v>
      </c>
      <c r="C195" s="503">
        <v>122186701</v>
      </c>
      <c r="D195" s="503" t="s">
        <v>2547</v>
      </c>
      <c r="E195" s="503" t="s">
        <v>1383</v>
      </c>
      <c r="F195" s="503" t="s">
        <v>456</v>
      </c>
      <c r="G195" s="503" t="s">
        <v>458</v>
      </c>
      <c r="H195" s="560">
        <v>3.1099999999999999E-2</v>
      </c>
      <c r="I195" s="532">
        <v>1.1337E-2</v>
      </c>
      <c r="J195" s="560">
        <v>1.9455</v>
      </c>
      <c r="K195" s="560">
        <v>1.2282E-2</v>
      </c>
      <c r="L195" s="503">
        <v>35347</v>
      </c>
      <c r="M195" s="560">
        <v>0.12367</v>
      </c>
      <c r="N195" s="503" t="s">
        <v>2543</v>
      </c>
      <c r="O195" s="503" t="s">
        <v>2542</v>
      </c>
    </row>
    <row r="196" spans="1:15" s="505" customFormat="1" ht="14.4">
      <c r="A196" s="503" t="s">
        <v>3107</v>
      </c>
      <c r="B196" s="503" t="s">
        <v>2550</v>
      </c>
      <c r="C196" s="503">
        <v>150702668</v>
      </c>
      <c r="D196" s="503" t="s">
        <v>2549</v>
      </c>
      <c r="E196" s="503" t="s">
        <v>490</v>
      </c>
      <c r="F196" s="503" t="s">
        <v>456</v>
      </c>
      <c r="G196" s="503" t="s">
        <v>458</v>
      </c>
      <c r="H196" s="560">
        <v>2.2200000000000001E-2</v>
      </c>
      <c r="I196" s="532">
        <v>1.1365E-2</v>
      </c>
      <c r="J196" s="560">
        <v>1.9444300000000001</v>
      </c>
      <c r="K196" s="560">
        <v>8.77E-3</v>
      </c>
      <c r="L196" s="503">
        <v>35378</v>
      </c>
      <c r="M196" s="560">
        <v>0.34765000000000001</v>
      </c>
      <c r="N196" s="503" t="s">
        <v>2543</v>
      </c>
      <c r="O196" s="503" t="s">
        <v>2542</v>
      </c>
    </row>
    <row r="197" spans="1:15" s="505" customFormat="1" ht="14.4">
      <c r="A197" s="503" t="s">
        <v>3107</v>
      </c>
      <c r="B197" s="503" t="s">
        <v>2550</v>
      </c>
      <c r="C197" s="503">
        <v>150694922</v>
      </c>
      <c r="D197" s="503" t="s">
        <v>2555</v>
      </c>
      <c r="E197" s="503" t="s">
        <v>606</v>
      </c>
      <c r="F197" s="503" t="s">
        <v>589</v>
      </c>
      <c r="G197" s="503" t="s">
        <v>458</v>
      </c>
      <c r="H197" s="560">
        <v>-2.2200000000000001E-2</v>
      </c>
      <c r="I197" s="532">
        <v>1.1443999999999999E-2</v>
      </c>
      <c r="J197" s="560">
        <v>1.9414199999999999</v>
      </c>
      <c r="K197" s="560">
        <v>8.7790000000000003E-3</v>
      </c>
      <c r="L197" s="503">
        <v>35378</v>
      </c>
      <c r="M197" s="560">
        <v>0.35050999999999999</v>
      </c>
      <c r="N197" s="503" t="s">
        <v>2543</v>
      </c>
      <c r="O197" s="503" t="s">
        <v>2542</v>
      </c>
    </row>
    <row r="198" spans="1:15" s="505" customFormat="1" ht="14.4">
      <c r="A198" s="503" t="s">
        <v>3016</v>
      </c>
      <c r="B198" s="503" t="s">
        <v>2545</v>
      </c>
      <c r="C198" s="503">
        <v>122186701</v>
      </c>
      <c r="D198" s="503" t="s">
        <v>2547</v>
      </c>
      <c r="E198" s="503" t="s">
        <v>1383</v>
      </c>
      <c r="F198" s="503" t="s">
        <v>456</v>
      </c>
      <c r="G198" s="503" t="s">
        <v>458</v>
      </c>
      <c r="H198" s="560">
        <v>3.04E-2</v>
      </c>
      <c r="I198" s="532">
        <v>1.1462E-2</v>
      </c>
      <c r="J198" s="560">
        <v>1.9407399999999999</v>
      </c>
      <c r="K198" s="560">
        <v>1.2024E-2</v>
      </c>
      <c r="L198" s="503">
        <v>35347</v>
      </c>
      <c r="M198" s="560">
        <v>0.12367</v>
      </c>
      <c r="N198" s="503" t="s">
        <v>2543</v>
      </c>
      <c r="O198" s="503" t="s">
        <v>2542</v>
      </c>
    </row>
    <row r="199" spans="1:15" s="505" customFormat="1" ht="14.4">
      <c r="A199" s="503" t="s">
        <v>3012</v>
      </c>
      <c r="B199" s="503" t="s">
        <v>2545</v>
      </c>
      <c r="C199" s="503">
        <v>122186701</v>
      </c>
      <c r="D199" s="503" t="s">
        <v>2547</v>
      </c>
      <c r="E199" s="503" t="s">
        <v>1383</v>
      </c>
      <c r="F199" s="503" t="s">
        <v>456</v>
      </c>
      <c r="G199" s="503" t="s">
        <v>458</v>
      </c>
      <c r="H199" s="560">
        <v>3.0099999999999998E-2</v>
      </c>
      <c r="I199" s="532">
        <v>1.1501000000000001E-2</v>
      </c>
      <c r="J199" s="560">
        <v>1.93926</v>
      </c>
      <c r="K199" s="560">
        <v>1.1911E-2</v>
      </c>
      <c r="L199" s="503">
        <v>35341</v>
      </c>
      <c r="M199" s="560">
        <v>0.12367</v>
      </c>
      <c r="N199" s="503" t="s">
        <v>2543</v>
      </c>
      <c r="O199" s="503" t="s">
        <v>2542</v>
      </c>
    </row>
    <row r="200" spans="1:15" s="505" customFormat="1" ht="14.4">
      <c r="A200" s="503" t="s">
        <v>3076</v>
      </c>
      <c r="B200" s="503" t="s">
        <v>2545</v>
      </c>
      <c r="C200" s="503">
        <v>122179119</v>
      </c>
      <c r="D200" s="503" t="s">
        <v>2544</v>
      </c>
      <c r="E200" s="503" t="s">
        <v>1385</v>
      </c>
      <c r="F200" s="503" t="s">
        <v>457</v>
      </c>
      <c r="G200" s="503" t="s">
        <v>589</v>
      </c>
      <c r="H200" s="560">
        <v>3.2899999999999999E-2</v>
      </c>
      <c r="I200" s="532">
        <v>1.1594999999999999E-2</v>
      </c>
      <c r="J200" s="560">
        <v>1.93573</v>
      </c>
      <c r="K200" s="560">
        <v>1.3034E-2</v>
      </c>
      <c r="L200" s="503">
        <v>35347</v>
      </c>
      <c r="M200" s="560">
        <v>0.11817999999999999</v>
      </c>
      <c r="N200" s="503" t="s">
        <v>2543</v>
      </c>
      <c r="O200" s="503" t="s">
        <v>2542</v>
      </c>
    </row>
    <row r="201" spans="1:15" s="505" customFormat="1" ht="14.4">
      <c r="A201" s="503" t="s">
        <v>2997</v>
      </c>
      <c r="B201" s="503" t="s">
        <v>2550</v>
      </c>
      <c r="C201" s="503">
        <v>150702668</v>
      </c>
      <c r="D201" s="503" t="s">
        <v>2549</v>
      </c>
      <c r="E201" s="503" t="s">
        <v>490</v>
      </c>
      <c r="F201" s="503" t="s">
        <v>456</v>
      </c>
      <c r="G201" s="503" t="s">
        <v>458</v>
      </c>
      <c r="H201" s="560">
        <v>-2.1299999999999999E-2</v>
      </c>
      <c r="I201" s="532">
        <v>1.1604E-2</v>
      </c>
      <c r="J201" s="560">
        <v>1.9353899999999999</v>
      </c>
      <c r="K201" s="560">
        <v>8.4390000000000003E-3</v>
      </c>
      <c r="L201" s="503">
        <v>35378</v>
      </c>
      <c r="M201" s="560">
        <v>0.34765000000000001</v>
      </c>
      <c r="N201" s="503" t="s">
        <v>2543</v>
      </c>
      <c r="O201" s="503" t="s">
        <v>2542</v>
      </c>
    </row>
    <row r="202" spans="1:15" s="505" customFormat="1" ht="14.4">
      <c r="A202" s="503" t="s">
        <v>3106</v>
      </c>
      <c r="B202" s="503" t="s">
        <v>2545</v>
      </c>
      <c r="C202" s="503">
        <v>122186701</v>
      </c>
      <c r="D202" s="503" t="s">
        <v>2547</v>
      </c>
      <c r="E202" s="503" t="s">
        <v>1383</v>
      </c>
      <c r="F202" s="503" t="s">
        <v>456</v>
      </c>
      <c r="G202" s="503" t="s">
        <v>458</v>
      </c>
      <c r="H202" s="560">
        <v>3.1E-2</v>
      </c>
      <c r="I202" s="532">
        <v>1.1651999999999999E-2</v>
      </c>
      <c r="J202" s="560">
        <v>1.9336</v>
      </c>
      <c r="K202" s="560">
        <v>1.2289E-2</v>
      </c>
      <c r="L202" s="503">
        <v>35347</v>
      </c>
      <c r="M202" s="560">
        <v>0.12367</v>
      </c>
      <c r="N202" s="503" t="s">
        <v>2543</v>
      </c>
      <c r="O202" s="503" t="s">
        <v>2542</v>
      </c>
    </row>
    <row r="203" spans="1:15" s="505" customFormat="1" ht="14.4">
      <c r="A203" s="503" t="s">
        <v>3078</v>
      </c>
      <c r="B203" s="503" t="s">
        <v>2550</v>
      </c>
      <c r="C203" s="503">
        <v>150694922</v>
      </c>
      <c r="D203" s="503" t="s">
        <v>2555</v>
      </c>
      <c r="E203" s="503" t="s">
        <v>606</v>
      </c>
      <c r="F203" s="503" t="s">
        <v>589</v>
      </c>
      <c r="G203" s="503" t="s">
        <v>458</v>
      </c>
      <c r="H203" s="560">
        <v>-2.2499999999999999E-2</v>
      </c>
      <c r="I203" s="532">
        <v>1.1698E-2</v>
      </c>
      <c r="J203" s="560">
        <v>1.9318900000000001</v>
      </c>
      <c r="K203" s="560">
        <v>8.9250000000000006E-3</v>
      </c>
      <c r="L203" s="503">
        <v>35366</v>
      </c>
      <c r="M203" s="560">
        <v>0.35050999999999999</v>
      </c>
      <c r="N203" s="503" t="s">
        <v>2543</v>
      </c>
      <c r="O203" s="503" t="s">
        <v>2542</v>
      </c>
    </row>
    <row r="204" spans="1:15" s="505" customFormat="1" ht="14.4">
      <c r="A204" s="503" t="s">
        <v>3105</v>
      </c>
      <c r="B204" s="503" t="s">
        <v>2550</v>
      </c>
      <c r="C204" s="503">
        <v>150694922</v>
      </c>
      <c r="D204" s="503" t="s">
        <v>2555</v>
      </c>
      <c r="E204" s="503" t="s">
        <v>606</v>
      </c>
      <c r="F204" s="503" t="s">
        <v>589</v>
      </c>
      <c r="G204" s="503" t="s">
        <v>458</v>
      </c>
      <c r="H204" s="560">
        <v>2.1100000000000001E-2</v>
      </c>
      <c r="I204" s="532">
        <v>1.1698999999999999E-2</v>
      </c>
      <c r="J204" s="560">
        <v>1.9318500000000001</v>
      </c>
      <c r="K204" s="560">
        <v>8.3689999999999997E-3</v>
      </c>
      <c r="L204" s="503">
        <v>35369</v>
      </c>
      <c r="M204" s="560">
        <v>0.35050999999999999</v>
      </c>
      <c r="N204" s="503" t="s">
        <v>2543</v>
      </c>
      <c r="O204" s="503" t="s">
        <v>2542</v>
      </c>
    </row>
    <row r="205" spans="1:15" s="505" customFormat="1" ht="14.4">
      <c r="A205" s="503" t="s">
        <v>2971</v>
      </c>
      <c r="B205" s="503" t="s">
        <v>2545</v>
      </c>
      <c r="C205" s="503">
        <v>122186701</v>
      </c>
      <c r="D205" s="503" t="s">
        <v>2547</v>
      </c>
      <c r="E205" s="503" t="s">
        <v>1383</v>
      </c>
      <c r="F205" s="503" t="s">
        <v>456</v>
      </c>
      <c r="G205" s="503" t="s">
        <v>458</v>
      </c>
      <c r="H205" s="560">
        <v>3.0700000000000002E-2</v>
      </c>
      <c r="I205" s="532">
        <v>1.171E-2</v>
      </c>
      <c r="J205" s="560">
        <v>1.93144</v>
      </c>
      <c r="K205" s="560">
        <v>1.2179000000000001E-2</v>
      </c>
      <c r="L205" s="503">
        <v>35338</v>
      </c>
      <c r="M205" s="560">
        <v>0.12367</v>
      </c>
      <c r="N205" s="503" t="s">
        <v>2543</v>
      </c>
      <c r="O205" s="503" t="s">
        <v>2542</v>
      </c>
    </row>
    <row r="206" spans="1:15" s="505" customFormat="1" ht="14.4">
      <c r="A206" s="503" t="s">
        <v>3104</v>
      </c>
      <c r="B206" s="503" t="s">
        <v>2545</v>
      </c>
      <c r="C206" s="503">
        <v>122186701</v>
      </c>
      <c r="D206" s="503" t="s">
        <v>2547</v>
      </c>
      <c r="E206" s="503" t="s">
        <v>1383</v>
      </c>
      <c r="F206" s="503" t="s">
        <v>456</v>
      </c>
      <c r="G206" s="503" t="s">
        <v>458</v>
      </c>
      <c r="H206" s="560">
        <v>3.04E-2</v>
      </c>
      <c r="I206" s="532">
        <v>1.1786E-2</v>
      </c>
      <c r="J206" s="560">
        <v>1.9286300000000001</v>
      </c>
      <c r="K206" s="560">
        <v>1.2071E-2</v>
      </c>
      <c r="L206" s="503">
        <v>35347</v>
      </c>
      <c r="M206" s="560">
        <v>0.12367</v>
      </c>
      <c r="N206" s="503" t="s">
        <v>2543</v>
      </c>
      <c r="O206" s="503" t="s">
        <v>2542</v>
      </c>
    </row>
    <row r="207" spans="1:15" s="505" customFormat="1" ht="14.4">
      <c r="A207" s="503" t="s">
        <v>3103</v>
      </c>
      <c r="B207" s="503" t="s">
        <v>2550</v>
      </c>
      <c r="C207" s="503">
        <v>150694922</v>
      </c>
      <c r="D207" s="503" t="s">
        <v>2555</v>
      </c>
      <c r="E207" s="503" t="s">
        <v>606</v>
      </c>
      <c r="F207" s="503" t="s">
        <v>589</v>
      </c>
      <c r="G207" s="503" t="s">
        <v>458</v>
      </c>
      <c r="H207" s="560">
        <v>2.12E-2</v>
      </c>
      <c r="I207" s="532">
        <v>1.1794000000000001E-2</v>
      </c>
      <c r="J207" s="560">
        <v>1.9283399999999999</v>
      </c>
      <c r="K207" s="560">
        <v>8.4189999999999994E-3</v>
      </c>
      <c r="L207" s="503">
        <v>35378</v>
      </c>
      <c r="M207" s="560">
        <v>0.35050999999999999</v>
      </c>
      <c r="N207" s="503" t="s">
        <v>2543</v>
      </c>
      <c r="O207" s="503" t="s">
        <v>2542</v>
      </c>
    </row>
    <row r="208" spans="1:15" s="505" customFormat="1" ht="14.4">
      <c r="A208" s="503" t="s">
        <v>2967</v>
      </c>
      <c r="B208" s="503" t="s">
        <v>2545</v>
      </c>
      <c r="C208" s="503">
        <v>122186701</v>
      </c>
      <c r="D208" s="503" t="s">
        <v>2547</v>
      </c>
      <c r="E208" s="503" t="s">
        <v>1383</v>
      </c>
      <c r="F208" s="503" t="s">
        <v>456</v>
      </c>
      <c r="G208" s="503" t="s">
        <v>458</v>
      </c>
      <c r="H208" s="560">
        <v>3.0599999999999999E-2</v>
      </c>
      <c r="I208" s="532">
        <v>1.1875E-2</v>
      </c>
      <c r="J208" s="560">
        <v>1.92537</v>
      </c>
      <c r="K208" s="560">
        <v>1.2163E-2</v>
      </c>
      <c r="L208" s="503">
        <v>35347</v>
      </c>
      <c r="M208" s="560">
        <v>0.12367</v>
      </c>
      <c r="N208" s="503" t="s">
        <v>2543</v>
      </c>
      <c r="O208" s="503" t="s">
        <v>2542</v>
      </c>
    </row>
    <row r="209" spans="1:15" s="505" customFormat="1" ht="14.4">
      <c r="A209" s="503" t="s">
        <v>2923</v>
      </c>
      <c r="B209" s="503" t="s">
        <v>2550</v>
      </c>
      <c r="C209" s="503">
        <v>150702668</v>
      </c>
      <c r="D209" s="503" t="s">
        <v>2549</v>
      </c>
      <c r="E209" s="503" t="s">
        <v>490</v>
      </c>
      <c r="F209" s="503" t="s">
        <v>456</v>
      </c>
      <c r="G209" s="503" t="s">
        <v>458</v>
      </c>
      <c r="H209" s="560">
        <v>-2.1100000000000001E-2</v>
      </c>
      <c r="I209" s="532">
        <v>1.1899E-2</v>
      </c>
      <c r="J209" s="560">
        <v>1.92449</v>
      </c>
      <c r="K209" s="560">
        <v>8.3890000000000006E-3</v>
      </c>
      <c r="L209" s="503">
        <v>35378</v>
      </c>
      <c r="M209" s="560">
        <v>0.34765000000000001</v>
      </c>
      <c r="N209" s="503" t="s">
        <v>2543</v>
      </c>
      <c r="O209" s="503" t="s">
        <v>2542</v>
      </c>
    </row>
    <row r="210" spans="1:15" s="505" customFormat="1" ht="14.4">
      <c r="A210" s="503" t="s">
        <v>3102</v>
      </c>
      <c r="B210" s="503" t="s">
        <v>2545</v>
      </c>
      <c r="C210" s="503">
        <v>122179119</v>
      </c>
      <c r="D210" s="503" t="s">
        <v>2544</v>
      </c>
      <c r="E210" s="503" t="s">
        <v>1385</v>
      </c>
      <c r="F210" s="503" t="s">
        <v>457</v>
      </c>
      <c r="G210" s="503" t="s">
        <v>589</v>
      </c>
      <c r="H210" s="560">
        <v>3.0700000000000002E-2</v>
      </c>
      <c r="I210" s="532">
        <v>1.1927999999999999E-2</v>
      </c>
      <c r="J210" s="560">
        <v>1.92343</v>
      </c>
      <c r="K210" s="560">
        <v>1.221E-2</v>
      </c>
      <c r="L210" s="503">
        <v>35347</v>
      </c>
      <c r="M210" s="560">
        <v>0.11817999999999999</v>
      </c>
      <c r="N210" s="503" t="s">
        <v>2543</v>
      </c>
      <c r="O210" s="503" t="s">
        <v>2542</v>
      </c>
    </row>
    <row r="211" spans="1:15" s="505" customFormat="1" ht="14.4">
      <c r="A211" s="503" t="s">
        <v>2916</v>
      </c>
      <c r="B211" s="503" t="s">
        <v>2550</v>
      </c>
      <c r="C211" s="503">
        <v>150694922</v>
      </c>
      <c r="D211" s="503" t="s">
        <v>2555</v>
      </c>
      <c r="E211" s="503" t="s">
        <v>606</v>
      </c>
      <c r="F211" s="503" t="s">
        <v>589</v>
      </c>
      <c r="G211" s="503" t="s">
        <v>458</v>
      </c>
      <c r="H211" s="560">
        <v>-2.24E-2</v>
      </c>
      <c r="I211" s="532">
        <v>1.1941999999999999E-2</v>
      </c>
      <c r="J211" s="560">
        <v>1.92292</v>
      </c>
      <c r="K211" s="560">
        <v>8.9110000000000005E-3</v>
      </c>
      <c r="L211" s="503">
        <v>35378</v>
      </c>
      <c r="M211" s="560">
        <v>0.35050999999999999</v>
      </c>
      <c r="N211" s="503" t="s">
        <v>2543</v>
      </c>
      <c r="O211" s="503" t="s">
        <v>2542</v>
      </c>
    </row>
    <row r="212" spans="1:15" s="505" customFormat="1" ht="14.4">
      <c r="A212" s="503" t="s">
        <v>3101</v>
      </c>
      <c r="B212" s="503" t="s">
        <v>2550</v>
      </c>
      <c r="C212" s="503">
        <v>150694922</v>
      </c>
      <c r="D212" s="503" t="s">
        <v>2555</v>
      </c>
      <c r="E212" s="503" t="s">
        <v>606</v>
      </c>
      <c r="F212" s="503" t="s">
        <v>589</v>
      </c>
      <c r="G212" s="503" t="s">
        <v>458</v>
      </c>
      <c r="H212" s="560">
        <v>2.1100000000000001E-2</v>
      </c>
      <c r="I212" s="532">
        <v>1.1963E-2</v>
      </c>
      <c r="J212" s="560">
        <v>1.9221600000000001</v>
      </c>
      <c r="K212" s="560">
        <v>8.3960000000000007E-3</v>
      </c>
      <c r="L212" s="503">
        <v>35369</v>
      </c>
      <c r="M212" s="560">
        <v>0.35050999999999999</v>
      </c>
      <c r="N212" s="503" t="s">
        <v>2543</v>
      </c>
      <c r="O212" s="503" t="s">
        <v>2542</v>
      </c>
    </row>
    <row r="213" spans="1:15" s="505" customFormat="1" ht="14.4">
      <c r="A213" s="503" t="s">
        <v>3100</v>
      </c>
      <c r="B213" s="503" t="s">
        <v>2545</v>
      </c>
      <c r="C213" s="503">
        <v>122186701</v>
      </c>
      <c r="D213" s="503" t="s">
        <v>2547</v>
      </c>
      <c r="E213" s="503" t="s">
        <v>1383</v>
      </c>
      <c r="F213" s="503" t="s">
        <v>456</v>
      </c>
      <c r="G213" s="503" t="s">
        <v>458</v>
      </c>
      <c r="H213" s="560">
        <v>3.0499999999999999E-2</v>
      </c>
      <c r="I213" s="532">
        <v>1.1967E-2</v>
      </c>
      <c r="J213" s="560">
        <v>1.92201</v>
      </c>
      <c r="K213" s="560">
        <v>1.2135999999999999E-2</v>
      </c>
      <c r="L213" s="503">
        <v>35347</v>
      </c>
      <c r="M213" s="560">
        <v>0.12367</v>
      </c>
      <c r="N213" s="503" t="s">
        <v>2543</v>
      </c>
      <c r="O213" s="503" t="s">
        <v>2542</v>
      </c>
    </row>
    <row r="214" spans="1:15" s="505" customFormat="1" ht="14.4">
      <c r="A214" s="503" t="s">
        <v>2938</v>
      </c>
      <c r="B214" s="503" t="s">
        <v>2545</v>
      </c>
      <c r="C214" s="503">
        <v>122186701</v>
      </c>
      <c r="D214" s="503" t="s">
        <v>2547</v>
      </c>
      <c r="E214" s="503" t="s">
        <v>1383</v>
      </c>
      <c r="F214" s="503" t="s">
        <v>456</v>
      </c>
      <c r="G214" s="503" t="s">
        <v>458</v>
      </c>
      <c r="H214" s="560">
        <v>0.03</v>
      </c>
      <c r="I214" s="532">
        <v>1.1977E-2</v>
      </c>
      <c r="J214" s="560">
        <v>1.9216500000000001</v>
      </c>
      <c r="K214" s="560">
        <v>1.1939E-2</v>
      </c>
      <c r="L214" s="503">
        <v>35335</v>
      </c>
      <c r="M214" s="560">
        <v>0.12367</v>
      </c>
      <c r="N214" s="503" t="s">
        <v>2543</v>
      </c>
      <c r="O214" s="503" t="s">
        <v>2542</v>
      </c>
    </row>
    <row r="215" spans="1:15" s="505" customFormat="1" ht="14.4">
      <c r="A215" s="503" t="s">
        <v>2963</v>
      </c>
      <c r="B215" s="503" t="s">
        <v>2545</v>
      </c>
      <c r="C215" s="503">
        <v>122186701</v>
      </c>
      <c r="D215" s="503" t="s">
        <v>2547</v>
      </c>
      <c r="E215" s="503" t="s">
        <v>1383</v>
      </c>
      <c r="F215" s="503" t="s">
        <v>456</v>
      </c>
      <c r="G215" s="503" t="s">
        <v>458</v>
      </c>
      <c r="H215" s="560">
        <v>0.03</v>
      </c>
      <c r="I215" s="532">
        <v>1.1982E-2</v>
      </c>
      <c r="J215" s="560">
        <v>1.92147</v>
      </c>
      <c r="K215" s="560">
        <v>1.1939E-2</v>
      </c>
      <c r="L215" s="503">
        <v>35338</v>
      </c>
      <c r="M215" s="560">
        <v>0.12367</v>
      </c>
      <c r="N215" s="503" t="s">
        <v>2543</v>
      </c>
      <c r="O215" s="503" t="s">
        <v>2542</v>
      </c>
    </row>
    <row r="216" spans="1:15" s="505" customFormat="1" ht="14.4">
      <c r="A216" s="503" t="s">
        <v>3096</v>
      </c>
      <c r="B216" s="503" t="s">
        <v>2550</v>
      </c>
      <c r="C216" s="503">
        <v>150702668</v>
      </c>
      <c r="D216" s="503" t="s">
        <v>2549</v>
      </c>
      <c r="E216" s="503" t="s">
        <v>490</v>
      </c>
      <c r="F216" s="503" t="s">
        <v>456</v>
      </c>
      <c r="G216" s="503" t="s">
        <v>458</v>
      </c>
      <c r="H216" s="560">
        <v>2.1700000000000001E-2</v>
      </c>
      <c r="I216" s="532">
        <v>1.201E-2</v>
      </c>
      <c r="J216" s="560">
        <v>1.9204600000000001</v>
      </c>
      <c r="K216" s="560">
        <v>8.6390000000000008E-3</v>
      </c>
      <c r="L216" s="503">
        <v>35378</v>
      </c>
      <c r="M216" s="560">
        <v>0.34765000000000001</v>
      </c>
      <c r="N216" s="503" t="s">
        <v>2543</v>
      </c>
      <c r="O216" s="503" t="s">
        <v>2542</v>
      </c>
    </row>
    <row r="217" spans="1:15" s="505" customFormat="1" ht="14.4">
      <c r="A217" s="503" t="s">
        <v>2670</v>
      </c>
      <c r="B217" s="503" t="s">
        <v>2545</v>
      </c>
      <c r="C217" s="503">
        <v>122179119</v>
      </c>
      <c r="D217" s="503" t="s">
        <v>2544</v>
      </c>
      <c r="E217" s="503" t="s">
        <v>1385</v>
      </c>
      <c r="F217" s="503" t="s">
        <v>457</v>
      </c>
      <c r="G217" s="503" t="s">
        <v>589</v>
      </c>
      <c r="H217" s="560">
        <v>3.0800000000000001E-2</v>
      </c>
      <c r="I217" s="532">
        <v>1.2069E-2</v>
      </c>
      <c r="J217" s="560">
        <v>1.9183300000000001</v>
      </c>
      <c r="K217" s="560">
        <v>1.227E-2</v>
      </c>
      <c r="L217" s="503">
        <v>35347</v>
      </c>
      <c r="M217" s="560">
        <v>0.11817999999999999</v>
      </c>
      <c r="N217" s="503" t="s">
        <v>2543</v>
      </c>
      <c r="O217" s="503" t="s">
        <v>2542</v>
      </c>
    </row>
    <row r="218" spans="1:15" s="505" customFormat="1" ht="14.4">
      <c r="A218" s="503" t="s">
        <v>3099</v>
      </c>
      <c r="B218" s="503" t="s">
        <v>2545</v>
      </c>
      <c r="C218" s="503">
        <v>122179119</v>
      </c>
      <c r="D218" s="503" t="s">
        <v>2544</v>
      </c>
      <c r="E218" s="503" t="s">
        <v>1385</v>
      </c>
      <c r="F218" s="503" t="s">
        <v>457</v>
      </c>
      <c r="G218" s="503" t="s">
        <v>589</v>
      </c>
      <c r="H218" s="560">
        <v>3.1399999999999997E-2</v>
      </c>
      <c r="I218" s="532">
        <v>1.2144E-2</v>
      </c>
      <c r="J218" s="560">
        <v>1.91564</v>
      </c>
      <c r="K218" s="560">
        <v>1.252E-2</v>
      </c>
      <c r="L218" s="503">
        <v>35347</v>
      </c>
      <c r="M218" s="560">
        <v>0.11817999999999999</v>
      </c>
      <c r="N218" s="503" t="s">
        <v>2543</v>
      </c>
      <c r="O218" s="503" t="s">
        <v>2542</v>
      </c>
    </row>
    <row r="219" spans="1:15" s="505" customFormat="1" ht="14.4">
      <c r="A219" s="503" t="s">
        <v>2994</v>
      </c>
      <c r="B219" s="503" t="s">
        <v>2550</v>
      </c>
      <c r="C219" s="503">
        <v>150702668</v>
      </c>
      <c r="D219" s="503" t="s">
        <v>2549</v>
      </c>
      <c r="E219" s="503" t="s">
        <v>490</v>
      </c>
      <c r="F219" s="503" t="s">
        <v>456</v>
      </c>
      <c r="G219" s="503" t="s">
        <v>458</v>
      </c>
      <c r="H219" s="560">
        <v>-2.07E-2</v>
      </c>
      <c r="I219" s="532">
        <v>1.2167000000000001E-2</v>
      </c>
      <c r="J219" s="560">
        <v>1.91482</v>
      </c>
      <c r="K219" s="560">
        <v>8.2559999999999995E-3</v>
      </c>
      <c r="L219" s="503">
        <v>35372</v>
      </c>
      <c r="M219" s="560">
        <v>0.34765000000000001</v>
      </c>
      <c r="N219" s="503" t="s">
        <v>2543</v>
      </c>
      <c r="O219" s="503" t="s">
        <v>2542</v>
      </c>
    </row>
    <row r="220" spans="1:15" s="505" customFormat="1" ht="14.4">
      <c r="A220" s="503" t="s">
        <v>3098</v>
      </c>
      <c r="B220" s="503" t="s">
        <v>2545</v>
      </c>
      <c r="C220" s="503">
        <v>122186701</v>
      </c>
      <c r="D220" s="503" t="s">
        <v>2547</v>
      </c>
      <c r="E220" s="503" t="s">
        <v>1383</v>
      </c>
      <c r="F220" s="503" t="s">
        <v>456</v>
      </c>
      <c r="G220" s="503" t="s">
        <v>458</v>
      </c>
      <c r="H220" s="560">
        <v>3.04E-2</v>
      </c>
      <c r="I220" s="532">
        <v>1.2201999999999999E-2</v>
      </c>
      <c r="J220" s="560">
        <v>1.91357</v>
      </c>
      <c r="K220" s="560">
        <v>1.213E-2</v>
      </c>
      <c r="L220" s="503">
        <v>35347</v>
      </c>
      <c r="M220" s="560">
        <v>0.12367</v>
      </c>
      <c r="N220" s="503" t="s">
        <v>2543</v>
      </c>
      <c r="O220" s="503" t="s">
        <v>2542</v>
      </c>
    </row>
    <row r="221" spans="1:15" s="505" customFormat="1" ht="14.4">
      <c r="A221" s="503" t="s">
        <v>3063</v>
      </c>
      <c r="B221" s="503" t="s">
        <v>2545</v>
      </c>
      <c r="C221" s="503">
        <v>122179119</v>
      </c>
      <c r="D221" s="503" t="s">
        <v>2544</v>
      </c>
      <c r="E221" s="503" t="s">
        <v>1385</v>
      </c>
      <c r="F221" s="503" t="s">
        <v>457</v>
      </c>
      <c r="G221" s="503" t="s">
        <v>589</v>
      </c>
      <c r="H221" s="560">
        <v>3.0300000000000001E-2</v>
      </c>
      <c r="I221" s="532">
        <v>1.2208E-2</v>
      </c>
      <c r="J221" s="560">
        <v>1.9133599999999999</v>
      </c>
      <c r="K221" s="560">
        <v>1.2090999999999999E-2</v>
      </c>
      <c r="L221" s="503">
        <v>35338</v>
      </c>
      <c r="M221" s="560">
        <v>0.11817999999999999</v>
      </c>
      <c r="N221" s="503" t="s">
        <v>2543</v>
      </c>
      <c r="O221" s="503" t="s">
        <v>2542</v>
      </c>
    </row>
    <row r="222" spans="1:15" s="505" customFormat="1" ht="14.4">
      <c r="A222" s="503" t="s">
        <v>2913</v>
      </c>
      <c r="B222" s="503" t="s">
        <v>2545</v>
      </c>
      <c r="C222" s="503">
        <v>122186701</v>
      </c>
      <c r="D222" s="503" t="s">
        <v>2547</v>
      </c>
      <c r="E222" s="503" t="s">
        <v>1383</v>
      </c>
      <c r="F222" s="503" t="s">
        <v>456</v>
      </c>
      <c r="G222" s="503" t="s">
        <v>458</v>
      </c>
      <c r="H222" s="560">
        <v>2.98E-2</v>
      </c>
      <c r="I222" s="532">
        <v>1.234E-2</v>
      </c>
      <c r="J222" s="560">
        <v>1.9086799999999999</v>
      </c>
      <c r="K222" s="560">
        <v>1.1908999999999999E-2</v>
      </c>
      <c r="L222" s="503">
        <v>35347</v>
      </c>
      <c r="M222" s="560">
        <v>0.12367</v>
      </c>
      <c r="N222" s="503" t="s">
        <v>2543</v>
      </c>
      <c r="O222" s="503" t="s">
        <v>2542</v>
      </c>
    </row>
    <row r="223" spans="1:15" s="505" customFormat="1" ht="14.4">
      <c r="A223" s="503" t="s">
        <v>3097</v>
      </c>
      <c r="B223" s="503" t="s">
        <v>2545</v>
      </c>
      <c r="C223" s="503">
        <v>122179119</v>
      </c>
      <c r="D223" s="503" t="s">
        <v>2544</v>
      </c>
      <c r="E223" s="503" t="s">
        <v>1385</v>
      </c>
      <c r="F223" s="503" t="s">
        <v>457</v>
      </c>
      <c r="G223" s="503" t="s">
        <v>589</v>
      </c>
      <c r="H223" s="560">
        <v>3.0800000000000001E-2</v>
      </c>
      <c r="I223" s="532">
        <v>1.2388E-2</v>
      </c>
      <c r="J223" s="560">
        <v>1.907</v>
      </c>
      <c r="K223" s="560">
        <v>1.2316000000000001E-2</v>
      </c>
      <c r="L223" s="503">
        <v>35347</v>
      </c>
      <c r="M223" s="560">
        <v>0.11817999999999999</v>
      </c>
      <c r="N223" s="503" t="s">
        <v>2543</v>
      </c>
      <c r="O223" s="503" t="s">
        <v>2542</v>
      </c>
    </row>
    <row r="224" spans="1:15" s="505" customFormat="1" ht="14.4">
      <c r="A224" s="503" t="s">
        <v>3032</v>
      </c>
      <c r="B224" s="503" t="s">
        <v>2545</v>
      </c>
      <c r="C224" s="503">
        <v>122186701</v>
      </c>
      <c r="D224" s="503" t="s">
        <v>2547</v>
      </c>
      <c r="E224" s="503" t="s">
        <v>1383</v>
      </c>
      <c r="F224" s="503" t="s">
        <v>456</v>
      </c>
      <c r="G224" s="503" t="s">
        <v>458</v>
      </c>
      <c r="H224" s="560">
        <v>-2.9700000000000001E-2</v>
      </c>
      <c r="I224" s="532">
        <v>1.2439E-2</v>
      </c>
      <c r="J224" s="560">
        <v>1.9052100000000001</v>
      </c>
      <c r="K224" s="560">
        <v>1.1882999999999999E-2</v>
      </c>
      <c r="L224" s="503">
        <v>35347</v>
      </c>
      <c r="M224" s="560">
        <v>0.12367</v>
      </c>
      <c r="N224" s="503" t="s">
        <v>2543</v>
      </c>
      <c r="O224" s="503" t="s">
        <v>2542</v>
      </c>
    </row>
    <row r="225" spans="1:15" s="505" customFormat="1" ht="14.4">
      <c r="A225" s="503" t="s">
        <v>3096</v>
      </c>
      <c r="B225" s="503" t="s">
        <v>2550</v>
      </c>
      <c r="C225" s="503">
        <v>150694922</v>
      </c>
      <c r="D225" s="503" t="s">
        <v>2555</v>
      </c>
      <c r="E225" s="503" t="s">
        <v>606</v>
      </c>
      <c r="F225" s="503" t="s">
        <v>589</v>
      </c>
      <c r="G225" s="503" t="s">
        <v>458</v>
      </c>
      <c r="H225" s="560">
        <v>-2.1600000000000001E-2</v>
      </c>
      <c r="I225" s="532">
        <v>1.2477E-2</v>
      </c>
      <c r="J225" s="560">
        <v>1.9038900000000001</v>
      </c>
      <c r="K225" s="560">
        <v>8.6459999999999992E-3</v>
      </c>
      <c r="L225" s="503">
        <v>35378</v>
      </c>
      <c r="M225" s="560">
        <v>0.35050999999999999</v>
      </c>
      <c r="N225" s="503" t="s">
        <v>2543</v>
      </c>
      <c r="O225" s="503" t="s">
        <v>2542</v>
      </c>
    </row>
    <row r="226" spans="1:15" s="505" customFormat="1" ht="14.4">
      <c r="A226" s="503" t="s">
        <v>3009</v>
      </c>
      <c r="B226" s="503" t="s">
        <v>2550</v>
      </c>
      <c r="C226" s="503">
        <v>150702668</v>
      </c>
      <c r="D226" s="503" t="s">
        <v>2549</v>
      </c>
      <c r="E226" s="503" t="s">
        <v>490</v>
      </c>
      <c r="F226" s="503" t="s">
        <v>456</v>
      </c>
      <c r="G226" s="503" t="s">
        <v>458</v>
      </c>
      <c r="H226" s="560">
        <v>-2.12E-2</v>
      </c>
      <c r="I226" s="532">
        <v>1.2491E-2</v>
      </c>
      <c r="J226" s="560">
        <v>1.9034</v>
      </c>
      <c r="K226" s="560">
        <v>8.4869999999999998E-3</v>
      </c>
      <c r="L226" s="503">
        <v>35378</v>
      </c>
      <c r="M226" s="560">
        <v>0.34765000000000001</v>
      </c>
      <c r="N226" s="503" t="s">
        <v>2543</v>
      </c>
      <c r="O226" s="503" t="s">
        <v>2542</v>
      </c>
    </row>
    <row r="227" spans="1:15" s="505" customFormat="1" ht="14.4">
      <c r="A227" s="503" t="s">
        <v>2866</v>
      </c>
      <c r="B227" s="503" t="s">
        <v>2545</v>
      </c>
      <c r="C227" s="503">
        <v>122186701</v>
      </c>
      <c r="D227" s="503" t="s">
        <v>2547</v>
      </c>
      <c r="E227" s="503" t="s">
        <v>1383</v>
      </c>
      <c r="F227" s="503" t="s">
        <v>456</v>
      </c>
      <c r="G227" s="503" t="s">
        <v>458</v>
      </c>
      <c r="H227" s="560">
        <v>3.0499999999999999E-2</v>
      </c>
      <c r="I227" s="532">
        <v>1.2514000000000001E-2</v>
      </c>
      <c r="J227" s="560">
        <v>1.9026000000000001</v>
      </c>
      <c r="K227" s="560">
        <v>1.2213E-2</v>
      </c>
      <c r="L227" s="503">
        <v>35347</v>
      </c>
      <c r="M227" s="560">
        <v>0.12367</v>
      </c>
      <c r="N227" s="503" t="s">
        <v>2543</v>
      </c>
      <c r="O227" s="503" t="s">
        <v>2542</v>
      </c>
    </row>
    <row r="228" spans="1:15" s="505" customFormat="1" ht="14.4">
      <c r="A228" s="503" t="s">
        <v>3031</v>
      </c>
      <c r="B228" s="503" t="s">
        <v>2545</v>
      </c>
      <c r="C228" s="503">
        <v>122186701</v>
      </c>
      <c r="D228" s="503" t="s">
        <v>2547</v>
      </c>
      <c r="E228" s="503" t="s">
        <v>1383</v>
      </c>
      <c r="F228" s="503" t="s">
        <v>456</v>
      </c>
      <c r="G228" s="503" t="s">
        <v>458</v>
      </c>
      <c r="H228" s="560">
        <v>3.0300000000000001E-2</v>
      </c>
      <c r="I228" s="532">
        <v>1.2593999999999999E-2</v>
      </c>
      <c r="J228" s="560">
        <v>1.89984</v>
      </c>
      <c r="K228" s="560">
        <v>1.2144E-2</v>
      </c>
      <c r="L228" s="503">
        <v>35335</v>
      </c>
      <c r="M228" s="560">
        <v>0.12367</v>
      </c>
      <c r="N228" s="503" t="s">
        <v>2543</v>
      </c>
      <c r="O228" s="503" t="s">
        <v>2542</v>
      </c>
    </row>
    <row r="229" spans="1:15" s="505" customFormat="1" ht="14.4">
      <c r="A229" s="503" t="s">
        <v>3077</v>
      </c>
      <c r="B229" s="503" t="s">
        <v>2545</v>
      </c>
      <c r="C229" s="503">
        <v>122179119</v>
      </c>
      <c r="D229" s="503" t="s">
        <v>2544</v>
      </c>
      <c r="E229" s="503" t="s">
        <v>1385</v>
      </c>
      <c r="F229" s="503" t="s">
        <v>457</v>
      </c>
      <c r="G229" s="503" t="s">
        <v>589</v>
      </c>
      <c r="H229" s="560">
        <v>3.09E-2</v>
      </c>
      <c r="I229" s="532">
        <v>1.2678999999999999E-2</v>
      </c>
      <c r="J229" s="560">
        <v>1.8969100000000001</v>
      </c>
      <c r="K229" s="560">
        <v>1.2396000000000001E-2</v>
      </c>
      <c r="L229" s="503">
        <v>35341</v>
      </c>
      <c r="M229" s="560">
        <v>0.11817999999999999</v>
      </c>
      <c r="N229" s="503" t="s">
        <v>2543</v>
      </c>
      <c r="O229" s="503" t="s">
        <v>2542</v>
      </c>
    </row>
    <row r="230" spans="1:15" s="505" customFormat="1" ht="14.4">
      <c r="A230" s="503" t="s">
        <v>3095</v>
      </c>
      <c r="B230" s="503" t="s">
        <v>2550</v>
      </c>
      <c r="C230" s="503">
        <v>150694922</v>
      </c>
      <c r="D230" s="503" t="s">
        <v>2555</v>
      </c>
      <c r="E230" s="503" t="s">
        <v>606</v>
      </c>
      <c r="F230" s="503" t="s">
        <v>589</v>
      </c>
      <c r="G230" s="503" t="s">
        <v>458</v>
      </c>
      <c r="H230" s="560">
        <v>2.1399999999999999E-2</v>
      </c>
      <c r="I230" s="532">
        <v>1.2722000000000001E-2</v>
      </c>
      <c r="J230" s="560">
        <v>1.89544</v>
      </c>
      <c r="K230" s="560">
        <v>8.5889999999999994E-3</v>
      </c>
      <c r="L230" s="503">
        <v>35378</v>
      </c>
      <c r="M230" s="560">
        <v>0.35050999999999999</v>
      </c>
      <c r="N230" s="503" t="s">
        <v>2543</v>
      </c>
      <c r="O230" s="503" t="s">
        <v>2542</v>
      </c>
    </row>
    <row r="231" spans="1:15" s="505" customFormat="1" ht="14.4">
      <c r="A231" s="503" t="s">
        <v>3094</v>
      </c>
      <c r="B231" s="503" t="s">
        <v>2545</v>
      </c>
      <c r="C231" s="503">
        <v>122186701</v>
      </c>
      <c r="D231" s="503" t="s">
        <v>2547</v>
      </c>
      <c r="E231" s="503" t="s">
        <v>1383</v>
      </c>
      <c r="F231" s="503" t="s">
        <v>456</v>
      </c>
      <c r="G231" s="503" t="s">
        <v>458</v>
      </c>
      <c r="H231" s="560">
        <v>3.04E-2</v>
      </c>
      <c r="I231" s="532">
        <v>1.2772E-2</v>
      </c>
      <c r="J231" s="560">
        <v>1.89374</v>
      </c>
      <c r="K231" s="560">
        <v>1.2208999999999999E-2</v>
      </c>
      <c r="L231" s="503">
        <v>35347</v>
      </c>
      <c r="M231" s="560">
        <v>0.12367</v>
      </c>
      <c r="N231" s="503" t="s">
        <v>2543</v>
      </c>
      <c r="O231" s="503" t="s">
        <v>2542</v>
      </c>
    </row>
    <row r="232" spans="1:15" s="505" customFormat="1" ht="14.4">
      <c r="A232" s="503" t="s">
        <v>3093</v>
      </c>
      <c r="B232" s="503" t="s">
        <v>2550</v>
      </c>
      <c r="C232" s="503">
        <v>150694922</v>
      </c>
      <c r="D232" s="503" t="s">
        <v>2555</v>
      </c>
      <c r="E232" s="503" t="s">
        <v>606</v>
      </c>
      <c r="F232" s="503" t="s">
        <v>589</v>
      </c>
      <c r="G232" s="503" t="s">
        <v>458</v>
      </c>
      <c r="H232" s="560">
        <v>2.0799999999999999E-2</v>
      </c>
      <c r="I232" s="532">
        <v>1.278E-2</v>
      </c>
      <c r="J232" s="560">
        <v>1.89347</v>
      </c>
      <c r="K232" s="560">
        <v>8.3540000000000003E-3</v>
      </c>
      <c r="L232" s="503">
        <v>35378</v>
      </c>
      <c r="M232" s="560">
        <v>0.35050999999999999</v>
      </c>
      <c r="N232" s="503" t="s">
        <v>2543</v>
      </c>
      <c r="O232" s="503" t="s">
        <v>2542</v>
      </c>
    </row>
    <row r="233" spans="1:15" s="505" customFormat="1" ht="14.4">
      <c r="A233" s="503" t="s">
        <v>3049</v>
      </c>
      <c r="B233" s="503" t="s">
        <v>2545</v>
      </c>
      <c r="C233" s="503">
        <v>122186701</v>
      </c>
      <c r="D233" s="503" t="s">
        <v>2547</v>
      </c>
      <c r="E233" s="503" t="s">
        <v>1383</v>
      </c>
      <c r="F233" s="503" t="s">
        <v>456</v>
      </c>
      <c r="G233" s="503" t="s">
        <v>458</v>
      </c>
      <c r="H233" s="560">
        <v>0.03</v>
      </c>
      <c r="I233" s="532">
        <v>1.2841999999999999E-2</v>
      </c>
      <c r="J233" s="560">
        <v>1.89137</v>
      </c>
      <c r="K233" s="560">
        <v>1.2057E-2</v>
      </c>
      <c r="L233" s="503">
        <v>35347</v>
      </c>
      <c r="M233" s="560">
        <v>0.12367</v>
      </c>
      <c r="N233" s="503" t="s">
        <v>2543</v>
      </c>
      <c r="O233" s="503" t="s">
        <v>2542</v>
      </c>
    </row>
    <row r="234" spans="1:15" s="505" customFormat="1" ht="14.4">
      <c r="A234" s="503" t="s">
        <v>3026</v>
      </c>
      <c r="B234" s="503" t="s">
        <v>2550</v>
      </c>
      <c r="C234" s="503">
        <v>150702668</v>
      </c>
      <c r="D234" s="503" t="s">
        <v>2549</v>
      </c>
      <c r="E234" s="503" t="s">
        <v>490</v>
      </c>
      <c r="F234" s="503" t="s">
        <v>456</v>
      </c>
      <c r="G234" s="503" t="s">
        <v>458</v>
      </c>
      <c r="H234" s="560">
        <v>-2.0799999999999999E-2</v>
      </c>
      <c r="I234" s="532">
        <v>1.2864E-2</v>
      </c>
      <c r="J234" s="560">
        <v>1.89062</v>
      </c>
      <c r="K234" s="560">
        <v>8.3619999999999996E-3</v>
      </c>
      <c r="L234" s="503">
        <v>35378</v>
      </c>
      <c r="M234" s="560">
        <v>0.34765000000000001</v>
      </c>
      <c r="N234" s="503" t="s">
        <v>2543</v>
      </c>
      <c r="O234" s="503" t="s">
        <v>2542</v>
      </c>
    </row>
    <row r="235" spans="1:15" s="505" customFormat="1" ht="14.4">
      <c r="A235" s="503" t="s">
        <v>3092</v>
      </c>
      <c r="B235" s="503" t="s">
        <v>2545</v>
      </c>
      <c r="C235" s="503">
        <v>122179119</v>
      </c>
      <c r="D235" s="503" t="s">
        <v>2544</v>
      </c>
      <c r="E235" s="503" t="s">
        <v>1385</v>
      </c>
      <c r="F235" s="503" t="s">
        <v>457</v>
      </c>
      <c r="G235" s="503" t="s">
        <v>589</v>
      </c>
      <c r="H235" s="560">
        <v>3.09E-2</v>
      </c>
      <c r="I235" s="532">
        <v>1.2866000000000001E-2</v>
      </c>
      <c r="J235" s="560">
        <v>1.89056</v>
      </c>
      <c r="K235" s="560">
        <v>1.2422000000000001E-2</v>
      </c>
      <c r="L235" s="503">
        <v>35347</v>
      </c>
      <c r="M235" s="560">
        <v>0.11817999999999999</v>
      </c>
      <c r="N235" s="503" t="s">
        <v>2543</v>
      </c>
      <c r="O235" s="503" t="s">
        <v>2542</v>
      </c>
    </row>
    <row r="236" spans="1:15" s="505" customFormat="1" ht="14.4">
      <c r="A236" s="503" t="s">
        <v>3040</v>
      </c>
      <c r="B236" s="503" t="s">
        <v>2550</v>
      </c>
      <c r="C236" s="503">
        <v>150702668</v>
      </c>
      <c r="D236" s="503" t="s">
        <v>2549</v>
      </c>
      <c r="E236" s="503" t="s">
        <v>490</v>
      </c>
      <c r="F236" s="503" t="s">
        <v>456</v>
      </c>
      <c r="G236" s="503" t="s">
        <v>458</v>
      </c>
      <c r="H236" s="560">
        <v>-2.0500000000000001E-2</v>
      </c>
      <c r="I236" s="532">
        <v>1.2914999999999999E-2</v>
      </c>
      <c r="J236" s="560">
        <v>1.8889100000000001</v>
      </c>
      <c r="K236" s="560">
        <v>8.2459999999999999E-3</v>
      </c>
      <c r="L236" s="503">
        <v>35369</v>
      </c>
      <c r="M236" s="560">
        <v>0.34765000000000001</v>
      </c>
      <c r="N236" s="503" t="s">
        <v>2543</v>
      </c>
      <c r="O236" s="503" t="s">
        <v>2542</v>
      </c>
    </row>
    <row r="237" spans="1:15" s="505" customFormat="1" ht="14.4">
      <c r="A237" s="503" t="s">
        <v>3091</v>
      </c>
      <c r="B237" s="503" t="s">
        <v>2550</v>
      </c>
      <c r="C237" s="503">
        <v>150694922</v>
      </c>
      <c r="D237" s="503" t="s">
        <v>2555</v>
      </c>
      <c r="E237" s="503" t="s">
        <v>606</v>
      </c>
      <c r="F237" s="503" t="s">
        <v>589</v>
      </c>
      <c r="G237" s="503" t="s">
        <v>458</v>
      </c>
      <c r="H237" s="560">
        <v>2.07E-2</v>
      </c>
      <c r="I237" s="532">
        <v>1.2919999999999999E-2</v>
      </c>
      <c r="J237" s="560">
        <v>1.8887400000000001</v>
      </c>
      <c r="K237" s="560">
        <v>8.3269999999999993E-3</v>
      </c>
      <c r="L237" s="503">
        <v>35378</v>
      </c>
      <c r="M237" s="560">
        <v>0.35050999999999999</v>
      </c>
      <c r="N237" s="503" t="s">
        <v>2543</v>
      </c>
      <c r="O237" s="503" t="s">
        <v>2542</v>
      </c>
    </row>
    <row r="238" spans="1:15" s="505" customFormat="1" ht="14.4">
      <c r="A238" s="503" t="s">
        <v>3042</v>
      </c>
      <c r="B238" s="503" t="s">
        <v>2550</v>
      </c>
      <c r="C238" s="503">
        <v>150702668</v>
      </c>
      <c r="D238" s="503" t="s">
        <v>2549</v>
      </c>
      <c r="E238" s="503" t="s">
        <v>490</v>
      </c>
      <c r="F238" s="503" t="s">
        <v>456</v>
      </c>
      <c r="G238" s="503" t="s">
        <v>458</v>
      </c>
      <c r="H238" s="560">
        <v>-2.1299999999999999E-2</v>
      </c>
      <c r="I238" s="532">
        <v>1.3013E-2</v>
      </c>
      <c r="J238" s="560">
        <v>1.8856200000000001</v>
      </c>
      <c r="K238" s="560">
        <v>8.5769999999999996E-3</v>
      </c>
      <c r="L238" s="503">
        <v>35369</v>
      </c>
      <c r="M238" s="560">
        <v>0.34765000000000001</v>
      </c>
      <c r="N238" s="503" t="s">
        <v>2543</v>
      </c>
      <c r="O238" s="503" t="s">
        <v>2542</v>
      </c>
    </row>
    <row r="239" spans="1:15" s="505" customFormat="1" ht="14.4">
      <c r="A239" s="503" t="s">
        <v>3090</v>
      </c>
      <c r="B239" s="503" t="s">
        <v>2545</v>
      </c>
      <c r="C239" s="503">
        <v>122179119</v>
      </c>
      <c r="D239" s="503" t="s">
        <v>2544</v>
      </c>
      <c r="E239" s="503" t="s">
        <v>1385</v>
      </c>
      <c r="F239" s="503" t="s">
        <v>457</v>
      </c>
      <c r="G239" s="503" t="s">
        <v>589</v>
      </c>
      <c r="H239" s="560">
        <v>3.04E-2</v>
      </c>
      <c r="I239" s="532">
        <v>1.3181999999999999E-2</v>
      </c>
      <c r="J239" s="560">
        <v>1.88002</v>
      </c>
      <c r="K239" s="560">
        <v>1.2264000000000001E-2</v>
      </c>
      <c r="L239" s="503">
        <v>35338</v>
      </c>
      <c r="M239" s="560">
        <v>0.11817999999999999</v>
      </c>
      <c r="N239" s="503" t="s">
        <v>2543</v>
      </c>
      <c r="O239" s="503" t="s">
        <v>2542</v>
      </c>
    </row>
    <row r="240" spans="1:15" s="505" customFormat="1" ht="14.4">
      <c r="A240" s="503" t="s">
        <v>2995</v>
      </c>
      <c r="B240" s="503" t="s">
        <v>2545</v>
      </c>
      <c r="C240" s="503">
        <v>122186701</v>
      </c>
      <c r="D240" s="503" t="s">
        <v>2547</v>
      </c>
      <c r="E240" s="503" t="s">
        <v>1383</v>
      </c>
      <c r="F240" s="503" t="s">
        <v>456</v>
      </c>
      <c r="G240" s="503" t="s">
        <v>458</v>
      </c>
      <c r="H240" s="560">
        <v>2.98E-2</v>
      </c>
      <c r="I240" s="532">
        <v>1.3259999999999999E-2</v>
      </c>
      <c r="J240" s="560">
        <v>1.8774599999999999</v>
      </c>
      <c r="K240" s="560">
        <v>1.2031999999999999E-2</v>
      </c>
      <c r="L240" s="503">
        <v>35347</v>
      </c>
      <c r="M240" s="560">
        <v>0.12367</v>
      </c>
      <c r="N240" s="503" t="s">
        <v>2543</v>
      </c>
      <c r="O240" s="503" t="s">
        <v>2542</v>
      </c>
    </row>
    <row r="241" spans="1:15" s="505" customFormat="1" ht="14.4">
      <c r="A241" s="503" t="s">
        <v>3089</v>
      </c>
      <c r="B241" s="503" t="s">
        <v>2545</v>
      </c>
      <c r="C241" s="503">
        <v>122186701</v>
      </c>
      <c r="D241" s="503" t="s">
        <v>2547</v>
      </c>
      <c r="E241" s="503" t="s">
        <v>1383</v>
      </c>
      <c r="F241" s="503" t="s">
        <v>456</v>
      </c>
      <c r="G241" s="503" t="s">
        <v>458</v>
      </c>
      <c r="H241" s="560">
        <v>3.0599999999999999E-2</v>
      </c>
      <c r="I241" s="532">
        <v>1.332E-2</v>
      </c>
      <c r="J241" s="560">
        <v>1.8754999999999999</v>
      </c>
      <c r="K241" s="560">
        <v>1.2363000000000001E-2</v>
      </c>
      <c r="L241" s="503">
        <v>35347</v>
      </c>
      <c r="M241" s="560">
        <v>0.12367</v>
      </c>
      <c r="N241" s="503" t="s">
        <v>2543</v>
      </c>
      <c r="O241" s="503" t="s">
        <v>2542</v>
      </c>
    </row>
    <row r="242" spans="1:15" s="505" customFormat="1" ht="14.4">
      <c r="A242" s="503" t="s">
        <v>3088</v>
      </c>
      <c r="B242" s="503" t="s">
        <v>2545</v>
      </c>
      <c r="C242" s="503">
        <v>122179119</v>
      </c>
      <c r="D242" s="503" t="s">
        <v>2544</v>
      </c>
      <c r="E242" s="503" t="s">
        <v>1385</v>
      </c>
      <c r="F242" s="503" t="s">
        <v>457</v>
      </c>
      <c r="G242" s="503" t="s">
        <v>589</v>
      </c>
      <c r="H242" s="560">
        <v>3.04E-2</v>
      </c>
      <c r="I242" s="532">
        <v>1.3335E-2</v>
      </c>
      <c r="J242" s="560">
        <v>1.8750100000000001</v>
      </c>
      <c r="K242" s="560">
        <v>1.2284E-2</v>
      </c>
      <c r="L242" s="503">
        <v>35347</v>
      </c>
      <c r="M242" s="560">
        <v>0.11817999999999999</v>
      </c>
      <c r="N242" s="503" t="s">
        <v>2543</v>
      </c>
      <c r="O242" s="503" t="s">
        <v>2542</v>
      </c>
    </row>
    <row r="243" spans="1:15" s="505" customFormat="1" ht="14.4">
      <c r="A243" s="503" t="s">
        <v>2987</v>
      </c>
      <c r="B243" s="503" t="s">
        <v>2545</v>
      </c>
      <c r="C243" s="503">
        <v>122186701</v>
      </c>
      <c r="D243" s="503" t="s">
        <v>2547</v>
      </c>
      <c r="E243" s="503" t="s">
        <v>1383</v>
      </c>
      <c r="F243" s="503" t="s">
        <v>456</v>
      </c>
      <c r="G243" s="503" t="s">
        <v>458</v>
      </c>
      <c r="H243" s="560">
        <v>3.0200000000000001E-2</v>
      </c>
      <c r="I243" s="532">
        <v>1.3384999999999999E-2</v>
      </c>
      <c r="J243" s="560">
        <v>1.87338</v>
      </c>
      <c r="K243" s="560">
        <v>1.221E-2</v>
      </c>
      <c r="L243" s="503">
        <v>35347</v>
      </c>
      <c r="M243" s="560">
        <v>0.12367</v>
      </c>
      <c r="N243" s="503" t="s">
        <v>2543</v>
      </c>
      <c r="O243" s="503" t="s">
        <v>2542</v>
      </c>
    </row>
    <row r="244" spans="1:15" s="505" customFormat="1" ht="14.4">
      <c r="A244" s="503" t="s">
        <v>3087</v>
      </c>
      <c r="B244" s="503" t="s">
        <v>2545</v>
      </c>
      <c r="C244" s="503">
        <v>122179119</v>
      </c>
      <c r="D244" s="503" t="s">
        <v>2544</v>
      </c>
      <c r="E244" s="503" t="s">
        <v>1385</v>
      </c>
      <c r="F244" s="503" t="s">
        <v>457</v>
      </c>
      <c r="G244" s="503" t="s">
        <v>589</v>
      </c>
      <c r="H244" s="560">
        <v>3.0499999999999999E-2</v>
      </c>
      <c r="I244" s="532">
        <v>1.3426E-2</v>
      </c>
      <c r="J244" s="560">
        <v>1.87205</v>
      </c>
      <c r="K244" s="560">
        <v>1.2337000000000001E-2</v>
      </c>
      <c r="L244" s="503">
        <v>35347</v>
      </c>
      <c r="M244" s="560">
        <v>0.11817999999999999</v>
      </c>
      <c r="N244" s="503" t="s">
        <v>2543</v>
      </c>
      <c r="O244" s="503" t="s">
        <v>2542</v>
      </c>
    </row>
    <row r="245" spans="1:15" s="505" customFormat="1" ht="14.4">
      <c r="A245" s="503" t="s">
        <v>3086</v>
      </c>
      <c r="B245" s="503" t="s">
        <v>2545</v>
      </c>
      <c r="C245" s="503">
        <v>122179119</v>
      </c>
      <c r="D245" s="503" t="s">
        <v>2544</v>
      </c>
      <c r="E245" s="503" t="s">
        <v>1385</v>
      </c>
      <c r="F245" s="503" t="s">
        <v>457</v>
      </c>
      <c r="G245" s="503" t="s">
        <v>589</v>
      </c>
      <c r="H245" s="560">
        <v>3.0200000000000001E-2</v>
      </c>
      <c r="I245" s="532">
        <v>1.3431E-2</v>
      </c>
      <c r="J245" s="560">
        <v>1.8718900000000001</v>
      </c>
      <c r="K245" s="560">
        <v>1.2215999999999999E-2</v>
      </c>
      <c r="L245" s="503">
        <v>35347</v>
      </c>
      <c r="M245" s="560">
        <v>0.11817999999999999</v>
      </c>
      <c r="N245" s="503" t="s">
        <v>2543</v>
      </c>
      <c r="O245" s="503" t="s">
        <v>2542</v>
      </c>
    </row>
    <row r="246" spans="1:15" s="505" customFormat="1" ht="14.4">
      <c r="A246" s="503" t="s">
        <v>3085</v>
      </c>
      <c r="B246" s="503" t="s">
        <v>2545</v>
      </c>
      <c r="C246" s="503">
        <v>122179119</v>
      </c>
      <c r="D246" s="503" t="s">
        <v>2544</v>
      </c>
      <c r="E246" s="503" t="s">
        <v>1385</v>
      </c>
      <c r="F246" s="503" t="s">
        <v>457</v>
      </c>
      <c r="G246" s="503" t="s">
        <v>589</v>
      </c>
      <c r="H246" s="560">
        <v>3.1E-2</v>
      </c>
      <c r="I246" s="532">
        <v>1.3507999999999999E-2</v>
      </c>
      <c r="J246" s="560">
        <v>1.86941</v>
      </c>
      <c r="K246" s="560">
        <v>1.255E-2</v>
      </c>
      <c r="L246" s="503">
        <v>35347</v>
      </c>
      <c r="M246" s="560">
        <v>0.11817999999999999</v>
      </c>
      <c r="N246" s="503" t="s">
        <v>2543</v>
      </c>
      <c r="O246" s="503" t="s">
        <v>2542</v>
      </c>
    </row>
    <row r="247" spans="1:15" s="505" customFormat="1" ht="14.4">
      <c r="A247" s="503" t="s">
        <v>2860</v>
      </c>
      <c r="B247" s="503" t="s">
        <v>2545</v>
      </c>
      <c r="C247" s="503">
        <v>122186701</v>
      </c>
      <c r="D247" s="503" t="s">
        <v>2547</v>
      </c>
      <c r="E247" s="503" t="s">
        <v>1383</v>
      </c>
      <c r="F247" s="503" t="s">
        <v>456</v>
      </c>
      <c r="G247" s="503" t="s">
        <v>458</v>
      </c>
      <c r="H247" s="560">
        <v>2.98E-2</v>
      </c>
      <c r="I247" s="532">
        <v>1.3532000000000001E-2</v>
      </c>
      <c r="J247" s="560">
        <v>1.8686400000000001</v>
      </c>
      <c r="K247" s="560">
        <v>1.2067E-2</v>
      </c>
      <c r="L247" s="503">
        <v>35335</v>
      </c>
      <c r="M247" s="560">
        <v>0.12367</v>
      </c>
      <c r="N247" s="503" t="s">
        <v>2543</v>
      </c>
      <c r="O247" s="503" t="s">
        <v>2542</v>
      </c>
    </row>
    <row r="248" spans="1:15" s="505" customFormat="1" ht="14.4">
      <c r="A248" s="503" t="s">
        <v>3037</v>
      </c>
      <c r="B248" s="503" t="s">
        <v>2550</v>
      </c>
      <c r="C248" s="503">
        <v>150702668</v>
      </c>
      <c r="D248" s="503" t="s">
        <v>2549</v>
      </c>
      <c r="E248" s="503" t="s">
        <v>490</v>
      </c>
      <c r="F248" s="503" t="s">
        <v>456</v>
      </c>
      <c r="G248" s="503" t="s">
        <v>458</v>
      </c>
      <c r="H248" s="560">
        <v>-2.07E-2</v>
      </c>
      <c r="I248" s="532">
        <v>1.3606999999999999E-2</v>
      </c>
      <c r="J248" s="560">
        <v>1.8662399999999999</v>
      </c>
      <c r="K248" s="560">
        <v>8.3890000000000006E-3</v>
      </c>
      <c r="L248" s="503">
        <v>35366</v>
      </c>
      <c r="M248" s="560">
        <v>0.34765000000000001</v>
      </c>
      <c r="N248" s="503" t="s">
        <v>2543</v>
      </c>
      <c r="O248" s="503" t="s">
        <v>2542</v>
      </c>
    </row>
    <row r="249" spans="1:15" s="505" customFormat="1" ht="14.4">
      <c r="A249" s="503" t="s">
        <v>3037</v>
      </c>
      <c r="B249" s="503" t="s">
        <v>2550</v>
      </c>
      <c r="C249" s="503">
        <v>150702668</v>
      </c>
      <c r="D249" s="503" t="s">
        <v>2549</v>
      </c>
      <c r="E249" s="503" t="s">
        <v>490</v>
      </c>
      <c r="F249" s="503" t="s">
        <v>456</v>
      </c>
      <c r="G249" s="503" t="s">
        <v>458</v>
      </c>
      <c r="H249" s="560">
        <v>-2.07E-2</v>
      </c>
      <c r="I249" s="532">
        <v>1.3606999999999999E-2</v>
      </c>
      <c r="J249" s="560">
        <v>1.8662399999999999</v>
      </c>
      <c r="K249" s="560">
        <v>8.3890000000000006E-3</v>
      </c>
      <c r="L249" s="503">
        <v>35366</v>
      </c>
      <c r="M249" s="560">
        <v>0.34765000000000001</v>
      </c>
      <c r="N249" s="503" t="s">
        <v>2543</v>
      </c>
      <c r="O249" s="503" t="s">
        <v>2542</v>
      </c>
    </row>
    <row r="250" spans="1:15" s="505" customFormat="1" ht="14.4">
      <c r="A250" s="503" t="s">
        <v>3020</v>
      </c>
      <c r="B250" s="503" t="s">
        <v>2545</v>
      </c>
      <c r="C250" s="503">
        <v>122186701</v>
      </c>
      <c r="D250" s="503" t="s">
        <v>2547</v>
      </c>
      <c r="E250" s="503" t="s">
        <v>1383</v>
      </c>
      <c r="F250" s="503" t="s">
        <v>456</v>
      </c>
      <c r="G250" s="503" t="s">
        <v>458</v>
      </c>
      <c r="H250" s="560">
        <v>2.9399999999999999E-2</v>
      </c>
      <c r="I250" s="532">
        <v>1.3615E-2</v>
      </c>
      <c r="J250" s="560">
        <v>1.86598</v>
      </c>
      <c r="K250" s="560">
        <v>1.1916E-2</v>
      </c>
      <c r="L250" s="503">
        <v>35338</v>
      </c>
      <c r="M250" s="560">
        <v>0.12367</v>
      </c>
      <c r="N250" s="503" t="s">
        <v>2543</v>
      </c>
      <c r="O250" s="503" t="s">
        <v>2542</v>
      </c>
    </row>
    <row r="251" spans="1:15" s="505" customFormat="1" ht="14.4">
      <c r="A251" s="503" t="s">
        <v>3044</v>
      </c>
      <c r="B251" s="503" t="s">
        <v>2550</v>
      </c>
      <c r="C251" s="503">
        <v>150694922</v>
      </c>
      <c r="D251" s="503" t="s">
        <v>2555</v>
      </c>
      <c r="E251" s="503" t="s">
        <v>606</v>
      </c>
      <c r="F251" s="503" t="s">
        <v>589</v>
      </c>
      <c r="G251" s="503" t="s">
        <v>458</v>
      </c>
      <c r="H251" s="560">
        <v>-2.1600000000000001E-2</v>
      </c>
      <c r="I251" s="532">
        <v>1.367E-2</v>
      </c>
      <c r="J251" s="560">
        <v>1.8642300000000001</v>
      </c>
      <c r="K251" s="560">
        <v>8.7600000000000004E-3</v>
      </c>
      <c r="L251" s="503">
        <v>35378</v>
      </c>
      <c r="M251" s="560">
        <v>0.35050999999999999</v>
      </c>
      <c r="N251" s="503" t="s">
        <v>2543</v>
      </c>
      <c r="O251" s="503" t="s">
        <v>2542</v>
      </c>
    </row>
    <row r="252" spans="1:15" s="505" customFormat="1" ht="14.4">
      <c r="A252" s="503" t="s">
        <v>3084</v>
      </c>
      <c r="B252" s="503" t="s">
        <v>2545</v>
      </c>
      <c r="C252" s="503">
        <v>122179119</v>
      </c>
      <c r="D252" s="503" t="s">
        <v>2544</v>
      </c>
      <c r="E252" s="503" t="s">
        <v>1385</v>
      </c>
      <c r="F252" s="503" t="s">
        <v>457</v>
      </c>
      <c r="G252" s="503" t="s">
        <v>589</v>
      </c>
      <c r="H252" s="560">
        <v>3.0099999999999998E-2</v>
      </c>
      <c r="I252" s="532">
        <v>1.3683000000000001E-2</v>
      </c>
      <c r="J252" s="560">
        <v>1.86382</v>
      </c>
      <c r="K252" s="560">
        <v>1.2208999999999999E-2</v>
      </c>
      <c r="L252" s="503">
        <v>35347</v>
      </c>
      <c r="M252" s="560">
        <v>0.11817999999999999</v>
      </c>
      <c r="N252" s="503" t="s">
        <v>2543</v>
      </c>
      <c r="O252" s="503" t="s">
        <v>2542</v>
      </c>
    </row>
    <row r="253" spans="1:15" s="505" customFormat="1" ht="14.4">
      <c r="A253" s="503" t="s">
        <v>2905</v>
      </c>
      <c r="B253" s="503" t="s">
        <v>2545</v>
      </c>
      <c r="C253" s="503">
        <v>122186701</v>
      </c>
      <c r="D253" s="503" t="s">
        <v>2547</v>
      </c>
      <c r="E253" s="503" t="s">
        <v>1383</v>
      </c>
      <c r="F253" s="503" t="s">
        <v>456</v>
      </c>
      <c r="G253" s="503" t="s">
        <v>458</v>
      </c>
      <c r="H253" s="560">
        <v>2.9600000000000001E-2</v>
      </c>
      <c r="I253" s="532">
        <v>1.3717E-2</v>
      </c>
      <c r="J253" s="560">
        <v>1.8627400000000001</v>
      </c>
      <c r="K253" s="560">
        <v>1.201E-2</v>
      </c>
      <c r="L253" s="503">
        <v>35335</v>
      </c>
      <c r="M253" s="560">
        <v>0.12367</v>
      </c>
      <c r="N253" s="503" t="s">
        <v>2543</v>
      </c>
      <c r="O253" s="503" t="s">
        <v>2542</v>
      </c>
    </row>
    <row r="254" spans="1:15" s="505" customFormat="1" ht="14.4">
      <c r="A254" s="503" t="s">
        <v>3083</v>
      </c>
      <c r="B254" s="503" t="s">
        <v>2550</v>
      </c>
      <c r="C254" s="503">
        <v>150694922</v>
      </c>
      <c r="D254" s="503" t="s">
        <v>2555</v>
      </c>
      <c r="E254" s="503" t="s">
        <v>606</v>
      </c>
      <c r="F254" s="503" t="s">
        <v>589</v>
      </c>
      <c r="G254" s="503" t="s">
        <v>458</v>
      </c>
      <c r="H254" s="560">
        <v>2.0500000000000001E-2</v>
      </c>
      <c r="I254" s="532">
        <v>1.3764999999999999E-2</v>
      </c>
      <c r="J254" s="560">
        <v>1.8612200000000001</v>
      </c>
      <c r="K254" s="560">
        <v>8.3219999999999995E-3</v>
      </c>
      <c r="L254" s="503">
        <v>35378</v>
      </c>
      <c r="M254" s="560">
        <v>0.35050999999999999</v>
      </c>
      <c r="N254" s="503" t="s">
        <v>2543</v>
      </c>
      <c r="O254" s="503" t="s">
        <v>2542</v>
      </c>
    </row>
    <row r="255" spans="1:15" s="505" customFormat="1" ht="14.4">
      <c r="A255" s="503" t="s">
        <v>2815</v>
      </c>
      <c r="B255" s="503" t="s">
        <v>2545</v>
      </c>
      <c r="C255" s="503">
        <v>122186701</v>
      </c>
      <c r="D255" s="503" t="s">
        <v>2547</v>
      </c>
      <c r="E255" s="503" t="s">
        <v>1383</v>
      </c>
      <c r="F255" s="503" t="s">
        <v>456</v>
      </c>
      <c r="G255" s="503" t="s">
        <v>458</v>
      </c>
      <c r="H255" s="560">
        <v>3.0300000000000001E-2</v>
      </c>
      <c r="I255" s="532">
        <v>1.3827000000000001E-2</v>
      </c>
      <c r="J255" s="560">
        <v>1.85927</v>
      </c>
      <c r="K255" s="560">
        <v>1.2307999999999999E-2</v>
      </c>
      <c r="L255" s="503">
        <v>35347</v>
      </c>
      <c r="M255" s="560">
        <v>0.12367</v>
      </c>
      <c r="N255" s="503" t="s">
        <v>2543</v>
      </c>
      <c r="O255" s="503" t="s">
        <v>2542</v>
      </c>
    </row>
    <row r="256" spans="1:15" s="505" customFormat="1" ht="14.4">
      <c r="A256" s="503" t="s">
        <v>3082</v>
      </c>
      <c r="B256" s="503" t="s">
        <v>2545</v>
      </c>
      <c r="C256" s="503">
        <v>122179119</v>
      </c>
      <c r="D256" s="503" t="s">
        <v>2544</v>
      </c>
      <c r="E256" s="503" t="s">
        <v>1385</v>
      </c>
      <c r="F256" s="503" t="s">
        <v>457</v>
      </c>
      <c r="G256" s="503" t="s">
        <v>589</v>
      </c>
      <c r="H256" s="560">
        <v>2.9899999999999999E-2</v>
      </c>
      <c r="I256" s="532">
        <v>1.3894999999999999E-2</v>
      </c>
      <c r="J256" s="560">
        <v>1.85714</v>
      </c>
      <c r="K256" s="560">
        <v>1.2154999999999999E-2</v>
      </c>
      <c r="L256" s="503">
        <v>35341</v>
      </c>
      <c r="M256" s="560">
        <v>0.11817999999999999</v>
      </c>
      <c r="N256" s="503" t="s">
        <v>2543</v>
      </c>
      <c r="O256" s="503" t="s">
        <v>2542</v>
      </c>
    </row>
    <row r="257" spans="1:15" s="505" customFormat="1" ht="14.4">
      <c r="A257" s="503" t="s">
        <v>3068</v>
      </c>
      <c r="B257" s="503" t="s">
        <v>2545</v>
      </c>
      <c r="C257" s="503">
        <v>122186701</v>
      </c>
      <c r="D257" s="503" t="s">
        <v>2547</v>
      </c>
      <c r="E257" s="503" t="s">
        <v>1383</v>
      </c>
      <c r="F257" s="503" t="s">
        <v>456</v>
      </c>
      <c r="G257" s="503" t="s">
        <v>458</v>
      </c>
      <c r="H257" s="560">
        <v>3.04E-2</v>
      </c>
      <c r="I257" s="532">
        <v>1.3979E-2</v>
      </c>
      <c r="J257" s="560">
        <v>1.8545199999999999</v>
      </c>
      <c r="K257" s="560">
        <v>1.2369E-2</v>
      </c>
      <c r="L257" s="503">
        <v>35347</v>
      </c>
      <c r="M257" s="560">
        <v>0.12367</v>
      </c>
      <c r="N257" s="503" t="s">
        <v>2543</v>
      </c>
      <c r="O257" s="503" t="s">
        <v>2542</v>
      </c>
    </row>
    <row r="258" spans="1:15" s="505" customFormat="1" ht="14.4">
      <c r="A258" s="503" t="s">
        <v>3081</v>
      </c>
      <c r="B258" s="503" t="s">
        <v>2545</v>
      </c>
      <c r="C258" s="503">
        <v>122179119</v>
      </c>
      <c r="D258" s="503" t="s">
        <v>2544</v>
      </c>
      <c r="E258" s="503" t="s">
        <v>1385</v>
      </c>
      <c r="F258" s="503" t="s">
        <v>457</v>
      </c>
      <c r="G258" s="503" t="s">
        <v>589</v>
      </c>
      <c r="H258" s="560">
        <v>3.15E-2</v>
      </c>
      <c r="I258" s="532">
        <v>1.4037000000000001E-2</v>
      </c>
      <c r="J258" s="560">
        <v>1.85273</v>
      </c>
      <c r="K258" s="560">
        <v>1.2824E-2</v>
      </c>
      <c r="L258" s="503">
        <v>35347</v>
      </c>
      <c r="M258" s="560">
        <v>0.11817999999999999</v>
      </c>
      <c r="N258" s="503" t="s">
        <v>2543</v>
      </c>
      <c r="O258" s="503" t="s">
        <v>2542</v>
      </c>
    </row>
    <row r="259" spans="1:15" s="505" customFormat="1" ht="14.4">
      <c r="A259" s="503" t="s">
        <v>3080</v>
      </c>
      <c r="B259" s="503" t="s">
        <v>2550</v>
      </c>
      <c r="C259" s="503">
        <v>150694922</v>
      </c>
      <c r="D259" s="503" t="s">
        <v>2555</v>
      </c>
      <c r="E259" s="503" t="s">
        <v>606</v>
      </c>
      <c r="F259" s="503" t="s">
        <v>589</v>
      </c>
      <c r="G259" s="503" t="s">
        <v>458</v>
      </c>
      <c r="H259" s="560">
        <v>2.1299999999999999E-2</v>
      </c>
      <c r="I259" s="532">
        <v>1.4050999999999999E-2</v>
      </c>
      <c r="J259" s="560">
        <v>1.85229</v>
      </c>
      <c r="K259" s="560">
        <v>8.6730000000000002E-3</v>
      </c>
      <c r="L259" s="503">
        <v>35378</v>
      </c>
      <c r="M259" s="560">
        <v>0.35050999999999999</v>
      </c>
      <c r="N259" s="503" t="s">
        <v>2543</v>
      </c>
      <c r="O259" s="503" t="s">
        <v>2542</v>
      </c>
    </row>
    <row r="260" spans="1:15" s="505" customFormat="1" ht="14.4">
      <c r="A260" s="503" t="s">
        <v>3079</v>
      </c>
      <c r="B260" s="503" t="s">
        <v>2550</v>
      </c>
      <c r="C260" s="503">
        <v>150702668</v>
      </c>
      <c r="D260" s="503" t="s">
        <v>2549</v>
      </c>
      <c r="E260" s="503" t="s">
        <v>490</v>
      </c>
      <c r="F260" s="503" t="s">
        <v>456</v>
      </c>
      <c r="G260" s="503" t="s">
        <v>458</v>
      </c>
      <c r="H260" s="560">
        <v>2.1000000000000001E-2</v>
      </c>
      <c r="I260" s="532">
        <v>1.4102E-2</v>
      </c>
      <c r="J260" s="560">
        <v>1.8507199999999999</v>
      </c>
      <c r="K260" s="560">
        <v>8.5550000000000001E-3</v>
      </c>
      <c r="L260" s="503">
        <v>35378</v>
      </c>
      <c r="M260" s="560">
        <v>0.34765000000000001</v>
      </c>
      <c r="N260" s="503" t="s">
        <v>2543</v>
      </c>
      <c r="O260" s="503" t="s">
        <v>2542</v>
      </c>
    </row>
    <row r="261" spans="1:15" s="505" customFormat="1" ht="14.4">
      <c r="A261" s="503" t="s">
        <v>3078</v>
      </c>
      <c r="B261" s="503" t="s">
        <v>2550</v>
      </c>
      <c r="C261" s="503">
        <v>150702668</v>
      </c>
      <c r="D261" s="503" t="s">
        <v>2549</v>
      </c>
      <c r="E261" s="503" t="s">
        <v>490</v>
      </c>
      <c r="F261" s="503" t="s">
        <v>456</v>
      </c>
      <c r="G261" s="503" t="s">
        <v>458</v>
      </c>
      <c r="H261" s="560">
        <v>2.1899999999999999E-2</v>
      </c>
      <c r="I261" s="532">
        <v>1.4116999999999999E-2</v>
      </c>
      <c r="J261" s="560">
        <v>1.85026</v>
      </c>
      <c r="K261" s="560">
        <v>8.9230000000000004E-3</v>
      </c>
      <c r="L261" s="503">
        <v>35366</v>
      </c>
      <c r="M261" s="560">
        <v>0.34765000000000001</v>
      </c>
      <c r="N261" s="503" t="s">
        <v>2543</v>
      </c>
      <c r="O261" s="503" t="s">
        <v>2542</v>
      </c>
    </row>
    <row r="262" spans="1:15" s="505" customFormat="1" ht="14.4">
      <c r="A262" s="503" t="s">
        <v>3077</v>
      </c>
      <c r="B262" s="503" t="s">
        <v>2545</v>
      </c>
      <c r="C262" s="503">
        <v>122186701</v>
      </c>
      <c r="D262" s="503" t="s">
        <v>2547</v>
      </c>
      <c r="E262" s="503" t="s">
        <v>1383</v>
      </c>
      <c r="F262" s="503" t="s">
        <v>456</v>
      </c>
      <c r="G262" s="503" t="s">
        <v>458</v>
      </c>
      <c r="H262" s="560">
        <v>2.98E-2</v>
      </c>
      <c r="I262" s="532">
        <v>1.4144E-2</v>
      </c>
      <c r="J262" s="560">
        <v>1.8494299999999999</v>
      </c>
      <c r="K262" s="560">
        <v>1.2145E-2</v>
      </c>
      <c r="L262" s="503">
        <v>35341</v>
      </c>
      <c r="M262" s="560">
        <v>0.12367</v>
      </c>
      <c r="N262" s="503" t="s">
        <v>2543</v>
      </c>
      <c r="O262" s="503" t="s">
        <v>2542</v>
      </c>
    </row>
    <row r="263" spans="1:15" s="505" customFormat="1" ht="14.4">
      <c r="A263" s="503" t="s">
        <v>3058</v>
      </c>
      <c r="B263" s="503" t="s">
        <v>2550</v>
      </c>
      <c r="C263" s="503">
        <v>150694922</v>
      </c>
      <c r="D263" s="503" t="s">
        <v>2555</v>
      </c>
      <c r="E263" s="503" t="s">
        <v>606</v>
      </c>
      <c r="F263" s="503" t="s">
        <v>589</v>
      </c>
      <c r="G263" s="503" t="s">
        <v>458</v>
      </c>
      <c r="H263" s="560">
        <v>2.0299999999999999E-2</v>
      </c>
      <c r="I263" s="532">
        <v>1.4237E-2</v>
      </c>
      <c r="J263" s="560">
        <v>1.8465800000000001</v>
      </c>
      <c r="K263" s="560">
        <v>8.2819999999999994E-3</v>
      </c>
      <c r="L263" s="503">
        <v>35366</v>
      </c>
      <c r="M263" s="560">
        <v>0.35050999999999999</v>
      </c>
      <c r="N263" s="503" t="s">
        <v>2543</v>
      </c>
      <c r="O263" s="503" t="s">
        <v>2542</v>
      </c>
    </row>
    <row r="264" spans="1:15" s="505" customFormat="1" ht="14.4">
      <c r="A264" s="503" t="s">
        <v>2977</v>
      </c>
      <c r="B264" s="503" t="s">
        <v>2545</v>
      </c>
      <c r="C264" s="503">
        <v>122186701</v>
      </c>
      <c r="D264" s="503" t="s">
        <v>2547</v>
      </c>
      <c r="E264" s="503" t="s">
        <v>1383</v>
      </c>
      <c r="F264" s="503" t="s">
        <v>456</v>
      </c>
      <c r="G264" s="503" t="s">
        <v>458</v>
      </c>
      <c r="H264" s="560">
        <v>2.98E-2</v>
      </c>
      <c r="I264" s="532">
        <v>1.4278000000000001E-2</v>
      </c>
      <c r="J264" s="560">
        <v>1.8453299999999999</v>
      </c>
      <c r="K264" s="560">
        <v>1.2161999999999999E-2</v>
      </c>
      <c r="L264" s="503">
        <v>35347</v>
      </c>
      <c r="M264" s="560">
        <v>0.12367</v>
      </c>
      <c r="N264" s="503" t="s">
        <v>2543</v>
      </c>
      <c r="O264" s="503" t="s">
        <v>2542</v>
      </c>
    </row>
    <row r="265" spans="1:15" s="505" customFormat="1" ht="14.4">
      <c r="A265" s="503" t="s">
        <v>2952</v>
      </c>
      <c r="B265" s="503" t="s">
        <v>2550</v>
      </c>
      <c r="C265" s="503">
        <v>150702668</v>
      </c>
      <c r="D265" s="503" t="s">
        <v>2549</v>
      </c>
      <c r="E265" s="503" t="s">
        <v>490</v>
      </c>
      <c r="F265" s="503" t="s">
        <v>456</v>
      </c>
      <c r="G265" s="503" t="s">
        <v>458</v>
      </c>
      <c r="H265" s="560">
        <v>-2.0400000000000001E-2</v>
      </c>
      <c r="I265" s="532">
        <v>1.43E-2</v>
      </c>
      <c r="J265" s="560">
        <v>1.84466</v>
      </c>
      <c r="K265" s="560">
        <v>8.3280000000000003E-3</v>
      </c>
      <c r="L265" s="503">
        <v>35378</v>
      </c>
      <c r="M265" s="560">
        <v>0.34765000000000001</v>
      </c>
      <c r="N265" s="503" t="s">
        <v>2543</v>
      </c>
      <c r="O265" s="503" t="s">
        <v>2542</v>
      </c>
    </row>
    <row r="266" spans="1:15" s="505" customFormat="1" ht="14.4">
      <c r="A266" s="503" t="s">
        <v>3071</v>
      </c>
      <c r="B266" s="503" t="s">
        <v>2545</v>
      </c>
      <c r="C266" s="503">
        <v>122186701</v>
      </c>
      <c r="D266" s="503" t="s">
        <v>2547</v>
      </c>
      <c r="E266" s="503" t="s">
        <v>1383</v>
      </c>
      <c r="F266" s="503" t="s">
        <v>456</v>
      </c>
      <c r="G266" s="503" t="s">
        <v>458</v>
      </c>
      <c r="H266" s="560">
        <v>0.03</v>
      </c>
      <c r="I266" s="532">
        <v>1.4307E-2</v>
      </c>
      <c r="J266" s="560">
        <v>1.8444499999999999</v>
      </c>
      <c r="K266" s="560">
        <v>1.2248E-2</v>
      </c>
      <c r="L266" s="503">
        <v>35347</v>
      </c>
      <c r="M266" s="560">
        <v>0.12367</v>
      </c>
      <c r="N266" s="503" t="s">
        <v>2543</v>
      </c>
      <c r="O266" s="503" t="s">
        <v>2542</v>
      </c>
    </row>
    <row r="267" spans="1:15" s="505" customFormat="1" ht="14.4">
      <c r="A267" s="503" t="s">
        <v>3076</v>
      </c>
      <c r="B267" s="503" t="s">
        <v>2545</v>
      </c>
      <c r="C267" s="503">
        <v>122186701</v>
      </c>
      <c r="D267" s="503" t="s">
        <v>2547</v>
      </c>
      <c r="E267" s="503" t="s">
        <v>1383</v>
      </c>
      <c r="F267" s="503" t="s">
        <v>456</v>
      </c>
      <c r="G267" s="503" t="s">
        <v>458</v>
      </c>
      <c r="H267" s="560">
        <v>3.1300000000000001E-2</v>
      </c>
      <c r="I267" s="532">
        <v>1.4318000000000001E-2</v>
      </c>
      <c r="J267" s="560">
        <v>1.84412</v>
      </c>
      <c r="K267" s="560">
        <v>1.278E-2</v>
      </c>
      <c r="L267" s="503">
        <v>35347</v>
      </c>
      <c r="M267" s="560">
        <v>0.12367</v>
      </c>
      <c r="N267" s="503" t="s">
        <v>2543</v>
      </c>
      <c r="O267" s="503" t="s">
        <v>2542</v>
      </c>
    </row>
    <row r="268" spans="1:15" s="505" customFormat="1" ht="14.4">
      <c r="A268" s="503" t="s">
        <v>2845</v>
      </c>
      <c r="B268" s="503" t="s">
        <v>2545</v>
      </c>
      <c r="C268" s="503">
        <v>122186701</v>
      </c>
      <c r="D268" s="503" t="s">
        <v>2547</v>
      </c>
      <c r="E268" s="503" t="s">
        <v>1383</v>
      </c>
      <c r="F268" s="503" t="s">
        <v>456</v>
      </c>
      <c r="G268" s="503" t="s">
        <v>458</v>
      </c>
      <c r="H268" s="560">
        <v>3.1699999999999999E-2</v>
      </c>
      <c r="I268" s="532">
        <v>1.4357E-2</v>
      </c>
      <c r="J268" s="560">
        <v>1.84294</v>
      </c>
      <c r="K268" s="560">
        <v>1.2947999999999999E-2</v>
      </c>
      <c r="L268" s="503">
        <v>35338</v>
      </c>
      <c r="M268" s="560">
        <v>0.12367</v>
      </c>
      <c r="N268" s="503" t="s">
        <v>2543</v>
      </c>
      <c r="O268" s="503" t="s">
        <v>2542</v>
      </c>
    </row>
    <row r="269" spans="1:15" s="505" customFormat="1" ht="14.4">
      <c r="A269" s="503" t="s">
        <v>3075</v>
      </c>
      <c r="B269" s="503" t="s">
        <v>2545</v>
      </c>
      <c r="C269" s="503">
        <v>122179119</v>
      </c>
      <c r="D269" s="503" t="s">
        <v>2544</v>
      </c>
      <c r="E269" s="503" t="s">
        <v>1385</v>
      </c>
      <c r="F269" s="503" t="s">
        <v>457</v>
      </c>
      <c r="G269" s="503" t="s">
        <v>589</v>
      </c>
      <c r="H269" s="560">
        <v>3.09E-2</v>
      </c>
      <c r="I269" s="532">
        <v>1.4439E-2</v>
      </c>
      <c r="J269" s="560">
        <v>1.84046</v>
      </c>
      <c r="K269" s="560">
        <v>1.2632000000000001E-2</v>
      </c>
      <c r="L269" s="503">
        <v>35335</v>
      </c>
      <c r="M269" s="560">
        <v>0.11817999999999999</v>
      </c>
      <c r="N269" s="503" t="s">
        <v>2543</v>
      </c>
      <c r="O269" s="503" t="s">
        <v>2542</v>
      </c>
    </row>
    <row r="270" spans="1:15" s="505" customFormat="1" ht="14.4">
      <c r="A270" s="503" t="s">
        <v>3054</v>
      </c>
      <c r="B270" s="503" t="s">
        <v>2545</v>
      </c>
      <c r="C270" s="503">
        <v>122186701</v>
      </c>
      <c r="D270" s="503" t="s">
        <v>2547</v>
      </c>
      <c r="E270" s="503" t="s">
        <v>1383</v>
      </c>
      <c r="F270" s="503" t="s">
        <v>456</v>
      </c>
      <c r="G270" s="503" t="s">
        <v>458</v>
      </c>
      <c r="H270" s="560">
        <v>2.93E-2</v>
      </c>
      <c r="I270" s="532">
        <v>1.4474000000000001E-2</v>
      </c>
      <c r="J270" s="560">
        <v>1.83941</v>
      </c>
      <c r="K270" s="560">
        <v>1.1982E-2</v>
      </c>
      <c r="L270" s="503">
        <v>35347</v>
      </c>
      <c r="M270" s="560">
        <v>0.12367</v>
      </c>
      <c r="N270" s="503" t="s">
        <v>2543</v>
      </c>
      <c r="O270" s="503" t="s">
        <v>2542</v>
      </c>
    </row>
    <row r="271" spans="1:15" s="505" customFormat="1" ht="14.4">
      <c r="A271" s="503" t="s">
        <v>3015</v>
      </c>
      <c r="B271" s="503" t="s">
        <v>2550</v>
      </c>
      <c r="C271" s="503">
        <v>150694922</v>
      </c>
      <c r="D271" s="503" t="s">
        <v>2555</v>
      </c>
      <c r="E271" s="503" t="s">
        <v>606</v>
      </c>
      <c r="F271" s="503" t="s">
        <v>589</v>
      </c>
      <c r="G271" s="503" t="s">
        <v>458</v>
      </c>
      <c r="H271" s="560">
        <v>1.7100000000000001E-2</v>
      </c>
      <c r="I271" s="532">
        <v>1.4567999999999999E-2</v>
      </c>
      <c r="J271" s="560">
        <v>1.8366</v>
      </c>
      <c r="K271" s="560">
        <v>7.0000000000000001E-3</v>
      </c>
      <c r="L271" s="503">
        <v>35378</v>
      </c>
      <c r="M271" s="560">
        <v>0.35050999999999999</v>
      </c>
      <c r="N271" s="503" t="s">
        <v>2543</v>
      </c>
      <c r="O271" s="503" t="s">
        <v>2542</v>
      </c>
    </row>
    <row r="272" spans="1:15" s="505" customFormat="1" ht="14.4">
      <c r="A272" s="503" t="s">
        <v>2989</v>
      </c>
      <c r="B272" s="503" t="s">
        <v>2545</v>
      </c>
      <c r="C272" s="503">
        <v>122186701</v>
      </c>
      <c r="D272" s="503" t="s">
        <v>2547</v>
      </c>
      <c r="E272" s="503" t="s">
        <v>1383</v>
      </c>
      <c r="F272" s="503" t="s">
        <v>456</v>
      </c>
      <c r="G272" s="503" t="s">
        <v>458</v>
      </c>
      <c r="H272" s="560">
        <v>3.0300000000000001E-2</v>
      </c>
      <c r="I272" s="532">
        <v>1.4581E-2</v>
      </c>
      <c r="J272" s="560">
        <v>1.8362099999999999</v>
      </c>
      <c r="K272" s="560">
        <v>1.2404999999999999E-2</v>
      </c>
      <c r="L272" s="503">
        <v>35338</v>
      </c>
      <c r="M272" s="560">
        <v>0.12367</v>
      </c>
      <c r="N272" s="503" t="s">
        <v>2543</v>
      </c>
      <c r="O272" s="503" t="s">
        <v>2542</v>
      </c>
    </row>
    <row r="273" spans="1:15" s="505" customFormat="1" ht="14.4">
      <c r="A273" s="503" t="s">
        <v>3017</v>
      </c>
      <c r="B273" s="503" t="s">
        <v>2545</v>
      </c>
      <c r="C273" s="503">
        <v>122186701</v>
      </c>
      <c r="D273" s="503" t="s">
        <v>2547</v>
      </c>
      <c r="E273" s="503" t="s">
        <v>1383</v>
      </c>
      <c r="F273" s="503" t="s">
        <v>456</v>
      </c>
      <c r="G273" s="503" t="s">
        <v>458</v>
      </c>
      <c r="H273" s="560">
        <v>2.93E-2</v>
      </c>
      <c r="I273" s="532">
        <v>1.4673E-2</v>
      </c>
      <c r="J273" s="560">
        <v>1.83348</v>
      </c>
      <c r="K273" s="560">
        <v>1.2005999999999999E-2</v>
      </c>
      <c r="L273" s="503">
        <v>35347</v>
      </c>
      <c r="M273" s="560">
        <v>0.12367</v>
      </c>
      <c r="N273" s="503" t="s">
        <v>2543</v>
      </c>
      <c r="O273" s="503" t="s">
        <v>2542</v>
      </c>
    </row>
    <row r="274" spans="1:15" s="505" customFormat="1" ht="14.4">
      <c r="A274" s="503" t="s">
        <v>3074</v>
      </c>
      <c r="B274" s="503" t="s">
        <v>2545</v>
      </c>
      <c r="C274" s="503">
        <v>122179119</v>
      </c>
      <c r="D274" s="503" t="s">
        <v>2544</v>
      </c>
      <c r="E274" s="503" t="s">
        <v>1385</v>
      </c>
      <c r="F274" s="503" t="s">
        <v>457</v>
      </c>
      <c r="G274" s="503" t="s">
        <v>589</v>
      </c>
      <c r="H274" s="560">
        <v>-3.1300000000000001E-2</v>
      </c>
      <c r="I274" s="532">
        <v>1.4701000000000001E-2</v>
      </c>
      <c r="J274" s="560">
        <v>1.8326499999999999</v>
      </c>
      <c r="K274" s="560">
        <v>1.2829999999999999E-2</v>
      </c>
      <c r="L274" s="503">
        <v>35347</v>
      </c>
      <c r="M274" s="560">
        <v>0.11817999999999999</v>
      </c>
      <c r="N274" s="503" t="s">
        <v>2543</v>
      </c>
      <c r="O274" s="503" t="s">
        <v>2542</v>
      </c>
    </row>
    <row r="275" spans="1:15" s="505" customFormat="1" ht="14.4">
      <c r="A275" s="503" t="s">
        <v>3073</v>
      </c>
      <c r="B275" s="503" t="s">
        <v>2550</v>
      </c>
      <c r="C275" s="503">
        <v>150694922</v>
      </c>
      <c r="D275" s="503" t="s">
        <v>2555</v>
      </c>
      <c r="E275" s="503" t="s">
        <v>606</v>
      </c>
      <c r="F275" s="503" t="s">
        <v>589</v>
      </c>
      <c r="G275" s="503" t="s">
        <v>458</v>
      </c>
      <c r="H275" s="560">
        <v>2.0899999999999998E-2</v>
      </c>
      <c r="I275" s="532">
        <v>1.4874999999999999E-2</v>
      </c>
      <c r="J275" s="560">
        <v>1.8275399999999999</v>
      </c>
      <c r="K275" s="560">
        <v>8.5819999999999994E-3</v>
      </c>
      <c r="L275" s="503">
        <v>35378</v>
      </c>
      <c r="M275" s="560">
        <v>0.35050999999999999</v>
      </c>
      <c r="N275" s="503" t="s">
        <v>2543</v>
      </c>
      <c r="O275" s="503" t="s">
        <v>2542</v>
      </c>
    </row>
    <row r="276" spans="1:15" s="505" customFormat="1" ht="14.4">
      <c r="A276" s="503" t="s">
        <v>3072</v>
      </c>
      <c r="B276" s="503" t="s">
        <v>2545</v>
      </c>
      <c r="C276" s="503">
        <v>122179119</v>
      </c>
      <c r="D276" s="503" t="s">
        <v>2544</v>
      </c>
      <c r="E276" s="503" t="s">
        <v>1385</v>
      </c>
      <c r="F276" s="503" t="s">
        <v>457</v>
      </c>
      <c r="G276" s="503" t="s">
        <v>589</v>
      </c>
      <c r="H276" s="560">
        <v>3.04E-2</v>
      </c>
      <c r="I276" s="532">
        <v>1.4907999999999999E-2</v>
      </c>
      <c r="J276" s="560">
        <v>1.8265800000000001</v>
      </c>
      <c r="K276" s="560">
        <v>1.2487E-2</v>
      </c>
      <c r="L276" s="503">
        <v>35347</v>
      </c>
      <c r="M276" s="560">
        <v>0.11817999999999999</v>
      </c>
      <c r="N276" s="503" t="s">
        <v>2543</v>
      </c>
      <c r="O276" s="503" t="s">
        <v>2542</v>
      </c>
    </row>
    <row r="277" spans="1:15" s="505" customFormat="1" ht="14.4">
      <c r="A277" s="503" t="s">
        <v>3071</v>
      </c>
      <c r="B277" s="503" t="s">
        <v>2545</v>
      </c>
      <c r="C277" s="503">
        <v>122179119</v>
      </c>
      <c r="D277" s="503" t="s">
        <v>2544</v>
      </c>
      <c r="E277" s="503" t="s">
        <v>1385</v>
      </c>
      <c r="F277" s="503" t="s">
        <v>457</v>
      </c>
      <c r="G277" s="503" t="s">
        <v>589</v>
      </c>
      <c r="H277" s="560">
        <v>3.0499999999999999E-2</v>
      </c>
      <c r="I277" s="532">
        <v>1.4935E-2</v>
      </c>
      <c r="J277" s="560">
        <v>1.82579</v>
      </c>
      <c r="K277" s="560">
        <v>1.2531E-2</v>
      </c>
      <c r="L277" s="503">
        <v>35347</v>
      </c>
      <c r="M277" s="560">
        <v>0.11817999999999999</v>
      </c>
      <c r="N277" s="503" t="s">
        <v>2543</v>
      </c>
      <c r="O277" s="503" t="s">
        <v>2542</v>
      </c>
    </row>
    <row r="278" spans="1:15" s="505" customFormat="1" ht="14.4">
      <c r="A278" s="503" t="s">
        <v>2944</v>
      </c>
      <c r="B278" s="503" t="s">
        <v>2545</v>
      </c>
      <c r="C278" s="503">
        <v>122186701</v>
      </c>
      <c r="D278" s="503" t="s">
        <v>2547</v>
      </c>
      <c r="E278" s="503" t="s">
        <v>1383</v>
      </c>
      <c r="F278" s="503" t="s">
        <v>456</v>
      </c>
      <c r="G278" s="503" t="s">
        <v>458</v>
      </c>
      <c r="H278" s="560">
        <v>2.9100000000000001E-2</v>
      </c>
      <c r="I278" s="532">
        <v>1.5032E-2</v>
      </c>
      <c r="J278" s="560">
        <v>1.82298</v>
      </c>
      <c r="K278" s="560">
        <v>1.1967E-2</v>
      </c>
      <c r="L278" s="503">
        <v>35347</v>
      </c>
      <c r="M278" s="560">
        <v>0.12367</v>
      </c>
      <c r="N278" s="503" t="s">
        <v>2543</v>
      </c>
      <c r="O278" s="503" t="s">
        <v>2542</v>
      </c>
    </row>
    <row r="279" spans="1:15" s="505" customFormat="1" ht="14.4">
      <c r="A279" s="503" t="s">
        <v>3070</v>
      </c>
      <c r="B279" s="503" t="s">
        <v>2545</v>
      </c>
      <c r="C279" s="503">
        <v>122179119</v>
      </c>
      <c r="D279" s="503" t="s">
        <v>2544</v>
      </c>
      <c r="E279" s="503" t="s">
        <v>1385</v>
      </c>
      <c r="F279" s="503" t="s">
        <v>457</v>
      </c>
      <c r="G279" s="503" t="s">
        <v>589</v>
      </c>
      <c r="H279" s="560">
        <v>2.9600000000000001E-2</v>
      </c>
      <c r="I279" s="532">
        <v>1.5076000000000001E-2</v>
      </c>
      <c r="J279" s="560">
        <v>1.8217099999999999</v>
      </c>
      <c r="K279" s="560">
        <v>1.2178E-2</v>
      </c>
      <c r="L279" s="503">
        <v>35347</v>
      </c>
      <c r="M279" s="560">
        <v>0.11817999999999999</v>
      </c>
      <c r="N279" s="503" t="s">
        <v>2543</v>
      </c>
      <c r="O279" s="503" t="s">
        <v>2542</v>
      </c>
    </row>
    <row r="280" spans="1:15" s="505" customFormat="1" ht="14.4">
      <c r="A280" s="503" t="s">
        <v>3069</v>
      </c>
      <c r="B280" s="503" t="s">
        <v>2545</v>
      </c>
      <c r="C280" s="503">
        <v>122179119</v>
      </c>
      <c r="D280" s="503" t="s">
        <v>2544</v>
      </c>
      <c r="E280" s="503" t="s">
        <v>1385</v>
      </c>
      <c r="F280" s="503" t="s">
        <v>457</v>
      </c>
      <c r="G280" s="503" t="s">
        <v>589</v>
      </c>
      <c r="H280" s="560">
        <v>0.03</v>
      </c>
      <c r="I280" s="532">
        <v>1.5105E-2</v>
      </c>
      <c r="J280" s="560">
        <v>1.8208800000000001</v>
      </c>
      <c r="K280" s="560">
        <v>1.2345999999999999E-2</v>
      </c>
      <c r="L280" s="503">
        <v>35347</v>
      </c>
      <c r="M280" s="560">
        <v>0.11817999999999999</v>
      </c>
      <c r="N280" s="503" t="s">
        <v>2543</v>
      </c>
      <c r="O280" s="503" t="s">
        <v>2542</v>
      </c>
    </row>
    <row r="281" spans="1:15" s="505" customFormat="1" ht="14.4">
      <c r="A281" s="503" t="s">
        <v>3068</v>
      </c>
      <c r="B281" s="503" t="s">
        <v>2545</v>
      </c>
      <c r="C281" s="503">
        <v>122179119</v>
      </c>
      <c r="D281" s="503" t="s">
        <v>2544</v>
      </c>
      <c r="E281" s="503" t="s">
        <v>1385</v>
      </c>
      <c r="F281" s="503" t="s">
        <v>457</v>
      </c>
      <c r="G281" s="503" t="s">
        <v>589</v>
      </c>
      <c r="H281" s="560">
        <v>3.0700000000000002E-2</v>
      </c>
      <c r="I281" s="532">
        <v>1.5115999999999999E-2</v>
      </c>
      <c r="J281" s="560">
        <v>1.82056</v>
      </c>
      <c r="K281" s="560">
        <v>1.2636E-2</v>
      </c>
      <c r="L281" s="503">
        <v>35347</v>
      </c>
      <c r="M281" s="560">
        <v>0.11817999999999999</v>
      </c>
      <c r="N281" s="503" t="s">
        <v>2543</v>
      </c>
      <c r="O281" s="503" t="s">
        <v>2542</v>
      </c>
    </row>
    <row r="282" spans="1:15" s="505" customFormat="1" ht="14.4">
      <c r="A282" s="503" t="s">
        <v>2973</v>
      </c>
      <c r="B282" s="503" t="s">
        <v>2550</v>
      </c>
      <c r="C282" s="503">
        <v>150702668</v>
      </c>
      <c r="D282" s="503" t="s">
        <v>2549</v>
      </c>
      <c r="E282" s="503" t="s">
        <v>490</v>
      </c>
      <c r="F282" s="503" t="s">
        <v>456</v>
      </c>
      <c r="G282" s="503" t="s">
        <v>458</v>
      </c>
      <c r="H282" s="560">
        <v>-2.07E-2</v>
      </c>
      <c r="I282" s="532">
        <v>1.5129999999999999E-2</v>
      </c>
      <c r="J282" s="560">
        <v>1.82016</v>
      </c>
      <c r="K282" s="560">
        <v>8.5210000000000008E-3</v>
      </c>
      <c r="L282" s="503">
        <v>35366</v>
      </c>
      <c r="M282" s="560">
        <v>0.34765000000000001</v>
      </c>
      <c r="N282" s="503" t="s">
        <v>2543</v>
      </c>
      <c r="O282" s="503" t="s">
        <v>2542</v>
      </c>
    </row>
    <row r="283" spans="1:15" s="505" customFormat="1" ht="14.4">
      <c r="A283" s="503" t="s">
        <v>2884</v>
      </c>
      <c r="B283" s="503" t="s">
        <v>2545</v>
      </c>
      <c r="C283" s="503">
        <v>122186701</v>
      </c>
      <c r="D283" s="503" t="s">
        <v>2547</v>
      </c>
      <c r="E283" s="503" t="s">
        <v>1383</v>
      </c>
      <c r="F283" s="503" t="s">
        <v>456</v>
      </c>
      <c r="G283" s="503" t="s">
        <v>458</v>
      </c>
      <c r="H283" s="560">
        <v>2.8899999999999999E-2</v>
      </c>
      <c r="I283" s="532">
        <v>1.5141999999999999E-2</v>
      </c>
      <c r="J283" s="560">
        <v>1.81982</v>
      </c>
      <c r="K283" s="560">
        <v>1.1898000000000001E-2</v>
      </c>
      <c r="L283" s="503">
        <v>35338</v>
      </c>
      <c r="M283" s="560">
        <v>0.12367</v>
      </c>
      <c r="N283" s="503" t="s">
        <v>2543</v>
      </c>
      <c r="O283" s="503" t="s">
        <v>2542</v>
      </c>
    </row>
    <row r="284" spans="1:15" s="505" customFormat="1" ht="14.4">
      <c r="A284" s="503" t="s">
        <v>3067</v>
      </c>
      <c r="B284" s="503" t="s">
        <v>2550</v>
      </c>
      <c r="C284" s="503">
        <v>150694922</v>
      </c>
      <c r="D284" s="503" t="s">
        <v>2555</v>
      </c>
      <c r="E284" s="503" t="s">
        <v>606</v>
      </c>
      <c r="F284" s="503" t="s">
        <v>589</v>
      </c>
      <c r="G284" s="503" t="s">
        <v>458</v>
      </c>
      <c r="H284" s="560">
        <v>2.0799999999999999E-2</v>
      </c>
      <c r="I284" s="532">
        <v>1.5249E-2</v>
      </c>
      <c r="J284" s="560">
        <v>1.8167599999999999</v>
      </c>
      <c r="K284" s="560">
        <v>8.5719999999999998E-3</v>
      </c>
      <c r="L284" s="503">
        <v>35378</v>
      </c>
      <c r="M284" s="560">
        <v>0.35050999999999999</v>
      </c>
      <c r="N284" s="503" t="s">
        <v>2543</v>
      </c>
      <c r="O284" s="503" t="s">
        <v>2542</v>
      </c>
    </row>
    <row r="285" spans="1:15" s="505" customFormat="1" ht="14.4">
      <c r="A285" s="503" t="s">
        <v>3066</v>
      </c>
      <c r="B285" s="503" t="s">
        <v>2545</v>
      </c>
      <c r="C285" s="503">
        <v>122186701</v>
      </c>
      <c r="D285" s="503" t="s">
        <v>2547</v>
      </c>
      <c r="E285" s="503" t="s">
        <v>1383</v>
      </c>
      <c r="F285" s="503" t="s">
        <v>456</v>
      </c>
      <c r="G285" s="503" t="s">
        <v>458</v>
      </c>
      <c r="H285" s="560">
        <v>3.0800000000000001E-2</v>
      </c>
      <c r="I285" s="532">
        <v>1.5327E-2</v>
      </c>
      <c r="J285" s="560">
        <v>1.81454</v>
      </c>
      <c r="K285" s="560">
        <v>1.2703000000000001E-2</v>
      </c>
      <c r="L285" s="503">
        <v>35335</v>
      </c>
      <c r="M285" s="560">
        <v>0.12367</v>
      </c>
      <c r="N285" s="503" t="s">
        <v>2543</v>
      </c>
      <c r="O285" s="503" t="s">
        <v>2542</v>
      </c>
    </row>
    <row r="286" spans="1:15" s="505" customFormat="1" ht="14.4">
      <c r="A286" s="503" t="s">
        <v>2949</v>
      </c>
      <c r="B286" s="503" t="s">
        <v>2550</v>
      </c>
      <c r="C286" s="503">
        <v>150702668</v>
      </c>
      <c r="D286" s="503" t="s">
        <v>2549</v>
      </c>
      <c r="E286" s="503" t="s">
        <v>490</v>
      </c>
      <c r="F286" s="503" t="s">
        <v>456</v>
      </c>
      <c r="G286" s="503" t="s">
        <v>458</v>
      </c>
      <c r="H286" s="560">
        <v>-2.07E-2</v>
      </c>
      <c r="I286" s="532">
        <v>1.5453E-2</v>
      </c>
      <c r="J286" s="560">
        <v>1.8109900000000001</v>
      </c>
      <c r="K286" s="560">
        <v>8.548E-3</v>
      </c>
      <c r="L286" s="503">
        <v>35372</v>
      </c>
      <c r="M286" s="560">
        <v>0.34765000000000001</v>
      </c>
      <c r="N286" s="503" t="s">
        <v>2543</v>
      </c>
      <c r="O286" s="503" t="s">
        <v>2542</v>
      </c>
    </row>
    <row r="287" spans="1:15" s="505" customFormat="1" ht="14.4">
      <c r="A287" s="503" t="s">
        <v>3065</v>
      </c>
      <c r="B287" s="503" t="s">
        <v>2545</v>
      </c>
      <c r="C287" s="503">
        <v>122179119</v>
      </c>
      <c r="D287" s="503" t="s">
        <v>2544</v>
      </c>
      <c r="E287" s="503" t="s">
        <v>1385</v>
      </c>
      <c r="F287" s="503" t="s">
        <v>457</v>
      </c>
      <c r="G287" s="503" t="s">
        <v>589</v>
      </c>
      <c r="H287" s="560">
        <v>2.9600000000000001E-2</v>
      </c>
      <c r="I287" s="532">
        <v>1.5491E-2</v>
      </c>
      <c r="J287" s="560">
        <v>1.80992</v>
      </c>
      <c r="K287" s="560">
        <v>1.2227999999999999E-2</v>
      </c>
      <c r="L287" s="503">
        <v>35347</v>
      </c>
      <c r="M287" s="560">
        <v>0.11817999999999999</v>
      </c>
      <c r="N287" s="503" t="s">
        <v>2543</v>
      </c>
      <c r="O287" s="503" t="s">
        <v>2542</v>
      </c>
    </row>
    <row r="288" spans="1:15" s="505" customFormat="1" ht="14.4">
      <c r="A288" s="503" t="s">
        <v>2980</v>
      </c>
      <c r="B288" s="503" t="s">
        <v>2545</v>
      </c>
      <c r="C288" s="503">
        <v>122186701</v>
      </c>
      <c r="D288" s="503" t="s">
        <v>2547</v>
      </c>
      <c r="E288" s="503" t="s">
        <v>1383</v>
      </c>
      <c r="F288" s="503" t="s">
        <v>456</v>
      </c>
      <c r="G288" s="503" t="s">
        <v>458</v>
      </c>
      <c r="H288" s="560">
        <v>2.9700000000000001E-2</v>
      </c>
      <c r="I288" s="532">
        <v>1.5509999999999999E-2</v>
      </c>
      <c r="J288" s="560">
        <v>1.8093900000000001</v>
      </c>
      <c r="K288" s="560">
        <v>1.2271000000000001E-2</v>
      </c>
      <c r="L288" s="503">
        <v>35338</v>
      </c>
      <c r="M288" s="560">
        <v>0.12367</v>
      </c>
      <c r="N288" s="503" t="s">
        <v>2543</v>
      </c>
      <c r="O288" s="503" t="s">
        <v>2542</v>
      </c>
    </row>
    <row r="289" spans="1:15" s="505" customFormat="1" ht="14.4">
      <c r="A289" s="503" t="s">
        <v>2985</v>
      </c>
      <c r="B289" s="503" t="s">
        <v>2545</v>
      </c>
      <c r="C289" s="503">
        <v>122186701</v>
      </c>
      <c r="D289" s="503" t="s">
        <v>2547</v>
      </c>
      <c r="E289" s="503" t="s">
        <v>1383</v>
      </c>
      <c r="F289" s="503" t="s">
        <v>456</v>
      </c>
      <c r="G289" s="503" t="s">
        <v>458</v>
      </c>
      <c r="H289" s="560">
        <v>2.98E-2</v>
      </c>
      <c r="I289" s="532">
        <v>1.5640000000000001E-2</v>
      </c>
      <c r="J289" s="560">
        <v>1.80576</v>
      </c>
      <c r="K289" s="560">
        <v>1.2328E-2</v>
      </c>
      <c r="L289" s="503">
        <v>35347</v>
      </c>
      <c r="M289" s="560">
        <v>0.12367</v>
      </c>
      <c r="N289" s="503" t="s">
        <v>2543</v>
      </c>
      <c r="O289" s="503" t="s">
        <v>2542</v>
      </c>
    </row>
    <row r="290" spans="1:15" s="505" customFormat="1" ht="14.4">
      <c r="A290" s="503" t="s">
        <v>3064</v>
      </c>
      <c r="B290" s="503" t="s">
        <v>2550</v>
      </c>
      <c r="C290" s="503">
        <v>150694922</v>
      </c>
      <c r="D290" s="503" t="s">
        <v>2555</v>
      </c>
      <c r="E290" s="503" t="s">
        <v>606</v>
      </c>
      <c r="F290" s="503" t="s">
        <v>589</v>
      </c>
      <c r="G290" s="503" t="s">
        <v>458</v>
      </c>
      <c r="H290" s="560">
        <v>2.0500000000000001E-2</v>
      </c>
      <c r="I290" s="532">
        <v>1.5644000000000002E-2</v>
      </c>
      <c r="J290" s="560">
        <v>1.80565</v>
      </c>
      <c r="K290" s="560">
        <v>8.4810000000000007E-3</v>
      </c>
      <c r="L290" s="503">
        <v>35366</v>
      </c>
      <c r="M290" s="560">
        <v>0.35050999999999999</v>
      </c>
      <c r="N290" s="503" t="s">
        <v>2543</v>
      </c>
      <c r="O290" s="503" t="s">
        <v>2542</v>
      </c>
    </row>
    <row r="291" spans="1:15" s="505" customFormat="1" ht="14.4">
      <c r="A291" s="503" t="s">
        <v>3063</v>
      </c>
      <c r="B291" s="503" t="s">
        <v>2545</v>
      </c>
      <c r="C291" s="503">
        <v>122186701</v>
      </c>
      <c r="D291" s="503" t="s">
        <v>2547</v>
      </c>
      <c r="E291" s="503" t="s">
        <v>1383</v>
      </c>
      <c r="F291" s="503" t="s">
        <v>456</v>
      </c>
      <c r="G291" s="503" t="s">
        <v>458</v>
      </c>
      <c r="H291" s="560">
        <v>2.86E-2</v>
      </c>
      <c r="I291" s="532">
        <v>1.5644999999999999E-2</v>
      </c>
      <c r="J291" s="560">
        <v>1.80562</v>
      </c>
      <c r="K291" s="560">
        <v>1.1832000000000001E-2</v>
      </c>
      <c r="L291" s="503">
        <v>35338</v>
      </c>
      <c r="M291" s="560">
        <v>0.12367</v>
      </c>
      <c r="N291" s="503" t="s">
        <v>2543</v>
      </c>
      <c r="O291" s="503" t="s">
        <v>2542</v>
      </c>
    </row>
    <row r="292" spans="1:15" s="505" customFormat="1" ht="14.4">
      <c r="A292" s="503" t="s">
        <v>2817</v>
      </c>
      <c r="B292" s="503" t="s">
        <v>2545</v>
      </c>
      <c r="C292" s="503">
        <v>122186701</v>
      </c>
      <c r="D292" s="503" t="s">
        <v>2547</v>
      </c>
      <c r="E292" s="503" t="s">
        <v>1383</v>
      </c>
      <c r="F292" s="503" t="s">
        <v>456</v>
      </c>
      <c r="G292" s="503" t="s">
        <v>458</v>
      </c>
      <c r="H292" s="560">
        <v>2.93E-2</v>
      </c>
      <c r="I292" s="532">
        <v>1.576E-2</v>
      </c>
      <c r="J292" s="560">
        <v>1.80244</v>
      </c>
      <c r="K292" s="560">
        <v>1.2135E-2</v>
      </c>
      <c r="L292" s="503">
        <v>35338</v>
      </c>
      <c r="M292" s="560">
        <v>0.12367</v>
      </c>
      <c r="N292" s="503" t="s">
        <v>2543</v>
      </c>
      <c r="O292" s="503" t="s">
        <v>2542</v>
      </c>
    </row>
    <row r="293" spans="1:15" s="505" customFormat="1" ht="14.4">
      <c r="A293" s="503" t="s">
        <v>2851</v>
      </c>
      <c r="B293" s="503" t="s">
        <v>2545</v>
      </c>
      <c r="C293" s="503">
        <v>122186701</v>
      </c>
      <c r="D293" s="503" t="s">
        <v>2547</v>
      </c>
      <c r="E293" s="503" t="s">
        <v>1383</v>
      </c>
      <c r="F293" s="503" t="s">
        <v>456</v>
      </c>
      <c r="G293" s="503" t="s">
        <v>458</v>
      </c>
      <c r="H293" s="560">
        <v>2.9100000000000001E-2</v>
      </c>
      <c r="I293" s="532">
        <v>1.5812E-2</v>
      </c>
      <c r="J293" s="560">
        <v>1.80101</v>
      </c>
      <c r="K293" s="560">
        <v>1.2059E-2</v>
      </c>
      <c r="L293" s="503">
        <v>35347</v>
      </c>
      <c r="M293" s="560">
        <v>0.12367</v>
      </c>
      <c r="N293" s="503" t="s">
        <v>2543</v>
      </c>
      <c r="O293" s="503" t="s">
        <v>2542</v>
      </c>
    </row>
    <row r="294" spans="1:15" s="505" customFormat="1" ht="14.4">
      <c r="A294" s="503" t="s">
        <v>3060</v>
      </c>
      <c r="B294" s="503" t="s">
        <v>2545</v>
      </c>
      <c r="C294" s="503">
        <v>122186701</v>
      </c>
      <c r="D294" s="503" t="s">
        <v>2547</v>
      </c>
      <c r="E294" s="503" t="s">
        <v>1383</v>
      </c>
      <c r="F294" s="503" t="s">
        <v>456</v>
      </c>
      <c r="G294" s="503" t="s">
        <v>458</v>
      </c>
      <c r="H294" s="560">
        <v>2.9100000000000001E-2</v>
      </c>
      <c r="I294" s="532">
        <v>1.5842999999999999E-2</v>
      </c>
      <c r="J294" s="560">
        <v>1.80016</v>
      </c>
      <c r="K294" s="560">
        <v>1.2062E-2</v>
      </c>
      <c r="L294" s="503">
        <v>35341</v>
      </c>
      <c r="M294" s="560">
        <v>0.12367</v>
      </c>
      <c r="N294" s="503" t="s">
        <v>2543</v>
      </c>
      <c r="O294" s="503" t="s">
        <v>2542</v>
      </c>
    </row>
    <row r="295" spans="1:15" s="505" customFormat="1" ht="14.4">
      <c r="A295" s="503" t="s">
        <v>3062</v>
      </c>
      <c r="B295" s="503" t="s">
        <v>2550</v>
      </c>
      <c r="C295" s="503">
        <v>150702668</v>
      </c>
      <c r="D295" s="503" t="s">
        <v>2549</v>
      </c>
      <c r="E295" s="503" t="s">
        <v>490</v>
      </c>
      <c r="F295" s="503" t="s">
        <v>456</v>
      </c>
      <c r="G295" s="503" t="s">
        <v>458</v>
      </c>
      <c r="H295" s="560">
        <v>2.07E-2</v>
      </c>
      <c r="I295" s="532">
        <v>1.5951E-2</v>
      </c>
      <c r="J295" s="560">
        <v>1.79721</v>
      </c>
      <c r="K295" s="560">
        <v>8.5889999999999994E-3</v>
      </c>
      <c r="L295" s="503">
        <v>35378</v>
      </c>
      <c r="M295" s="560">
        <v>0.34765000000000001</v>
      </c>
      <c r="N295" s="503" t="s">
        <v>2543</v>
      </c>
      <c r="O295" s="503" t="s">
        <v>2542</v>
      </c>
    </row>
    <row r="296" spans="1:15" s="505" customFormat="1" ht="14.4">
      <c r="A296" s="503" t="s">
        <v>3061</v>
      </c>
      <c r="B296" s="503" t="s">
        <v>2550</v>
      </c>
      <c r="C296" s="503">
        <v>150694922</v>
      </c>
      <c r="D296" s="503" t="s">
        <v>2555</v>
      </c>
      <c r="E296" s="503" t="s">
        <v>606</v>
      </c>
      <c r="F296" s="503" t="s">
        <v>589</v>
      </c>
      <c r="G296" s="503" t="s">
        <v>458</v>
      </c>
      <c r="H296" s="560">
        <v>2.01E-2</v>
      </c>
      <c r="I296" s="532">
        <v>1.5989E-2</v>
      </c>
      <c r="J296" s="560">
        <v>1.7961800000000001</v>
      </c>
      <c r="K296" s="560">
        <v>8.3429999999999997E-3</v>
      </c>
      <c r="L296" s="503">
        <v>35378</v>
      </c>
      <c r="M296" s="560">
        <v>0.35050999999999999</v>
      </c>
      <c r="N296" s="503" t="s">
        <v>2543</v>
      </c>
      <c r="O296" s="503" t="s">
        <v>2542</v>
      </c>
    </row>
    <row r="297" spans="1:15" s="505" customFormat="1" ht="14.4">
      <c r="A297" s="503" t="s">
        <v>3041</v>
      </c>
      <c r="B297" s="503" t="s">
        <v>2545</v>
      </c>
      <c r="C297" s="503">
        <v>122179119</v>
      </c>
      <c r="D297" s="503" t="s">
        <v>2544</v>
      </c>
      <c r="E297" s="503" t="s">
        <v>1385</v>
      </c>
      <c r="F297" s="503" t="s">
        <v>457</v>
      </c>
      <c r="G297" s="503" t="s">
        <v>589</v>
      </c>
      <c r="H297" s="560">
        <v>2.93E-2</v>
      </c>
      <c r="I297" s="532">
        <v>1.6048E-2</v>
      </c>
      <c r="J297" s="560">
        <v>1.7945800000000001</v>
      </c>
      <c r="K297" s="560">
        <v>1.2168999999999999E-2</v>
      </c>
      <c r="L297" s="503">
        <v>35338</v>
      </c>
      <c r="M297" s="560">
        <v>0.11817999999999999</v>
      </c>
      <c r="N297" s="503" t="s">
        <v>2543</v>
      </c>
      <c r="O297" s="503" t="s">
        <v>2542</v>
      </c>
    </row>
    <row r="298" spans="1:15" s="505" customFormat="1" ht="14.4">
      <c r="A298" s="503" t="s">
        <v>3021</v>
      </c>
      <c r="B298" s="503" t="s">
        <v>2545</v>
      </c>
      <c r="C298" s="503">
        <v>122179119</v>
      </c>
      <c r="D298" s="503" t="s">
        <v>2544</v>
      </c>
      <c r="E298" s="503" t="s">
        <v>1385</v>
      </c>
      <c r="F298" s="503" t="s">
        <v>457</v>
      </c>
      <c r="G298" s="503" t="s">
        <v>589</v>
      </c>
      <c r="H298" s="560">
        <v>2.9700000000000001E-2</v>
      </c>
      <c r="I298" s="532">
        <v>1.6118E-2</v>
      </c>
      <c r="J298" s="560">
        <v>1.7926899999999999</v>
      </c>
      <c r="K298" s="560">
        <v>1.2343E-2</v>
      </c>
      <c r="L298" s="503">
        <v>35338</v>
      </c>
      <c r="M298" s="560">
        <v>0.11817999999999999</v>
      </c>
      <c r="N298" s="503" t="s">
        <v>2543</v>
      </c>
      <c r="O298" s="503" t="s">
        <v>2542</v>
      </c>
    </row>
    <row r="299" spans="1:15" s="505" customFormat="1" ht="14.4">
      <c r="A299" s="503" t="s">
        <v>3060</v>
      </c>
      <c r="B299" s="503" t="s">
        <v>2545</v>
      </c>
      <c r="C299" s="503">
        <v>122179119</v>
      </c>
      <c r="D299" s="503" t="s">
        <v>2544</v>
      </c>
      <c r="E299" s="503" t="s">
        <v>1385</v>
      </c>
      <c r="F299" s="503" t="s">
        <v>457</v>
      </c>
      <c r="G299" s="503" t="s">
        <v>589</v>
      </c>
      <c r="H299" s="560">
        <v>2.9600000000000001E-2</v>
      </c>
      <c r="I299" s="532">
        <v>1.6122999999999998E-2</v>
      </c>
      <c r="J299" s="560">
        <v>1.7925500000000001</v>
      </c>
      <c r="K299" s="560">
        <v>1.2302E-2</v>
      </c>
      <c r="L299" s="503">
        <v>35341</v>
      </c>
      <c r="M299" s="560">
        <v>0.11817999999999999</v>
      </c>
      <c r="N299" s="503" t="s">
        <v>2543</v>
      </c>
      <c r="O299" s="503" t="s">
        <v>2542</v>
      </c>
    </row>
    <row r="300" spans="1:15" s="505" customFormat="1" ht="14.4">
      <c r="A300" s="503" t="s">
        <v>3057</v>
      </c>
      <c r="B300" s="503" t="s">
        <v>2550</v>
      </c>
      <c r="C300" s="503">
        <v>150694922</v>
      </c>
      <c r="D300" s="503" t="s">
        <v>2555</v>
      </c>
      <c r="E300" s="503" t="s">
        <v>606</v>
      </c>
      <c r="F300" s="503" t="s">
        <v>589</v>
      </c>
      <c r="G300" s="503" t="s">
        <v>458</v>
      </c>
      <c r="H300" s="560">
        <v>1.9800000000000002E-2</v>
      </c>
      <c r="I300" s="532">
        <v>1.6139000000000001E-2</v>
      </c>
      <c r="J300" s="560">
        <v>1.7921199999999999</v>
      </c>
      <c r="K300" s="560">
        <v>8.2299999999999995E-3</v>
      </c>
      <c r="L300" s="503">
        <v>35378</v>
      </c>
      <c r="M300" s="560">
        <v>0.35050999999999999</v>
      </c>
      <c r="N300" s="503" t="s">
        <v>2543</v>
      </c>
      <c r="O300" s="503" t="s">
        <v>2542</v>
      </c>
    </row>
    <row r="301" spans="1:15" s="505" customFormat="1" ht="14.4">
      <c r="A301" s="503" t="s">
        <v>3019</v>
      </c>
      <c r="B301" s="503" t="s">
        <v>2545</v>
      </c>
      <c r="C301" s="503">
        <v>122186701</v>
      </c>
      <c r="D301" s="503" t="s">
        <v>2547</v>
      </c>
      <c r="E301" s="503" t="s">
        <v>1383</v>
      </c>
      <c r="F301" s="503" t="s">
        <v>456</v>
      </c>
      <c r="G301" s="503" t="s">
        <v>458</v>
      </c>
      <c r="H301" s="560">
        <v>2.98E-2</v>
      </c>
      <c r="I301" s="532">
        <v>1.6143000000000001E-2</v>
      </c>
      <c r="J301" s="560">
        <v>1.7920199999999999</v>
      </c>
      <c r="K301" s="560">
        <v>1.2387E-2</v>
      </c>
      <c r="L301" s="503">
        <v>35338</v>
      </c>
      <c r="M301" s="560">
        <v>0.12367</v>
      </c>
      <c r="N301" s="503" t="s">
        <v>2543</v>
      </c>
      <c r="O301" s="503" t="s">
        <v>2542</v>
      </c>
    </row>
    <row r="302" spans="1:15" s="505" customFormat="1" ht="14.4">
      <c r="A302" s="503" t="s">
        <v>2996</v>
      </c>
      <c r="B302" s="503" t="s">
        <v>2545</v>
      </c>
      <c r="C302" s="503">
        <v>122186701</v>
      </c>
      <c r="D302" s="503" t="s">
        <v>2547</v>
      </c>
      <c r="E302" s="503" t="s">
        <v>1383</v>
      </c>
      <c r="F302" s="503" t="s">
        <v>456</v>
      </c>
      <c r="G302" s="503" t="s">
        <v>458</v>
      </c>
      <c r="H302" s="560">
        <v>2.92E-2</v>
      </c>
      <c r="I302" s="532">
        <v>1.6188000000000001E-2</v>
      </c>
      <c r="J302" s="560">
        <v>1.79081</v>
      </c>
      <c r="K302" s="560">
        <v>1.2142999999999999E-2</v>
      </c>
      <c r="L302" s="503">
        <v>35347</v>
      </c>
      <c r="M302" s="560">
        <v>0.12367</v>
      </c>
      <c r="N302" s="503" t="s">
        <v>2543</v>
      </c>
      <c r="O302" s="503" t="s">
        <v>2542</v>
      </c>
    </row>
    <row r="303" spans="1:15" s="505" customFormat="1" ht="14.4">
      <c r="A303" s="503" t="s">
        <v>3059</v>
      </c>
      <c r="B303" s="503" t="s">
        <v>2545</v>
      </c>
      <c r="C303" s="503">
        <v>122179119</v>
      </c>
      <c r="D303" s="503" t="s">
        <v>2544</v>
      </c>
      <c r="E303" s="503" t="s">
        <v>1385</v>
      </c>
      <c r="F303" s="503" t="s">
        <v>457</v>
      </c>
      <c r="G303" s="503" t="s">
        <v>589</v>
      </c>
      <c r="H303" s="560">
        <v>0.03</v>
      </c>
      <c r="I303" s="532">
        <v>1.6215E-2</v>
      </c>
      <c r="J303" s="560">
        <v>1.7900799999999999</v>
      </c>
      <c r="K303" s="560">
        <v>1.2479000000000001E-2</v>
      </c>
      <c r="L303" s="503">
        <v>35347</v>
      </c>
      <c r="M303" s="560">
        <v>0.11817999999999999</v>
      </c>
      <c r="N303" s="503" t="s">
        <v>2543</v>
      </c>
      <c r="O303" s="503" t="s">
        <v>2542</v>
      </c>
    </row>
    <row r="304" spans="1:15" s="505" customFormat="1" ht="14.4">
      <c r="A304" s="503" t="s">
        <v>2957</v>
      </c>
      <c r="B304" s="503" t="s">
        <v>2550</v>
      </c>
      <c r="C304" s="503">
        <v>150702668</v>
      </c>
      <c r="D304" s="503" t="s">
        <v>2549</v>
      </c>
      <c r="E304" s="503" t="s">
        <v>490</v>
      </c>
      <c r="F304" s="503" t="s">
        <v>456</v>
      </c>
      <c r="G304" s="503" t="s">
        <v>458</v>
      </c>
      <c r="H304" s="560">
        <v>-2.01E-2</v>
      </c>
      <c r="I304" s="532">
        <v>1.6265999999999999E-2</v>
      </c>
      <c r="J304" s="560">
        <v>1.7887200000000001</v>
      </c>
      <c r="K304" s="560">
        <v>8.3649999999999992E-3</v>
      </c>
      <c r="L304" s="503">
        <v>35369</v>
      </c>
      <c r="M304" s="560">
        <v>0.34765000000000001</v>
      </c>
      <c r="N304" s="503" t="s">
        <v>2543</v>
      </c>
      <c r="O304" s="503" t="s">
        <v>2542</v>
      </c>
    </row>
    <row r="305" spans="1:15" s="505" customFormat="1" ht="14.4">
      <c r="A305" s="503" t="s">
        <v>3030</v>
      </c>
      <c r="B305" s="503" t="s">
        <v>2545</v>
      </c>
      <c r="C305" s="503">
        <v>122186701</v>
      </c>
      <c r="D305" s="503" t="s">
        <v>2547</v>
      </c>
      <c r="E305" s="503" t="s">
        <v>1383</v>
      </c>
      <c r="F305" s="503" t="s">
        <v>456</v>
      </c>
      <c r="G305" s="503" t="s">
        <v>458</v>
      </c>
      <c r="H305" s="560">
        <v>3.04E-2</v>
      </c>
      <c r="I305" s="532">
        <v>1.6352999999999999E-2</v>
      </c>
      <c r="J305" s="560">
        <v>1.7864</v>
      </c>
      <c r="K305" s="560">
        <v>1.2662E-2</v>
      </c>
      <c r="L305" s="503">
        <v>35347</v>
      </c>
      <c r="M305" s="560">
        <v>0.12367</v>
      </c>
      <c r="N305" s="503" t="s">
        <v>2543</v>
      </c>
      <c r="O305" s="503" t="s">
        <v>2542</v>
      </c>
    </row>
    <row r="306" spans="1:15" s="505" customFormat="1" ht="14.4">
      <c r="A306" s="503" t="s">
        <v>3025</v>
      </c>
      <c r="B306" s="503" t="s">
        <v>2550</v>
      </c>
      <c r="C306" s="503">
        <v>150702668</v>
      </c>
      <c r="D306" s="503" t="s">
        <v>2549</v>
      </c>
      <c r="E306" s="503" t="s">
        <v>490</v>
      </c>
      <c r="F306" s="503" t="s">
        <v>456</v>
      </c>
      <c r="G306" s="503" t="s">
        <v>458</v>
      </c>
      <c r="H306" s="560">
        <v>-2.0199999999999999E-2</v>
      </c>
      <c r="I306" s="532">
        <v>1.6410000000000001E-2</v>
      </c>
      <c r="J306" s="560">
        <v>1.7848900000000001</v>
      </c>
      <c r="K306" s="560">
        <v>8.4180000000000001E-3</v>
      </c>
      <c r="L306" s="503">
        <v>35367</v>
      </c>
      <c r="M306" s="560">
        <v>0.34765000000000001</v>
      </c>
      <c r="N306" s="503" t="s">
        <v>2543</v>
      </c>
      <c r="O306" s="503" t="s">
        <v>2542</v>
      </c>
    </row>
    <row r="307" spans="1:15" s="505" customFormat="1" ht="14.4">
      <c r="A307" s="503" t="s">
        <v>3058</v>
      </c>
      <c r="B307" s="503" t="s">
        <v>2550</v>
      </c>
      <c r="C307" s="503">
        <v>150702668</v>
      </c>
      <c r="D307" s="503" t="s">
        <v>2549</v>
      </c>
      <c r="E307" s="503" t="s">
        <v>490</v>
      </c>
      <c r="F307" s="503" t="s">
        <v>456</v>
      </c>
      <c r="G307" s="503" t="s">
        <v>458</v>
      </c>
      <c r="H307" s="560">
        <v>-1.9900000000000001E-2</v>
      </c>
      <c r="I307" s="532">
        <v>1.644E-2</v>
      </c>
      <c r="J307" s="560">
        <v>1.7841</v>
      </c>
      <c r="K307" s="560">
        <v>8.2950000000000003E-3</v>
      </c>
      <c r="L307" s="503">
        <v>35366</v>
      </c>
      <c r="M307" s="560">
        <v>0.34765000000000001</v>
      </c>
      <c r="N307" s="503" t="s">
        <v>2543</v>
      </c>
      <c r="O307" s="503" t="s">
        <v>2542</v>
      </c>
    </row>
    <row r="308" spans="1:15" s="505" customFormat="1" ht="14.4">
      <c r="A308" s="503" t="s">
        <v>3057</v>
      </c>
      <c r="B308" s="503" t="s">
        <v>2550</v>
      </c>
      <c r="C308" s="503">
        <v>150702668</v>
      </c>
      <c r="D308" s="503" t="s">
        <v>2549</v>
      </c>
      <c r="E308" s="503" t="s">
        <v>490</v>
      </c>
      <c r="F308" s="503" t="s">
        <v>456</v>
      </c>
      <c r="G308" s="503" t="s">
        <v>458</v>
      </c>
      <c r="H308" s="560">
        <v>-1.9699999999999999E-2</v>
      </c>
      <c r="I308" s="532">
        <v>1.6532000000000002E-2</v>
      </c>
      <c r="J308" s="560">
        <v>1.7816700000000001</v>
      </c>
      <c r="K308" s="560">
        <v>8.2190000000000006E-3</v>
      </c>
      <c r="L308" s="503">
        <v>35378</v>
      </c>
      <c r="M308" s="560">
        <v>0.34765000000000001</v>
      </c>
      <c r="N308" s="503" t="s">
        <v>2543</v>
      </c>
      <c r="O308" s="503" t="s">
        <v>2542</v>
      </c>
    </row>
    <row r="309" spans="1:15" s="505" customFormat="1" ht="14.4">
      <c r="A309" s="503" t="s">
        <v>2955</v>
      </c>
      <c r="B309" s="503" t="s">
        <v>2545</v>
      </c>
      <c r="C309" s="503">
        <v>122186701</v>
      </c>
      <c r="D309" s="503" t="s">
        <v>2547</v>
      </c>
      <c r="E309" s="503" t="s">
        <v>1383</v>
      </c>
      <c r="F309" s="503" t="s">
        <v>456</v>
      </c>
      <c r="G309" s="503" t="s">
        <v>458</v>
      </c>
      <c r="H309" s="560">
        <v>2.9000000000000001E-2</v>
      </c>
      <c r="I309" s="532">
        <v>1.6586E-2</v>
      </c>
      <c r="J309" s="560">
        <v>1.78026</v>
      </c>
      <c r="K309" s="560">
        <v>1.2104999999999999E-2</v>
      </c>
      <c r="L309" s="503">
        <v>35347</v>
      </c>
      <c r="M309" s="560">
        <v>0.12367</v>
      </c>
      <c r="N309" s="503" t="s">
        <v>2543</v>
      </c>
      <c r="O309" s="503" t="s">
        <v>2542</v>
      </c>
    </row>
    <row r="310" spans="1:15" s="505" customFormat="1" ht="14.4">
      <c r="A310" s="503" t="s">
        <v>2975</v>
      </c>
      <c r="B310" s="503" t="s">
        <v>2545</v>
      </c>
      <c r="C310" s="503">
        <v>122186701</v>
      </c>
      <c r="D310" s="503" t="s">
        <v>2547</v>
      </c>
      <c r="E310" s="503" t="s">
        <v>1383</v>
      </c>
      <c r="F310" s="503" t="s">
        <v>456</v>
      </c>
      <c r="G310" s="503" t="s">
        <v>458</v>
      </c>
      <c r="H310" s="560">
        <v>2.93E-2</v>
      </c>
      <c r="I310" s="532">
        <v>1.6667000000000001E-2</v>
      </c>
      <c r="J310" s="560">
        <v>1.7781400000000001</v>
      </c>
      <c r="K310" s="560">
        <v>1.2239E-2</v>
      </c>
      <c r="L310" s="503">
        <v>35347</v>
      </c>
      <c r="M310" s="560">
        <v>0.12367</v>
      </c>
      <c r="N310" s="503" t="s">
        <v>2543</v>
      </c>
      <c r="O310" s="503" t="s">
        <v>2542</v>
      </c>
    </row>
    <row r="311" spans="1:15" s="505" customFormat="1" ht="14.4">
      <c r="A311" s="503" t="s">
        <v>3039</v>
      </c>
      <c r="B311" s="503" t="s">
        <v>2545</v>
      </c>
      <c r="C311" s="503">
        <v>122186701</v>
      </c>
      <c r="D311" s="503" t="s">
        <v>2547</v>
      </c>
      <c r="E311" s="503" t="s">
        <v>1383</v>
      </c>
      <c r="F311" s="503" t="s">
        <v>456</v>
      </c>
      <c r="G311" s="503" t="s">
        <v>458</v>
      </c>
      <c r="H311" s="560">
        <v>2.9000000000000001E-2</v>
      </c>
      <c r="I311" s="532">
        <v>1.6685999999999999E-2</v>
      </c>
      <c r="J311" s="560">
        <v>1.77765</v>
      </c>
      <c r="K311" s="560">
        <v>1.2116E-2</v>
      </c>
      <c r="L311" s="503">
        <v>35347</v>
      </c>
      <c r="M311" s="560">
        <v>0.12367</v>
      </c>
      <c r="N311" s="503" t="s">
        <v>2543</v>
      </c>
      <c r="O311" s="503" t="s">
        <v>2542</v>
      </c>
    </row>
    <row r="312" spans="1:15" s="505" customFormat="1" ht="14.4">
      <c r="A312" s="503" t="s">
        <v>3056</v>
      </c>
      <c r="B312" s="503" t="s">
        <v>2550</v>
      </c>
      <c r="C312" s="503">
        <v>150694922</v>
      </c>
      <c r="D312" s="503" t="s">
        <v>2555</v>
      </c>
      <c r="E312" s="503" t="s">
        <v>606</v>
      </c>
      <c r="F312" s="503" t="s">
        <v>589</v>
      </c>
      <c r="G312" s="503" t="s">
        <v>458</v>
      </c>
      <c r="H312" s="560">
        <v>2.0299999999999999E-2</v>
      </c>
      <c r="I312" s="532">
        <v>1.6827000000000002E-2</v>
      </c>
      <c r="J312" s="560">
        <v>1.77399</v>
      </c>
      <c r="K312" s="560">
        <v>8.4919999999999995E-3</v>
      </c>
      <c r="L312" s="503">
        <v>35378</v>
      </c>
      <c r="M312" s="560">
        <v>0.35050999999999999</v>
      </c>
      <c r="N312" s="503" t="s">
        <v>2543</v>
      </c>
      <c r="O312" s="503" t="s">
        <v>2542</v>
      </c>
    </row>
    <row r="313" spans="1:15" s="505" customFormat="1" ht="14.4">
      <c r="A313" s="503" t="s">
        <v>3003</v>
      </c>
      <c r="B313" s="503" t="s">
        <v>2550</v>
      </c>
      <c r="C313" s="503">
        <v>150694922</v>
      </c>
      <c r="D313" s="503" t="s">
        <v>2555</v>
      </c>
      <c r="E313" s="503" t="s">
        <v>606</v>
      </c>
      <c r="F313" s="503" t="s">
        <v>589</v>
      </c>
      <c r="G313" s="503" t="s">
        <v>458</v>
      </c>
      <c r="H313" s="560">
        <v>-1.9599999999999999E-2</v>
      </c>
      <c r="I313" s="532">
        <v>1.6892000000000001E-2</v>
      </c>
      <c r="J313" s="560">
        <v>1.7723199999999999</v>
      </c>
      <c r="K313" s="560">
        <v>8.2039999999999995E-3</v>
      </c>
      <c r="L313" s="503">
        <v>35378</v>
      </c>
      <c r="M313" s="560">
        <v>0.35050999999999999</v>
      </c>
      <c r="N313" s="503" t="s">
        <v>2543</v>
      </c>
      <c r="O313" s="503" t="s">
        <v>2542</v>
      </c>
    </row>
    <row r="314" spans="1:15" s="505" customFormat="1" ht="14.4">
      <c r="A314" s="503" t="s">
        <v>3000</v>
      </c>
      <c r="B314" s="503" t="s">
        <v>2545</v>
      </c>
      <c r="C314" s="503">
        <v>122186701</v>
      </c>
      <c r="D314" s="503" t="s">
        <v>2547</v>
      </c>
      <c r="E314" s="503" t="s">
        <v>1383</v>
      </c>
      <c r="F314" s="503" t="s">
        <v>456</v>
      </c>
      <c r="G314" s="503" t="s">
        <v>458</v>
      </c>
      <c r="H314" s="560">
        <v>2.86E-2</v>
      </c>
      <c r="I314" s="532">
        <v>1.6930000000000001E-2</v>
      </c>
      <c r="J314" s="560">
        <v>1.7713399999999999</v>
      </c>
      <c r="K314" s="560">
        <v>1.1975E-2</v>
      </c>
      <c r="L314" s="503">
        <v>35335</v>
      </c>
      <c r="M314" s="560">
        <v>0.12367</v>
      </c>
      <c r="N314" s="503" t="s">
        <v>2543</v>
      </c>
      <c r="O314" s="503" t="s">
        <v>2542</v>
      </c>
    </row>
    <row r="315" spans="1:15" s="505" customFormat="1" ht="14.4">
      <c r="A315" s="503" t="s">
        <v>2914</v>
      </c>
      <c r="B315" s="503" t="s">
        <v>2545</v>
      </c>
      <c r="C315" s="503">
        <v>122186701</v>
      </c>
      <c r="D315" s="503" t="s">
        <v>2547</v>
      </c>
      <c r="E315" s="503" t="s">
        <v>1383</v>
      </c>
      <c r="F315" s="503" t="s">
        <v>456</v>
      </c>
      <c r="G315" s="503" t="s">
        <v>458</v>
      </c>
      <c r="H315" s="560">
        <v>2.8799999999999999E-2</v>
      </c>
      <c r="I315" s="532">
        <v>1.6945999999999999E-2</v>
      </c>
      <c r="J315" s="560">
        <v>1.7709299999999999</v>
      </c>
      <c r="K315" s="560">
        <v>1.2061000000000001E-2</v>
      </c>
      <c r="L315" s="503">
        <v>35338</v>
      </c>
      <c r="M315" s="560">
        <v>0.12367</v>
      </c>
      <c r="N315" s="503" t="s">
        <v>2543</v>
      </c>
      <c r="O315" s="503" t="s">
        <v>2542</v>
      </c>
    </row>
    <row r="316" spans="1:15" s="505" customFormat="1" ht="14.4">
      <c r="A316" s="503" t="s">
        <v>2917</v>
      </c>
      <c r="B316" s="503" t="s">
        <v>2545</v>
      </c>
      <c r="C316" s="503">
        <v>122186701</v>
      </c>
      <c r="D316" s="503" t="s">
        <v>2547</v>
      </c>
      <c r="E316" s="503" t="s">
        <v>1383</v>
      </c>
      <c r="F316" s="503" t="s">
        <v>456</v>
      </c>
      <c r="G316" s="503" t="s">
        <v>458</v>
      </c>
      <c r="H316" s="560">
        <v>2.9000000000000001E-2</v>
      </c>
      <c r="I316" s="532">
        <v>1.7086E-2</v>
      </c>
      <c r="J316" s="560">
        <v>1.76736</v>
      </c>
      <c r="K316" s="560">
        <v>1.2160000000000001E-2</v>
      </c>
      <c r="L316" s="503">
        <v>35347</v>
      </c>
      <c r="M316" s="560">
        <v>0.12367</v>
      </c>
      <c r="N316" s="503" t="s">
        <v>2543</v>
      </c>
      <c r="O316" s="503" t="s">
        <v>2542</v>
      </c>
    </row>
    <row r="317" spans="1:15" s="505" customFormat="1" ht="14.4">
      <c r="A317" s="503" t="s">
        <v>2966</v>
      </c>
      <c r="B317" s="503" t="s">
        <v>2550</v>
      </c>
      <c r="C317" s="503">
        <v>150702668</v>
      </c>
      <c r="D317" s="503" t="s">
        <v>2549</v>
      </c>
      <c r="E317" s="503" t="s">
        <v>490</v>
      </c>
      <c r="F317" s="503" t="s">
        <v>456</v>
      </c>
      <c r="G317" s="503" t="s">
        <v>458</v>
      </c>
      <c r="H317" s="560">
        <v>-2.0500000000000001E-2</v>
      </c>
      <c r="I317" s="532">
        <v>1.7117E-2</v>
      </c>
      <c r="J317" s="560">
        <v>1.76657</v>
      </c>
      <c r="K317" s="560">
        <v>8.5979999999999997E-3</v>
      </c>
      <c r="L317" s="503">
        <v>35378</v>
      </c>
      <c r="M317" s="560">
        <v>0.34765000000000001</v>
      </c>
      <c r="N317" s="503" t="s">
        <v>2543</v>
      </c>
      <c r="O317" s="503" t="s">
        <v>2542</v>
      </c>
    </row>
    <row r="318" spans="1:15" s="505" customFormat="1" ht="14.4">
      <c r="A318" s="503" t="s">
        <v>2611</v>
      </c>
      <c r="B318" s="503" t="s">
        <v>2545</v>
      </c>
      <c r="C318" s="503">
        <v>122186701</v>
      </c>
      <c r="D318" s="503" t="s">
        <v>2547</v>
      </c>
      <c r="E318" s="503" t="s">
        <v>1383</v>
      </c>
      <c r="F318" s="503" t="s">
        <v>456</v>
      </c>
      <c r="G318" s="503" t="s">
        <v>458</v>
      </c>
      <c r="H318" s="560">
        <v>2.86E-2</v>
      </c>
      <c r="I318" s="532">
        <v>1.7212999999999999E-2</v>
      </c>
      <c r="J318" s="560">
        <v>1.76414</v>
      </c>
      <c r="K318" s="560">
        <v>1.2005999999999999E-2</v>
      </c>
      <c r="L318" s="503">
        <v>35338</v>
      </c>
      <c r="M318" s="560">
        <v>0.12367</v>
      </c>
      <c r="N318" s="503" t="s">
        <v>2543</v>
      </c>
      <c r="O318" s="503" t="s">
        <v>2542</v>
      </c>
    </row>
    <row r="319" spans="1:15" s="505" customFormat="1" ht="14.4">
      <c r="A319" s="503" t="s">
        <v>3055</v>
      </c>
      <c r="B319" s="503" t="s">
        <v>2550</v>
      </c>
      <c r="C319" s="503">
        <v>150694922</v>
      </c>
      <c r="D319" s="503" t="s">
        <v>2555</v>
      </c>
      <c r="E319" s="503" t="s">
        <v>606</v>
      </c>
      <c r="F319" s="503" t="s">
        <v>589</v>
      </c>
      <c r="G319" s="503" t="s">
        <v>458</v>
      </c>
      <c r="H319" s="560">
        <v>2.01E-2</v>
      </c>
      <c r="I319" s="532">
        <v>1.7218000000000001E-2</v>
      </c>
      <c r="J319" s="560">
        <v>1.7640199999999999</v>
      </c>
      <c r="K319" s="560">
        <v>8.4379999999999993E-3</v>
      </c>
      <c r="L319" s="503">
        <v>35378</v>
      </c>
      <c r="M319" s="560">
        <v>0.35050999999999999</v>
      </c>
      <c r="N319" s="503" t="s">
        <v>2543</v>
      </c>
      <c r="O319" s="503" t="s">
        <v>2542</v>
      </c>
    </row>
    <row r="320" spans="1:15" s="505" customFormat="1" ht="14.4">
      <c r="A320" s="503" t="s">
        <v>2592</v>
      </c>
      <c r="B320" s="503" t="s">
        <v>2545</v>
      </c>
      <c r="C320" s="503">
        <v>122186701</v>
      </c>
      <c r="D320" s="503" t="s">
        <v>2547</v>
      </c>
      <c r="E320" s="503" t="s">
        <v>1383</v>
      </c>
      <c r="F320" s="503" t="s">
        <v>456</v>
      </c>
      <c r="G320" s="503" t="s">
        <v>458</v>
      </c>
      <c r="H320" s="560">
        <v>2.8799999999999999E-2</v>
      </c>
      <c r="I320" s="532">
        <v>1.7326000000000001E-2</v>
      </c>
      <c r="J320" s="560">
        <v>1.7613000000000001</v>
      </c>
      <c r="K320" s="560">
        <v>1.2102E-2</v>
      </c>
      <c r="L320" s="503">
        <v>35341</v>
      </c>
      <c r="M320" s="560">
        <v>0.12367</v>
      </c>
      <c r="N320" s="503" t="s">
        <v>2543</v>
      </c>
      <c r="O320" s="503" t="s">
        <v>2542</v>
      </c>
    </row>
    <row r="321" spans="1:15" s="505" customFormat="1" ht="14.4">
      <c r="A321" s="503" t="s">
        <v>3014</v>
      </c>
      <c r="B321" s="503" t="s">
        <v>2550</v>
      </c>
      <c r="C321" s="503">
        <v>150702668</v>
      </c>
      <c r="D321" s="503" t="s">
        <v>2549</v>
      </c>
      <c r="E321" s="503" t="s">
        <v>490</v>
      </c>
      <c r="F321" s="503" t="s">
        <v>456</v>
      </c>
      <c r="G321" s="503" t="s">
        <v>458</v>
      </c>
      <c r="H321" s="560">
        <v>-0.02</v>
      </c>
      <c r="I321" s="532">
        <v>1.7328E-2</v>
      </c>
      <c r="J321" s="560">
        <v>1.76125</v>
      </c>
      <c r="K321" s="560">
        <v>8.4049999999999993E-3</v>
      </c>
      <c r="L321" s="503">
        <v>35378</v>
      </c>
      <c r="M321" s="560">
        <v>0.34765000000000001</v>
      </c>
      <c r="N321" s="503" t="s">
        <v>2543</v>
      </c>
      <c r="O321" s="503" t="s">
        <v>2542</v>
      </c>
    </row>
    <row r="322" spans="1:15" s="505" customFormat="1" ht="14.4">
      <c r="A322" s="503" t="s">
        <v>3001</v>
      </c>
      <c r="B322" s="503" t="s">
        <v>2550</v>
      </c>
      <c r="C322" s="503">
        <v>150702668</v>
      </c>
      <c r="D322" s="503" t="s">
        <v>2549</v>
      </c>
      <c r="E322" s="503" t="s">
        <v>490</v>
      </c>
      <c r="F322" s="503" t="s">
        <v>456</v>
      </c>
      <c r="G322" s="503" t="s">
        <v>458</v>
      </c>
      <c r="H322" s="560">
        <v>-2.01E-2</v>
      </c>
      <c r="I322" s="532">
        <v>1.7350999999999998E-2</v>
      </c>
      <c r="J322" s="560">
        <v>1.76068</v>
      </c>
      <c r="K322" s="560">
        <v>8.4480000000000006E-3</v>
      </c>
      <c r="L322" s="503">
        <v>35378</v>
      </c>
      <c r="M322" s="560">
        <v>0.34765000000000001</v>
      </c>
      <c r="N322" s="503" t="s">
        <v>2543</v>
      </c>
      <c r="O322" s="503" t="s">
        <v>2542</v>
      </c>
    </row>
    <row r="323" spans="1:15" s="505" customFormat="1" ht="14.4">
      <c r="A323" s="503" t="s">
        <v>3043</v>
      </c>
      <c r="B323" s="503" t="s">
        <v>2550</v>
      </c>
      <c r="C323" s="503">
        <v>150702668</v>
      </c>
      <c r="D323" s="503" t="s">
        <v>2549</v>
      </c>
      <c r="E323" s="503" t="s">
        <v>490</v>
      </c>
      <c r="F323" s="503" t="s">
        <v>456</v>
      </c>
      <c r="G323" s="503" t="s">
        <v>458</v>
      </c>
      <c r="H323" s="560">
        <v>2.0799999999999999E-2</v>
      </c>
      <c r="I323" s="532">
        <v>1.7399999999999999E-2</v>
      </c>
      <c r="J323" s="560">
        <v>1.75945</v>
      </c>
      <c r="K323" s="560">
        <v>8.7460000000000003E-3</v>
      </c>
      <c r="L323" s="503">
        <v>35378</v>
      </c>
      <c r="M323" s="560">
        <v>0.34765000000000001</v>
      </c>
      <c r="N323" s="503" t="s">
        <v>2543</v>
      </c>
      <c r="O323" s="503" t="s">
        <v>2542</v>
      </c>
    </row>
    <row r="324" spans="1:15" s="505" customFormat="1" ht="14.4">
      <c r="A324" s="503" t="s">
        <v>3053</v>
      </c>
      <c r="B324" s="503" t="s">
        <v>2545</v>
      </c>
      <c r="C324" s="503">
        <v>122179119</v>
      </c>
      <c r="D324" s="503" t="s">
        <v>2544</v>
      </c>
      <c r="E324" s="503" t="s">
        <v>1385</v>
      </c>
      <c r="F324" s="503" t="s">
        <v>457</v>
      </c>
      <c r="G324" s="503" t="s">
        <v>589</v>
      </c>
      <c r="H324" s="560">
        <v>2.9600000000000001E-2</v>
      </c>
      <c r="I324" s="532">
        <v>1.7444000000000001E-2</v>
      </c>
      <c r="J324" s="560">
        <v>1.7583500000000001</v>
      </c>
      <c r="K324" s="560">
        <v>1.2452E-2</v>
      </c>
      <c r="L324" s="503">
        <v>35347</v>
      </c>
      <c r="M324" s="560">
        <v>0.11817999999999999</v>
      </c>
      <c r="N324" s="503" t="s">
        <v>2543</v>
      </c>
      <c r="O324" s="503" t="s">
        <v>2542</v>
      </c>
    </row>
    <row r="325" spans="1:15" s="505" customFormat="1" ht="14.4">
      <c r="A325" s="503" t="s">
        <v>2998</v>
      </c>
      <c r="B325" s="503" t="s">
        <v>2545</v>
      </c>
      <c r="C325" s="503">
        <v>122186701</v>
      </c>
      <c r="D325" s="503" t="s">
        <v>2547</v>
      </c>
      <c r="E325" s="503" t="s">
        <v>1383</v>
      </c>
      <c r="F325" s="503" t="s">
        <v>456</v>
      </c>
      <c r="G325" s="503" t="s">
        <v>458</v>
      </c>
      <c r="H325" s="560">
        <v>2.9100000000000001E-2</v>
      </c>
      <c r="I325" s="532">
        <v>1.7506000000000001E-2</v>
      </c>
      <c r="J325" s="560">
        <v>1.75681</v>
      </c>
      <c r="K325" s="560">
        <v>1.2248E-2</v>
      </c>
      <c r="L325" s="503">
        <v>35338</v>
      </c>
      <c r="M325" s="560">
        <v>0.12367</v>
      </c>
      <c r="N325" s="503" t="s">
        <v>2543</v>
      </c>
      <c r="O325" s="503" t="s">
        <v>2542</v>
      </c>
    </row>
    <row r="326" spans="1:15" s="505" customFormat="1" ht="14.4">
      <c r="A326" s="503" t="s">
        <v>2793</v>
      </c>
      <c r="B326" s="503" t="s">
        <v>2550</v>
      </c>
      <c r="C326" s="503">
        <v>150694922</v>
      </c>
      <c r="D326" s="503" t="s">
        <v>2555</v>
      </c>
      <c r="E326" s="503" t="s">
        <v>606</v>
      </c>
      <c r="F326" s="503" t="s">
        <v>589</v>
      </c>
      <c r="G326" s="503" t="s">
        <v>458</v>
      </c>
      <c r="H326" s="560">
        <v>-2.0400000000000001E-2</v>
      </c>
      <c r="I326" s="532">
        <v>1.7509E-2</v>
      </c>
      <c r="J326" s="560">
        <v>1.75674</v>
      </c>
      <c r="K326" s="560">
        <v>8.5859999999999999E-3</v>
      </c>
      <c r="L326" s="503">
        <v>35378</v>
      </c>
      <c r="M326" s="560">
        <v>0.35050999999999999</v>
      </c>
      <c r="N326" s="503" t="s">
        <v>2543</v>
      </c>
      <c r="O326" s="503" t="s">
        <v>2542</v>
      </c>
    </row>
    <row r="327" spans="1:15" s="505" customFormat="1" ht="14.4">
      <c r="A327" s="503" t="s">
        <v>3054</v>
      </c>
      <c r="B327" s="503" t="s">
        <v>2545</v>
      </c>
      <c r="C327" s="503">
        <v>122179119</v>
      </c>
      <c r="D327" s="503" t="s">
        <v>2544</v>
      </c>
      <c r="E327" s="503" t="s">
        <v>1385</v>
      </c>
      <c r="F327" s="503" t="s">
        <v>457</v>
      </c>
      <c r="G327" s="503" t="s">
        <v>589</v>
      </c>
      <c r="H327" s="560">
        <v>2.9000000000000001E-2</v>
      </c>
      <c r="I327" s="532">
        <v>1.7524000000000001E-2</v>
      </c>
      <c r="J327" s="560">
        <v>1.75637</v>
      </c>
      <c r="K327" s="560">
        <v>1.2208E-2</v>
      </c>
      <c r="L327" s="503">
        <v>35347</v>
      </c>
      <c r="M327" s="560">
        <v>0.11817999999999999</v>
      </c>
      <c r="N327" s="503" t="s">
        <v>2543</v>
      </c>
      <c r="O327" s="503" t="s">
        <v>2542</v>
      </c>
    </row>
    <row r="328" spans="1:15" s="505" customFormat="1" ht="14.4">
      <c r="A328" s="503" t="s">
        <v>3053</v>
      </c>
      <c r="B328" s="503" t="s">
        <v>2545</v>
      </c>
      <c r="C328" s="503">
        <v>122186701</v>
      </c>
      <c r="D328" s="503" t="s">
        <v>2547</v>
      </c>
      <c r="E328" s="503" t="s">
        <v>1383</v>
      </c>
      <c r="F328" s="503" t="s">
        <v>456</v>
      </c>
      <c r="G328" s="503" t="s">
        <v>458</v>
      </c>
      <c r="H328" s="560">
        <v>2.9000000000000001E-2</v>
      </c>
      <c r="I328" s="532">
        <v>1.7541999999999999E-2</v>
      </c>
      <c r="J328" s="560">
        <v>1.7559199999999999</v>
      </c>
      <c r="K328" s="560">
        <v>1.221E-2</v>
      </c>
      <c r="L328" s="503">
        <v>35347</v>
      </c>
      <c r="M328" s="560">
        <v>0.12367</v>
      </c>
      <c r="N328" s="503" t="s">
        <v>2543</v>
      </c>
      <c r="O328" s="503" t="s">
        <v>2542</v>
      </c>
    </row>
    <row r="329" spans="1:15" s="505" customFormat="1" ht="14.4">
      <c r="A329" s="503" t="s">
        <v>2947</v>
      </c>
      <c r="B329" s="503" t="s">
        <v>2545</v>
      </c>
      <c r="C329" s="503">
        <v>122186701</v>
      </c>
      <c r="D329" s="503" t="s">
        <v>2547</v>
      </c>
      <c r="E329" s="503" t="s">
        <v>1383</v>
      </c>
      <c r="F329" s="503" t="s">
        <v>456</v>
      </c>
      <c r="G329" s="503" t="s">
        <v>458</v>
      </c>
      <c r="H329" s="560">
        <v>2.9000000000000001E-2</v>
      </c>
      <c r="I329" s="532">
        <v>1.7645000000000001E-2</v>
      </c>
      <c r="J329" s="560">
        <v>1.7533799999999999</v>
      </c>
      <c r="K329" s="560">
        <v>1.2220999999999999E-2</v>
      </c>
      <c r="L329" s="503">
        <v>35347</v>
      </c>
      <c r="M329" s="560">
        <v>0.12367</v>
      </c>
      <c r="N329" s="503" t="s">
        <v>2543</v>
      </c>
      <c r="O329" s="503" t="s">
        <v>2542</v>
      </c>
    </row>
    <row r="330" spans="1:15" s="505" customFormat="1" ht="14.4">
      <c r="A330" s="503" t="s">
        <v>3052</v>
      </c>
      <c r="B330" s="503" t="s">
        <v>2545</v>
      </c>
      <c r="C330" s="503">
        <v>122179119</v>
      </c>
      <c r="D330" s="503" t="s">
        <v>2544</v>
      </c>
      <c r="E330" s="503" t="s">
        <v>1385</v>
      </c>
      <c r="F330" s="503" t="s">
        <v>457</v>
      </c>
      <c r="G330" s="503" t="s">
        <v>589</v>
      </c>
      <c r="H330" s="560">
        <v>2.8899999999999999E-2</v>
      </c>
      <c r="I330" s="532">
        <v>1.7691999999999999E-2</v>
      </c>
      <c r="J330" s="560">
        <v>1.7522200000000001</v>
      </c>
      <c r="K330" s="560">
        <v>1.2184E-2</v>
      </c>
      <c r="L330" s="503">
        <v>35335</v>
      </c>
      <c r="M330" s="560">
        <v>0.11817999999999999</v>
      </c>
      <c r="N330" s="503" t="s">
        <v>2543</v>
      </c>
      <c r="O330" s="503" t="s">
        <v>2542</v>
      </c>
    </row>
    <row r="331" spans="1:15" s="505" customFormat="1" ht="14.4">
      <c r="A331" s="503" t="s">
        <v>2806</v>
      </c>
      <c r="B331" s="503" t="s">
        <v>2545</v>
      </c>
      <c r="C331" s="503">
        <v>122186701</v>
      </c>
      <c r="D331" s="503" t="s">
        <v>2547</v>
      </c>
      <c r="E331" s="503" t="s">
        <v>1383</v>
      </c>
      <c r="F331" s="503" t="s">
        <v>456</v>
      </c>
      <c r="G331" s="503" t="s">
        <v>458</v>
      </c>
      <c r="H331" s="560">
        <v>2.8400000000000002E-2</v>
      </c>
      <c r="I331" s="532">
        <v>1.7708999999999999E-2</v>
      </c>
      <c r="J331" s="560">
        <v>1.7518100000000001</v>
      </c>
      <c r="K331" s="560">
        <v>1.1975E-2</v>
      </c>
      <c r="L331" s="503">
        <v>35347</v>
      </c>
      <c r="M331" s="560">
        <v>0.12367</v>
      </c>
      <c r="N331" s="503" t="s">
        <v>2543</v>
      </c>
      <c r="O331" s="503" t="s">
        <v>2542</v>
      </c>
    </row>
    <row r="332" spans="1:15" s="505" customFormat="1" ht="14.4">
      <c r="A332" s="503" t="s">
        <v>3051</v>
      </c>
      <c r="B332" s="503" t="s">
        <v>2550</v>
      </c>
      <c r="C332" s="503">
        <v>150702668</v>
      </c>
      <c r="D332" s="503" t="s">
        <v>2549</v>
      </c>
      <c r="E332" s="503" t="s">
        <v>490</v>
      </c>
      <c r="F332" s="503" t="s">
        <v>456</v>
      </c>
      <c r="G332" s="503" t="s">
        <v>458</v>
      </c>
      <c r="H332" s="560">
        <v>2.1100000000000001E-2</v>
      </c>
      <c r="I332" s="532">
        <v>1.7752E-2</v>
      </c>
      <c r="J332" s="560">
        <v>1.75075</v>
      </c>
      <c r="K332" s="560">
        <v>8.8999999999999999E-3</v>
      </c>
      <c r="L332" s="503">
        <v>35378</v>
      </c>
      <c r="M332" s="560">
        <v>0.34765000000000001</v>
      </c>
      <c r="N332" s="503" t="s">
        <v>2543</v>
      </c>
      <c r="O332" s="503" t="s">
        <v>2542</v>
      </c>
    </row>
    <row r="333" spans="1:15" s="505" customFormat="1" ht="14.4">
      <c r="A333" s="503" t="s">
        <v>3050</v>
      </c>
      <c r="B333" s="503" t="s">
        <v>2545</v>
      </c>
      <c r="C333" s="503">
        <v>122186701</v>
      </c>
      <c r="D333" s="503" t="s">
        <v>2547</v>
      </c>
      <c r="E333" s="503" t="s">
        <v>1383</v>
      </c>
      <c r="F333" s="503" t="s">
        <v>456</v>
      </c>
      <c r="G333" s="503" t="s">
        <v>458</v>
      </c>
      <c r="H333" s="560">
        <v>2.9000000000000001E-2</v>
      </c>
      <c r="I333" s="532">
        <v>1.7826000000000002E-2</v>
      </c>
      <c r="J333" s="560">
        <v>1.74895</v>
      </c>
      <c r="K333" s="560">
        <v>1.2239999999999999E-2</v>
      </c>
      <c r="L333" s="503">
        <v>35341</v>
      </c>
      <c r="M333" s="560">
        <v>0.12367</v>
      </c>
      <c r="N333" s="503" t="s">
        <v>2543</v>
      </c>
      <c r="O333" s="503" t="s">
        <v>2542</v>
      </c>
    </row>
    <row r="334" spans="1:15" s="505" customFormat="1" ht="14.4">
      <c r="A334" s="503" t="s">
        <v>2820</v>
      </c>
      <c r="B334" s="503" t="s">
        <v>2550</v>
      </c>
      <c r="C334" s="503">
        <v>150694922</v>
      </c>
      <c r="D334" s="503" t="s">
        <v>2555</v>
      </c>
      <c r="E334" s="503" t="s">
        <v>606</v>
      </c>
      <c r="F334" s="503" t="s">
        <v>589</v>
      </c>
      <c r="G334" s="503" t="s">
        <v>458</v>
      </c>
      <c r="H334" s="560">
        <v>-2.0299999999999999E-2</v>
      </c>
      <c r="I334" s="532">
        <v>1.7885999999999999E-2</v>
      </c>
      <c r="J334" s="560">
        <v>1.74749</v>
      </c>
      <c r="K334" s="560">
        <v>8.5730000000000008E-3</v>
      </c>
      <c r="L334" s="503">
        <v>35378</v>
      </c>
      <c r="M334" s="560">
        <v>0.35050999999999999</v>
      </c>
      <c r="N334" s="503" t="s">
        <v>2543</v>
      </c>
      <c r="O334" s="503" t="s">
        <v>2542</v>
      </c>
    </row>
    <row r="335" spans="1:15" s="505" customFormat="1" ht="14.4">
      <c r="A335" s="503" t="s">
        <v>3049</v>
      </c>
      <c r="B335" s="503" t="s">
        <v>2545</v>
      </c>
      <c r="C335" s="503">
        <v>122179119</v>
      </c>
      <c r="D335" s="503" t="s">
        <v>2544</v>
      </c>
      <c r="E335" s="503" t="s">
        <v>1385</v>
      </c>
      <c r="F335" s="503" t="s">
        <v>457</v>
      </c>
      <c r="G335" s="503" t="s">
        <v>589</v>
      </c>
      <c r="H335" s="560">
        <v>2.9100000000000001E-2</v>
      </c>
      <c r="I335" s="532">
        <v>1.8005E-2</v>
      </c>
      <c r="J335" s="560">
        <v>1.74461</v>
      </c>
      <c r="K335" s="560">
        <v>1.2302E-2</v>
      </c>
      <c r="L335" s="503">
        <v>35347</v>
      </c>
      <c r="M335" s="560">
        <v>0.11817999999999999</v>
      </c>
      <c r="N335" s="503" t="s">
        <v>2543</v>
      </c>
      <c r="O335" s="503" t="s">
        <v>2542</v>
      </c>
    </row>
    <row r="336" spans="1:15" s="505" customFormat="1" ht="14.4">
      <c r="A336" s="503" t="s">
        <v>2844</v>
      </c>
      <c r="B336" s="503" t="s">
        <v>2550</v>
      </c>
      <c r="C336" s="503">
        <v>150702668</v>
      </c>
      <c r="D336" s="503" t="s">
        <v>2549</v>
      </c>
      <c r="E336" s="503" t="s">
        <v>490</v>
      </c>
      <c r="F336" s="503" t="s">
        <v>456</v>
      </c>
      <c r="G336" s="503" t="s">
        <v>458</v>
      </c>
      <c r="H336" s="560">
        <v>-1.9699999999999999E-2</v>
      </c>
      <c r="I336" s="532">
        <v>1.8071E-2</v>
      </c>
      <c r="J336" s="560">
        <v>1.74302</v>
      </c>
      <c r="K336" s="560">
        <v>8.3330000000000001E-3</v>
      </c>
      <c r="L336" s="503">
        <v>35378</v>
      </c>
      <c r="M336" s="560">
        <v>0.34765000000000001</v>
      </c>
      <c r="N336" s="503" t="s">
        <v>2543</v>
      </c>
      <c r="O336" s="503" t="s">
        <v>2542</v>
      </c>
    </row>
    <row r="337" spans="1:15" s="505" customFormat="1" ht="14.4">
      <c r="A337" s="503" t="s">
        <v>2890</v>
      </c>
      <c r="B337" s="503" t="s">
        <v>2550</v>
      </c>
      <c r="C337" s="503">
        <v>150702668</v>
      </c>
      <c r="D337" s="503" t="s">
        <v>2549</v>
      </c>
      <c r="E337" s="503" t="s">
        <v>490</v>
      </c>
      <c r="F337" s="503" t="s">
        <v>456</v>
      </c>
      <c r="G337" s="503" t="s">
        <v>458</v>
      </c>
      <c r="H337" s="560">
        <v>-1.9599999999999999E-2</v>
      </c>
      <c r="I337" s="532">
        <v>1.8214999999999999E-2</v>
      </c>
      <c r="J337" s="560">
        <v>1.7395700000000001</v>
      </c>
      <c r="K337" s="560">
        <v>8.3009999999999994E-3</v>
      </c>
      <c r="L337" s="503">
        <v>35367</v>
      </c>
      <c r="M337" s="560">
        <v>0.34765000000000001</v>
      </c>
      <c r="N337" s="503" t="s">
        <v>2543</v>
      </c>
      <c r="O337" s="503" t="s">
        <v>2542</v>
      </c>
    </row>
    <row r="338" spans="1:15" s="505" customFormat="1" ht="14.4">
      <c r="A338" s="503" t="s">
        <v>2950</v>
      </c>
      <c r="B338" s="503" t="s">
        <v>2550</v>
      </c>
      <c r="C338" s="503">
        <v>150702668</v>
      </c>
      <c r="D338" s="503" t="s">
        <v>2549</v>
      </c>
      <c r="E338" s="503" t="s">
        <v>490</v>
      </c>
      <c r="F338" s="503" t="s">
        <v>456</v>
      </c>
      <c r="G338" s="503" t="s">
        <v>458</v>
      </c>
      <c r="H338" s="560">
        <v>-1.9599999999999999E-2</v>
      </c>
      <c r="I338" s="532">
        <v>1.8262E-2</v>
      </c>
      <c r="J338" s="560">
        <v>1.7384500000000001</v>
      </c>
      <c r="K338" s="560">
        <v>8.3040000000000006E-3</v>
      </c>
      <c r="L338" s="503">
        <v>35378</v>
      </c>
      <c r="M338" s="560">
        <v>0.34765000000000001</v>
      </c>
      <c r="N338" s="503" t="s">
        <v>2543</v>
      </c>
      <c r="O338" s="503" t="s">
        <v>2542</v>
      </c>
    </row>
    <row r="339" spans="1:15" s="505" customFormat="1" ht="14.4">
      <c r="A339" s="503" t="s">
        <v>2992</v>
      </c>
      <c r="B339" s="503" t="s">
        <v>2545</v>
      </c>
      <c r="C339" s="503">
        <v>122186701</v>
      </c>
      <c r="D339" s="503" t="s">
        <v>2547</v>
      </c>
      <c r="E339" s="503" t="s">
        <v>1383</v>
      </c>
      <c r="F339" s="503" t="s">
        <v>456</v>
      </c>
      <c r="G339" s="503" t="s">
        <v>458</v>
      </c>
      <c r="H339" s="560">
        <v>2.8799999999999999E-2</v>
      </c>
      <c r="I339" s="532">
        <v>1.8334E-2</v>
      </c>
      <c r="J339" s="560">
        <v>1.73674</v>
      </c>
      <c r="K339" s="560">
        <v>1.221E-2</v>
      </c>
      <c r="L339" s="503">
        <v>35347</v>
      </c>
      <c r="M339" s="560">
        <v>0.12367</v>
      </c>
      <c r="N339" s="503" t="s">
        <v>2543</v>
      </c>
      <c r="O339" s="503" t="s">
        <v>2542</v>
      </c>
    </row>
    <row r="340" spans="1:15" s="505" customFormat="1" ht="14.4">
      <c r="A340" s="503" t="s">
        <v>3029</v>
      </c>
      <c r="B340" s="503" t="s">
        <v>2545</v>
      </c>
      <c r="C340" s="503">
        <v>122186701</v>
      </c>
      <c r="D340" s="503" t="s">
        <v>2547</v>
      </c>
      <c r="E340" s="503" t="s">
        <v>1383</v>
      </c>
      <c r="F340" s="503" t="s">
        <v>456</v>
      </c>
      <c r="G340" s="503" t="s">
        <v>458</v>
      </c>
      <c r="H340" s="560">
        <v>2.87E-2</v>
      </c>
      <c r="I340" s="532">
        <v>1.8373E-2</v>
      </c>
      <c r="J340" s="560">
        <v>1.7358199999999999</v>
      </c>
      <c r="K340" s="560">
        <v>1.2171E-2</v>
      </c>
      <c r="L340" s="503">
        <v>35341</v>
      </c>
      <c r="M340" s="560">
        <v>0.12367</v>
      </c>
      <c r="N340" s="503" t="s">
        <v>2543</v>
      </c>
      <c r="O340" s="503" t="s">
        <v>2542</v>
      </c>
    </row>
    <row r="341" spans="1:15" s="505" customFormat="1" ht="14.4">
      <c r="A341" s="503" t="s">
        <v>2756</v>
      </c>
      <c r="B341" s="503" t="s">
        <v>2545</v>
      </c>
      <c r="C341" s="503">
        <v>122186701</v>
      </c>
      <c r="D341" s="503" t="s">
        <v>2547</v>
      </c>
      <c r="E341" s="503" t="s">
        <v>1383</v>
      </c>
      <c r="F341" s="503" t="s">
        <v>456</v>
      </c>
      <c r="G341" s="503" t="s">
        <v>458</v>
      </c>
      <c r="H341" s="560">
        <v>2.8199999999999999E-2</v>
      </c>
      <c r="I341" s="532">
        <v>1.8379E-2</v>
      </c>
      <c r="J341" s="560">
        <v>1.7356799999999999</v>
      </c>
      <c r="K341" s="560">
        <v>1.196E-2</v>
      </c>
      <c r="L341" s="503">
        <v>35347</v>
      </c>
      <c r="M341" s="560">
        <v>0.12367</v>
      </c>
      <c r="N341" s="503" t="s">
        <v>2543</v>
      </c>
      <c r="O341" s="503" t="s">
        <v>2542</v>
      </c>
    </row>
    <row r="342" spans="1:15" s="505" customFormat="1" ht="14.4">
      <c r="A342" s="503" t="s">
        <v>3048</v>
      </c>
      <c r="B342" s="503" t="s">
        <v>2545</v>
      </c>
      <c r="C342" s="503">
        <v>122186701</v>
      </c>
      <c r="D342" s="503" t="s">
        <v>2547</v>
      </c>
      <c r="E342" s="503" t="s">
        <v>1383</v>
      </c>
      <c r="F342" s="503" t="s">
        <v>456</v>
      </c>
      <c r="G342" s="503" t="s">
        <v>458</v>
      </c>
      <c r="H342" s="560">
        <v>2.86E-2</v>
      </c>
      <c r="I342" s="532">
        <v>1.8460000000000001E-2</v>
      </c>
      <c r="J342" s="560">
        <v>1.73377</v>
      </c>
      <c r="K342" s="560">
        <v>1.2137999999999999E-2</v>
      </c>
      <c r="L342" s="503">
        <v>35347</v>
      </c>
      <c r="M342" s="560">
        <v>0.12367</v>
      </c>
      <c r="N342" s="503" t="s">
        <v>2543</v>
      </c>
      <c r="O342" s="503" t="s">
        <v>2542</v>
      </c>
    </row>
    <row r="343" spans="1:15" s="505" customFormat="1" ht="14.4">
      <c r="A343" s="503" t="s">
        <v>3047</v>
      </c>
      <c r="B343" s="503" t="s">
        <v>2545</v>
      </c>
      <c r="C343" s="503">
        <v>122179119</v>
      </c>
      <c r="D343" s="503" t="s">
        <v>2544</v>
      </c>
      <c r="E343" s="503" t="s">
        <v>1385</v>
      </c>
      <c r="F343" s="503" t="s">
        <v>457</v>
      </c>
      <c r="G343" s="503" t="s">
        <v>589</v>
      </c>
      <c r="H343" s="560">
        <v>2.92E-2</v>
      </c>
      <c r="I343" s="532">
        <v>1.8509000000000001E-2</v>
      </c>
      <c r="J343" s="560">
        <v>1.73262</v>
      </c>
      <c r="K343" s="560">
        <v>1.2397999999999999E-2</v>
      </c>
      <c r="L343" s="503">
        <v>35338</v>
      </c>
      <c r="M343" s="560">
        <v>0.11817999999999999</v>
      </c>
      <c r="N343" s="503" t="s">
        <v>2543</v>
      </c>
      <c r="O343" s="503" t="s">
        <v>2542</v>
      </c>
    </row>
    <row r="344" spans="1:15" s="505" customFormat="1" ht="14.4">
      <c r="A344" s="503" t="s">
        <v>2918</v>
      </c>
      <c r="B344" s="503" t="s">
        <v>2545</v>
      </c>
      <c r="C344" s="503">
        <v>122186701</v>
      </c>
      <c r="D344" s="503" t="s">
        <v>2547</v>
      </c>
      <c r="E344" s="503" t="s">
        <v>1383</v>
      </c>
      <c r="F344" s="503" t="s">
        <v>456</v>
      </c>
      <c r="G344" s="503" t="s">
        <v>458</v>
      </c>
      <c r="H344" s="560">
        <v>2.8899999999999999E-2</v>
      </c>
      <c r="I344" s="532">
        <v>1.8561999999999999E-2</v>
      </c>
      <c r="J344" s="560">
        <v>1.7313799999999999</v>
      </c>
      <c r="K344" s="560">
        <v>1.2276E-2</v>
      </c>
      <c r="L344" s="503">
        <v>35347</v>
      </c>
      <c r="M344" s="560">
        <v>0.12367</v>
      </c>
      <c r="N344" s="503" t="s">
        <v>2543</v>
      </c>
      <c r="O344" s="503" t="s">
        <v>2542</v>
      </c>
    </row>
    <row r="345" spans="1:15" s="505" customFormat="1" ht="14.4">
      <c r="A345" s="503" t="s">
        <v>2565</v>
      </c>
      <c r="B345" s="503" t="s">
        <v>2550</v>
      </c>
      <c r="C345" s="503">
        <v>150694922</v>
      </c>
      <c r="D345" s="503" t="s">
        <v>2555</v>
      </c>
      <c r="E345" s="503" t="s">
        <v>606</v>
      </c>
      <c r="F345" s="503" t="s">
        <v>589</v>
      </c>
      <c r="G345" s="503" t="s">
        <v>458</v>
      </c>
      <c r="H345" s="560">
        <v>1.9400000000000001E-2</v>
      </c>
      <c r="I345" s="532">
        <v>1.8620999999999999E-2</v>
      </c>
      <c r="J345" s="560">
        <v>1.73</v>
      </c>
      <c r="K345" s="560">
        <v>8.2450000000000006E-3</v>
      </c>
      <c r="L345" s="503">
        <v>35372</v>
      </c>
      <c r="M345" s="560">
        <v>0.35050999999999999</v>
      </c>
      <c r="N345" s="503" t="s">
        <v>2543</v>
      </c>
      <c r="O345" s="503" t="s">
        <v>2542</v>
      </c>
    </row>
    <row r="346" spans="1:15" s="505" customFormat="1" ht="14.4">
      <c r="A346" s="503" t="s">
        <v>3046</v>
      </c>
      <c r="B346" s="503" t="s">
        <v>2545</v>
      </c>
      <c r="C346" s="503">
        <v>122186701</v>
      </c>
      <c r="D346" s="503" t="s">
        <v>2547</v>
      </c>
      <c r="E346" s="503" t="s">
        <v>1383</v>
      </c>
      <c r="F346" s="503" t="s">
        <v>456</v>
      </c>
      <c r="G346" s="503" t="s">
        <v>458</v>
      </c>
      <c r="H346" s="560">
        <v>2.9700000000000001E-2</v>
      </c>
      <c r="I346" s="532">
        <v>1.8624000000000002E-2</v>
      </c>
      <c r="J346" s="560">
        <v>1.72993</v>
      </c>
      <c r="K346" s="560">
        <v>1.2622E-2</v>
      </c>
      <c r="L346" s="503">
        <v>35347</v>
      </c>
      <c r="M346" s="560">
        <v>0.12367</v>
      </c>
      <c r="N346" s="503" t="s">
        <v>2543</v>
      </c>
      <c r="O346" s="503" t="s">
        <v>2542</v>
      </c>
    </row>
    <row r="347" spans="1:15" s="505" customFormat="1" ht="14.4">
      <c r="A347" s="503" t="s">
        <v>3045</v>
      </c>
      <c r="B347" s="503" t="s">
        <v>2545</v>
      </c>
      <c r="C347" s="503">
        <v>122179119</v>
      </c>
      <c r="D347" s="503" t="s">
        <v>2544</v>
      </c>
      <c r="E347" s="503" t="s">
        <v>1385</v>
      </c>
      <c r="F347" s="503" t="s">
        <v>457</v>
      </c>
      <c r="G347" s="503" t="s">
        <v>589</v>
      </c>
      <c r="H347" s="560">
        <v>2.93E-2</v>
      </c>
      <c r="I347" s="532">
        <v>1.8637999999999998E-2</v>
      </c>
      <c r="J347" s="560">
        <v>1.7296</v>
      </c>
      <c r="K347" s="560">
        <v>1.2454E-2</v>
      </c>
      <c r="L347" s="503">
        <v>35338</v>
      </c>
      <c r="M347" s="560">
        <v>0.11817999999999999</v>
      </c>
      <c r="N347" s="503" t="s">
        <v>2543</v>
      </c>
      <c r="O347" s="503" t="s">
        <v>2542</v>
      </c>
    </row>
    <row r="348" spans="1:15" s="505" customFormat="1" ht="14.4">
      <c r="A348" s="503" t="s">
        <v>3044</v>
      </c>
      <c r="B348" s="503" t="s">
        <v>2550</v>
      </c>
      <c r="C348" s="503">
        <v>150702668</v>
      </c>
      <c r="D348" s="503" t="s">
        <v>2549</v>
      </c>
      <c r="E348" s="503" t="s">
        <v>490</v>
      </c>
      <c r="F348" s="503" t="s">
        <v>456</v>
      </c>
      <c r="G348" s="503" t="s">
        <v>458</v>
      </c>
      <c r="H348" s="560">
        <v>2.0500000000000001E-2</v>
      </c>
      <c r="I348" s="532">
        <v>1.8676000000000002E-2</v>
      </c>
      <c r="J348" s="560">
        <v>1.72872</v>
      </c>
      <c r="K348" s="560">
        <v>8.7159999999999998E-3</v>
      </c>
      <c r="L348" s="503">
        <v>35378</v>
      </c>
      <c r="M348" s="560">
        <v>0.34765000000000001</v>
      </c>
      <c r="N348" s="503" t="s">
        <v>2543</v>
      </c>
      <c r="O348" s="503" t="s">
        <v>2542</v>
      </c>
    </row>
    <row r="349" spans="1:15" s="505" customFormat="1" ht="14.4">
      <c r="A349" s="503" t="s">
        <v>2942</v>
      </c>
      <c r="B349" s="503" t="s">
        <v>2545</v>
      </c>
      <c r="C349" s="503">
        <v>122186701</v>
      </c>
      <c r="D349" s="503" t="s">
        <v>2547</v>
      </c>
      <c r="E349" s="503" t="s">
        <v>1383</v>
      </c>
      <c r="F349" s="503" t="s">
        <v>456</v>
      </c>
      <c r="G349" s="503" t="s">
        <v>458</v>
      </c>
      <c r="H349" s="560">
        <v>2.8299999999999999E-2</v>
      </c>
      <c r="I349" s="532">
        <v>1.8720000000000001E-2</v>
      </c>
      <c r="J349" s="560">
        <v>1.7276899999999999</v>
      </c>
      <c r="K349" s="560">
        <v>1.2037000000000001E-2</v>
      </c>
      <c r="L349" s="503">
        <v>35347</v>
      </c>
      <c r="M349" s="560">
        <v>0.12367</v>
      </c>
      <c r="N349" s="503" t="s">
        <v>2543</v>
      </c>
      <c r="O349" s="503" t="s">
        <v>2542</v>
      </c>
    </row>
    <row r="350" spans="1:15" s="505" customFormat="1" ht="14.4">
      <c r="A350" s="503" t="s">
        <v>3043</v>
      </c>
      <c r="B350" s="503" t="s">
        <v>2550</v>
      </c>
      <c r="C350" s="503">
        <v>150694922</v>
      </c>
      <c r="D350" s="503" t="s">
        <v>2555</v>
      </c>
      <c r="E350" s="503" t="s">
        <v>606</v>
      </c>
      <c r="F350" s="503" t="s">
        <v>589</v>
      </c>
      <c r="G350" s="503" t="s">
        <v>458</v>
      </c>
      <c r="H350" s="560">
        <v>-2.0500000000000001E-2</v>
      </c>
      <c r="I350" s="532">
        <v>1.8773000000000001E-2</v>
      </c>
      <c r="J350" s="560">
        <v>1.7264699999999999</v>
      </c>
      <c r="K350" s="560">
        <v>8.7229999999999999E-3</v>
      </c>
      <c r="L350" s="503">
        <v>35378</v>
      </c>
      <c r="M350" s="560">
        <v>0.35050999999999999</v>
      </c>
      <c r="N350" s="503" t="s">
        <v>2543</v>
      </c>
      <c r="O350" s="503" t="s">
        <v>2542</v>
      </c>
    </row>
    <row r="351" spans="1:15" s="505" customFormat="1" ht="14.4">
      <c r="A351" s="503" t="s">
        <v>3042</v>
      </c>
      <c r="B351" s="503" t="s">
        <v>2550</v>
      </c>
      <c r="C351" s="503">
        <v>150694922</v>
      </c>
      <c r="D351" s="503" t="s">
        <v>2555</v>
      </c>
      <c r="E351" s="503" t="s">
        <v>606</v>
      </c>
      <c r="F351" s="503" t="s">
        <v>589</v>
      </c>
      <c r="G351" s="503" t="s">
        <v>458</v>
      </c>
      <c r="H351" s="560">
        <v>2.0199999999999999E-2</v>
      </c>
      <c r="I351" s="532">
        <v>1.8780000000000002E-2</v>
      </c>
      <c r="J351" s="560">
        <v>1.7262999999999999</v>
      </c>
      <c r="K351" s="560">
        <v>8.5959999999999995E-3</v>
      </c>
      <c r="L351" s="503">
        <v>35369</v>
      </c>
      <c r="M351" s="560">
        <v>0.35050999999999999</v>
      </c>
      <c r="N351" s="503" t="s">
        <v>2543</v>
      </c>
      <c r="O351" s="503" t="s">
        <v>2542</v>
      </c>
    </row>
    <row r="352" spans="1:15" s="505" customFormat="1" ht="14.4">
      <c r="A352" s="503" t="s">
        <v>2773</v>
      </c>
      <c r="B352" s="503" t="s">
        <v>2545</v>
      </c>
      <c r="C352" s="503">
        <v>122186701</v>
      </c>
      <c r="D352" s="503" t="s">
        <v>2547</v>
      </c>
      <c r="E352" s="503" t="s">
        <v>1383</v>
      </c>
      <c r="F352" s="503" t="s">
        <v>456</v>
      </c>
      <c r="G352" s="503" t="s">
        <v>458</v>
      </c>
      <c r="H352" s="560">
        <v>2.87E-2</v>
      </c>
      <c r="I352" s="532">
        <v>1.8852000000000001E-2</v>
      </c>
      <c r="J352" s="560">
        <v>1.72464</v>
      </c>
      <c r="K352" s="560">
        <v>1.2220999999999999E-2</v>
      </c>
      <c r="L352" s="503">
        <v>35347</v>
      </c>
      <c r="M352" s="560">
        <v>0.12367</v>
      </c>
      <c r="N352" s="503" t="s">
        <v>2543</v>
      </c>
      <c r="O352" s="503" t="s">
        <v>2542</v>
      </c>
    </row>
    <row r="353" spans="1:15" s="505" customFormat="1" ht="14.4">
      <c r="A353" s="503" t="s">
        <v>2912</v>
      </c>
      <c r="B353" s="503" t="s">
        <v>2545</v>
      </c>
      <c r="C353" s="503">
        <v>122186701</v>
      </c>
      <c r="D353" s="503" t="s">
        <v>2547</v>
      </c>
      <c r="E353" s="503" t="s">
        <v>1383</v>
      </c>
      <c r="F353" s="503" t="s">
        <v>456</v>
      </c>
      <c r="G353" s="503" t="s">
        <v>458</v>
      </c>
      <c r="H353" s="560">
        <v>2.8500000000000001E-2</v>
      </c>
      <c r="I353" s="532">
        <v>1.8866999999999998E-2</v>
      </c>
      <c r="J353" s="560">
        <v>1.7242999999999999</v>
      </c>
      <c r="K353" s="560">
        <v>1.2137E-2</v>
      </c>
      <c r="L353" s="503">
        <v>35347</v>
      </c>
      <c r="M353" s="560">
        <v>0.12367</v>
      </c>
      <c r="N353" s="503" t="s">
        <v>2543</v>
      </c>
      <c r="O353" s="503" t="s">
        <v>2542</v>
      </c>
    </row>
    <row r="354" spans="1:15" s="505" customFormat="1" ht="14.4">
      <c r="A354" s="503" t="s">
        <v>2849</v>
      </c>
      <c r="B354" s="503" t="s">
        <v>2550</v>
      </c>
      <c r="C354" s="503">
        <v>150702668</v>
      </c>
      <c r="D354" s="503" t="s">
        <v>2549</v>
      </c>
      <c r="E354" s="503" t="s">
        <v>490</v>
      </c>
      <c r="F354" s="503" t="s">
        <v>456</v>
      </c>
      <c r="G354" s="503" t="s">
        <v>458</v>
      </c>
      <c r="H354" s="560">
        <v>-1.9800000000000002E-2</v>
      </c>
      <c r="I354" s="532">
        <v>1.891E-2</v>
      </c>
      <c r="J354" s="560">
        <v>1.7233099999999999</v>
      </c>
      <c r="K354" s="560">
        <v>8.4349999999999998E-3</v>
      </c>
      <c r="L354" s="503">
        <v>35372</v>
      </c>
      <c r="M354" s="560">
        <v>0.34765000000000001</v>
      </c>
      <c r="N354" s="503" t="s">
        <v>2543</v>
      </c>
      <c r="O354" s="503" t="s">
        <v>2542</v>
      </c>
    </row>
    <row r="355" spans="1:15" s="505" customFormat="1" ht="14.4">
      <c r="A355" s="503" t="s">
        <v>3041</v>
      </c>
      <c r="B355" s="503" t="s">
        <v>2545</v>
      </c>
      <c r="C355" s="503">
        <v>122186701</v>
      </c>
      <c r="D355" s="503" t="s">
        <v>2547</v>
      </c>
      <c r="E355" s="503" t="s">
        <v>1383</v>
      </c>
      <c r="F355" s="503" t="s">
        <v>456</v>
      </c>
      <c r="G355" s="503" t="s">
        <v>458</v>
      </c>
      <c r="H355" s="560">
        <v>2.7900000000000001E-2</v>
      </c>
      <c r="I355" s="532">
        <v>1.8918000000000001E-2</v>
      </c>
      <c r="J355" s="560">
        <v>1.72312</v>
      </c>
      <c r="K355" s="560">
        <v>1.1887E-2</v>
      </c>
      <c r="L355" s="503">
        <v>35338</v>
      </c>
      <c r="M355" s="560">
        <v>0.12367</v>
      </c>
      <c r="N355" s="503" t="s">
        <v>2543</v>
      </c>
      <c r="O355" s="503" t="s">
        <v>2542</v>
      </c>
    </row>
    <row r="356" spans="1:15" s="505" customFormat="1" ht="14.4">
      <c r="A356" s="503" t="s">
        <v>3040</v>
      </c>
      <c r="B356" s="503" t="s">
        <v>2550</v>
      </c>
      <c r="C356" s="503">
        <v>150694922</v>
      </c>
      <c r="D356" s="503" t="s">
        <v>2555</v>
      </c>
      <c r="E356" s="503" t="s">
        <v>606</v>
      </c>
      <c r="F356" s="503" t="s">
        <v>589</v>
      </c>
      <c r="G356" s="503" t="s">
        <v>458</v>
      </c>
      <c r="H356" s="560">
        <v>1.9400000000000001E-2</v>
      </c>
      <c r="I356" s="532">
        <v>1.8988999999999999E-2</v>
      </c>
      <c r="J356" s="560">
        <v>1.7215</v>
      </c>
      <c r="K356" s="560">
        <v>8.2699999999999996E-3</v>
      </c>
      <c r="L356" s="503">
        <v>35369</v>
      </c>
      <c r="M356" s="560">
        <v>0.35050999999999999</v>
      </c>
      <c r="N356" s="503" t="s">
        <v>2543</v>
      </c>
      <c r="O356" s="503" t="s">
        <v>2542</v>
      </c>
    </row>
    <row r="357" spans="1:15" s="505" customFormat="1" ht="14.4">
      <c r="A357" s="503" t="s">
        <v>2824</v>
      </c>
      <c r="B357" s="503" t="s">
        <v>2550</v>
      </c>
      <c r="C357" s="503">
        <v>150702668</v>
      </c>
      <c r="D357" s="503" t="s">
        <v>2549</v>
      </c>
      <c r="E357" s="503" t="s">
        <v>490</v>
      </c>
      <c r="F357" s="503" t="s">
        <v>456</v>
      </c>
      <c r="G357" s="503" t="s">
        <v>458</v>
      </c>
      <c r="H357" s="560">
        <v>-1.9900000000000001E-2</v>
      </c>
      <c r="I357" s="532">
        <v>1.9012000000000001E-2</v>
      </c>
      <c r="J357" s="560">
        <v>1.7209700000000001</v>
      </c>
      <c r="K357" s="560">
        <v>8.4849999999999995E-3</v>
      </c>
      <c r="L357" s="503">
        <v>35369</v>
      </c>
      <c r="M357" s="560">
        <v>0.34765000000000001</v>
      </c>
      <c r="N357" s="503" t="s">
        <v>2543</v>
      </c>
      <c r="O357" s="503" t="s">
        <v>2542</v>
      </c>
    </row>
    <row r="358" spans="1:15" s="505" customFormat="1" ht="14.4">
      <c r="A358" s="503" t="s">
        <v>3039</v>
      </c>
      <c r="B358" s="503" t="s">
        <v>2545</v>
      </c>
      <c r="C358" s="503">
        <v>122179119</v>
      </c>
      <c r="D358" s="503" t="s">
        <v>2544</v>
      </c>
      <c r="E358" s="503" t="s">
        <v>1385</v>
      </c>
      <c r="F358" s="503" t="s">
        <v>457</v>
      </c>
      <c r="G358" s="503" t="s">
        <v>589</v>
      </c>
      <c r="H358" s="560">
        <v>2.9000000000000001E-2</v>
      </c>
      <c r="I358" s="532">
        <v>1.9018E-2</v>
      </c>
      <c r="J358" s="560">
        <v>1.7208399999999999</v>
      </c>
      <c r="K358" s="560">
        <v>1.2366E-2</v>
      </c>
      <c r="L358" s="503">
        <v>35347</v>
      </c>
      <c r="M358" s="560">
        <v>0.11817999999999999</v>
      </c>
      <c r="N358" s="503" t="s">
        <v>2543</v>
      </c>
      <c r="O358" s="503" t="s">
        <v>2542</v>
      </c>
    </row>
    <row r="359" spans="1:15" s="505" customFormat="1" ht="14.4">
      <c r="A359" s="503" t="s">
        <v>3036</v>
      </c>
      <c r="B359" s="503" t="s">
        <v>2545</v>
      </c>
      <c r="C359" s="503">
        <v>122179119</v>
      </c>
      <c r="D359" s="503" t="s">
        <v>2544</v>
      </c>
      <c r="E359" s="503" t="s">
        <v>1385</v>
      </c>
      <c r="F359" s="503" t="s">
        <v>457</v>
      </c>
      <c r="G359" s="503" t="s">
        <v>589</v>
      </c>
      <c r="H359" s="560">
        <v>2.93E-2</v>
      </c>
      <c r="I359" s="532">
        <v>1.9061999999999999E-2</v>
      </c>
      <c r="J359" s="560">
        <v>1.71983</v>
      </c>
      <c r="K359" s="560">
        <v>1.2498E-2</v>
      </c>
      <c r="L359" s="503">
        <v>35347</v>
      </c>
      <c r="M359" s="560">
        <v>0.11817999999999999</v>
      </c>
      <c r="N359" s="503" t="s">
        <v>2543</v>
      </c>
      <c r="O359" s="503" t="s">
        <v>2542</v>
      </c>
    </row>
    <row r="360" spans="1:15" s="505" customFormat="1" ht="14.4">
      <c r="A360" s="503" t="s">
        <v>3038</v>
      </c>
      <c r="B360" s="503" t="s">
        <v>2545</v>
      </c>
      <c r="C360" s="503">
        <v>122179119</v>
      </c>
      <c r="D360" s="503" t="s">
        <v>2544</v>
      </c>
      <c r="E360" s="503" t="s">
        <v>1385</v>
      </c>
      <c r="F360" s="503" t="s">
        <v>457</v>
      </c>
      <c r="G360" s="503" t="s">
        <v>589</v>
      </c>
      <c r="H360" s="560">
        <v>2.9399999999999999E-2</v>
      </c>
      <c r="I360" s="532">
        <v>1.9081999999999998E-2</v>
      </c>
      <c r="J360" s="560">
        <v>1.7193799999999999</v>
      </c>
      <c r="K360" s="560">
        <v>1.2543E-2</v>
      </c>
      <c r="L360" s="503">
        <v>35347</v>
      </c>
      <c r="M360" s="560">
        <v>0.11817999999999999</v>
      </c>
      <c r="N360" s="503" t="s">
        <v>2543</v>
      </c>
      <c r="O360" s="503" t="s">
        <v>2542</v>
      </c>
    </row>
    <row r="361" spans="1:15" s="505" customFormat="1" ht="14.4">
      <c r="A361" s="503" t="s">
        <v>2806</v>
      </c>
      <c r="B361" s="503" t="s">
        <v>2545</v>
      </c>
      <c r="C361" s="503">
        <v>122179119</v>
      </c>
      <c r="D361" s="503" t="s">
        <v>2544</v>
      </c>
      <c r="E361" s="503" t="s">
        <v>1385</v>
      </c>
      <c r="F361" s="503" t="s">
        <v>457</v>
      </c>
      <c r="G361" s="503" t="s">
        <v>589</v>
      </c>
      <c r="H361" s="560">
        <v>2.87E-2</v>
      </c>
      <c r="I361" s="532">
        <v>1.9198E-2</v>
      </c>
      <c r="J361" s="560">
        <v>1.7167399999999999</v>
      </c>
      <c r="K361" s="560">
        <v>1.2256E-2</v>
      </c>
      <c r="L361" s="503">
        <v>35347</v>
      </c>
      <c r="M361" s="560">
        <v>0.11817999999999999</v>
      </c>
      <c r="N361" s="503" t="s">
        <v>2543</v>
      </c>
      <c r="O361" s="503" t="s">
        <v>2542</v>
      </c>
    </row>
    <row r="362" spans="1:15" s="505" customFormat="1" ht="14.4">
      <c r="A362" s="503" t="s">
        <v>2629</v>
      </c>
      <c r="B362" s="503" t="s">
        <v>2545</v>
      </c>
      <c r="C362" s="503">
        <v>122186701</v>
      </c>
      <c r="D362" s="503" t="s">
        <v>2547</v>
      </c>
      <c r="E362" s="503" t="s">
        <v>1383</v>
      </c>
      <c r="F362" s="503" t="s">
        <v>456</v>
      </c>
      <c r="G362" s="503" t="s">
        <v>458</v>
      </c>
      <c r="H362" s="560">
        <v>2.9100000000000001E-2</v>
      </c>
      <c r="I362" s="532">
        <v>1.9307999999999999E-2</v>
      </c>
      <c r="J362" s="560">
        <v>1.7142599999999999</v>
      </c>
      <c r="K362" s="560">
        <v>1.2437999999999999E-2</v>
      </c>
      <c r="L362" s="503">
        <v>35338</v>
      </c>
      <c r="M362" s="560">
        <v>0.12367</v>
      </c>
      <c r="N362" s="503" t="s">
        <v>2543</v>
      </c>
      <c r="O362" s="503" t="s">
        <v>2542</v>
      </c>
    </row>
    <row r="363" spans="1:15" s="505" customFormat="1" ht="14.4">
      <c r="A363" s="503" t="s">
        <v>2921</v>
      </c>
      <c r="B363" s="503" t="s">
        <v>2545</v>
      </c>
      <c r="C363" s="503">
        <v>122186701</v>
      </c>
      <c r="D363" s="503" t="s">
        <v>2547</v>
      </c>
      <c r="E363" s="503" t="s">
        <v>1383</v>
      </c>
      <c r="F363" s="503" t="s">
        <v>456</v>
      </c>
      <c r="G363" s="503" t="s">
        <v>458</v>
      </c>
      <c r="H363" s="560">
        <v>2.8400000000000002E-2</v>
      </c>
      <c r="I363" s="532">
        <v>1.9338000000000001E-2</v>
      </c>
      <c r="J363" s="560">
        <v>1.7135899999999999</v>
      </c>
      <c r="K363" s="560">
        <v>1.2142E-2</v>
      </c>
      <c r="L363" s="503">
        <v>35347</v>
      </c>
      <c r="M363" s="560">
        <v>0.12367</v>
      </c>
      <c r="N363" s="503" t="s">
        <v>2543</v>
      </c>
      <c r="O363" s="503" t="s">
        <v>2542</v>
      </c>
    </row>
    <row r="364" spans="1:15" s="505" customFormat="1" ht="14.4">
      <c r="A364" s="503" t="s">
        <v>3037</v>
      </c>
      <c r="B364" s="503" t="s">
        <v>2550</v>
      </c>
      <c r="C364" s="503">
        <v>150694922</v>
      </c>
      <c r="D364" s="503" t="s">
        <v>2555</v>
      </c>
      <c r="E364" s="503" t="s">
        <v>606</v>
      </c>
      <c r="F364" s="503" t="s">
        <v>589</v>
      </c>
      <c r="G364" s="503" t="s">
        <v>458</v>
      </c>
      <c r="H364" s="560">
        <v>1.9699999999999999E-2</v>
      </c>
      <c r="I364" s="532">
        <v>1.9351E-2</v>
      </c>
      <c r="J364" s="560">
        <v>1.7133</v>
      </c>
      <c r="K364" s="560">
        <v>8.4229999999999999E-3</v>
      </c>
      <c r="L364" s="503">
        <v>35366</v>
      </c>
      <c r="M364" s="560">
        <v>0.35050999999999999</v>
      </c>
      <c r="N364" s="503" t="s">
        <v>2543</v>
      </c>
      <c r="O364" s="503" t="s">
        <v>2542</v>
      </c>
    </row>
    <row r="365" spans="1:15" s="505" customFormat="1" ht="14.4">
      <c r="A365" s="503" t="s">
        <v>3037</v>
      </c>
      <c r="B365" s="503" t="s">
        <v>2550</v>
      </c>
      <c r="C365" s="503">
        <v>150694922</v>
      </c>
      <c r="D365" s="503" t="s">
        <v>2555</v>
      </c>
      <c r="E365" s="503" t="s">
        <v>606</v>
      </c>
      <c r="F365" s="503" t="s">
        <v>589</v>
      </c>
      <c r="G365" s="503" t="s">
        <v>458</v>
      </c>
      <c r="H365" s="560">
        <v>1.9699999999999999E-2</v>
      </c>
      <c r="I365" s="532">
        <v>1.9351E-2</v>
      </c>
      <c r="J365" s="560">
        <v>1.7133</v>
      </c>
      <c r="K365" s="560">
        <v>8.4229999999999999E-3</v>
      </c>
      <c r="L365" s="503">
        <v>35366</v>
      </c>
      <c r="M365" s="560">
        <v>0.35050999999999999</v>
      </c>
      <c r="N365" s="503" t="s">
        <v>2543</v>
      </c>
      <c r="O365" s="503" t="s">
        <v>2542</v>
      </c>
    </row>
    <row r="366" spans="1:15" s="505" customFormat="1" ht="14.4">
      <c r="A366" s="503" t="s">
        <v>3035</v>
      </c>
      <c r="B366" s="503" t="s">
        <v>2545</v>
      </c>
      <c r="C366" s="503">
        <v>122179119</v>
      </c>
      <c r="D366" s="503" t="s">
        <v>2544</v>
      </c>
      <c r="E366" s="503" t="s">
        <v>1385</v>
      </c>
      <c r="F366" s="503" t="s">
        <v>457</v>
      </c>
      <c r="G366" s="503" t="s">
        <v>589</v>
      </c>
      <c r="H366" s="560">
        <v>2.9000000000000001E-2</v>
      </c>
      <c r="I366" s="532">
        <v>1.9372E-2</v>
      </c>
      <c r="J366" s="560">
        <v>1.7128300000000001</v>
      </c>
      <c r="K366" s="560">
        <v>1.2402E-2</v>
      </c>
      <c r="L366" s="503">
        <v>35347</v>
      </c>
      <c r="M366" s="560">
        <v>0.11817999999999999</v>
      </c>
      <c r="N366" s="503" t="s">
        <v>2543</v>
      </c>
      <c r="O366" s="503" t="s">
        <v>2542</v>
      </c>
    </row>
    <row r="367" spans="1:15" s="505" customFormat="1" ht="14.4">
      <c r="A367" s="503" t="s">
        <v>3011</v>
      </c>
      <c r="B367" s="503" t="s">
        <v>2545</v>
      </c>
      <c r="C367" s="503">
        <v>122186701</v>
      </c>
      <c r="D367" s="503" t="s">
        <v>2547</v>
      </c>
      <c r="E367" s="503" t="s">
        <v>1383</v>
      </c>
      <c r="F367" s="503" t="s">
        <v>456</v>
      </c>
      <c r="G367" s="503" t="s">
        <v>458</v>
      </c>
      <c r="H367" s="560">
        <v>2.8000000000000001E-2</v>
      </c>
      <c r="I367" s="532">
        <v>1.9376000000000001E-2</v>
      </c>
      <c r="J367" s="560">
        <v>1.7127399999999999</v>
      </c>
      <c r="K367" s="560">
        <v>1.1975E-2</v>
      </c>
      <c r="L367" s="503">
        <v>35338</v>
      </c>
      <c r="M367" s="560">
        <v>0.12367</v>
      </c>
      <c r="N367" s="503" t="s">
        <v>2543</v>
      </c>
      <c r="O367" s="503" t="s">
        <v>2542</v>
      </c>
    </row>
    <row r="368" spans="1:15" s="505" customFormat="1" ht="14.4">
      <c r="A368" s="503" t="s">
        <v>2925</v>
      </c>
      <c r="B368" s="503" t="s">
        <v>2545</v>
      </c>
      <c r="C368" s="503">
        <v>122186701</v>
      </c>
      <c r="D368" s="503" t="s">
        <v>2547</v>
      </c>
      <c r="E368" s="503" t="s">
        <v>1383</v>
      </c>
      <c r="F368" s="503" t="s">
        <v>456</v>
      </c>
      <c r="G368" s="503" t="s">
        <v>458</v>
      </c>
      <c r="H368" s="560">
        <v>2.9100000000000001E-2</v>
      </c>
      <c r="I368" s="532">
        <v>1.9399E-2</v>
      </c>
      <c r="J368" s="560">
        <v>1.7122200000000001</v>
      </c>
      <c r="K368" s="560">
        <v>1.2448000000000001E-2</v>
      </c>
      <c r="L368" s="503">
        <v>35347</v>
      </c>
      <c r="M368" s="560">
        <v>0.12367</v>
      </c>
      <c r="N368" s="503" t="s">
        <v>2543</v>
      </c>
      <c r="O368" s="503" t="s">
        <v>2542</v>
      </c>
    </row>
    <row r="369" spans="1:15" s="505" customFormat="1" ht="14.4">
      <c r="A369" s="503" t="s">
        <v>2830</v>
      </c>
      <c r="B369" s="503" t="s">
        <v>2550</v>
      </c>
      <c r="C369" s="503">
        <v>150702668</v>
      </c>
      <c r="D369" s="503" t="s">
        <v>2549</v>
      </c>
      <c r="E369" s="503" t="s">
        <v>490</v>
      </c>
      <c r="F369" s="503" t="s">
        <v>456</v>
      </c>
      <c r="G369" s="503" t="s">
        <v>458</v>
      </c>
      <c r="H369" s="560">
        <v>-1.9199999999999998E-2</v>
      </c>
      <c r="I369" s="532">
        <v>1.9414000000000001E-2</v>
      </c>
      <c r="J369" s="560">
        <v>1.7118800000000001</v>
      </c>
      <c r="K369" s="560">
        <v>8.2140000000000008E-3</v>
      </c>
      <c r="L369" s="503">
        <v>35369</v>
      </c>
      <c r="M369" s="560">
        <v>0.34765000000000001</v>
      </c>
      <c r="N369" s="503" t="s">
        <v>2543</v>
      </c>
      <c r="O369" s="503" t="s">
        <v>2542</v>
      </c>
    </row>
    <row r="370" spans="1:15" s="505" customFormat="1" ht="14.4">
      <c r="A370" s="503" t="s">
        <v>2959</v>
      </c>
      <c r="B370" s="503" t="s">
        <v>2545</v>
      </c>
      <c r="C370" s="503">
        <v>122186701</v>
      </c>
      <c r="D370" s="503" t="s">
        <v>2547</v>
      </c>
      <c r="E370" s="503" t="s">
        <v>1383</v>
      </c>
      <c r="F370" s="503" t="s">
        <v>456</v>
      </c>
      <c r="G370" s="503" t="s">
        <v>458</v>
      </c>
      <c r="H370" s="560">
        <v>-2.87E-2</v>
      </c>
      <c r="I370" s="532">
        <v>1.9481999999999999E-2</v>
      </c>
      <c r="J370" s="560">
        <v>1.7103699999999999</v>
      </c>
      <c r="K370" s="560">
        <v>1.2285000000000001E-2</v>
      </c>
      <c r="L370" s="503">
        <v>35347</v>
      </c>
      <c r="M370" s="560">
        <v>0.12367</v>
      </c>
      <c r="N370" s="503" t="s">
        <v>2543</v>
      </c>
      <c r="O370" s="503" t="s">
        <v>2542</v>
      </c>
    </row>
    <row r="371" spans="1:15" s="505" customFormat="1" ht="14.4">
      <c r="A371" s="503" t="s">
        <v>3036</v>
      </c>
      <c r="B371" s="503" t="s">
        <v>2545</v>
      </c>
      <c r="C371" s="503">
        <v>122186701</v>
      </c>
      <c r="D371" s="503" t="s">
        <v>2547</v>
      </c>
      <c r="E371" s="503" t="s">
        <v>1383</v>
      </c>
      <c r="F371" s="503" t="s">
        <v>456</v>
      </c>
      <c r="G371" s="503" t="s">
        <v>458</v>
      </c>
      <c r="H371" s="560">
        <v>2.86E-2</v>
      </c>
      <c r="I371" s="532">
        <v>1.9517E-2</v>
      </c>
      <c r="J371" s="560">
        <v>1.7095899999999999</v>
      </c>
      <c r="K371" s="560">
        <v>1.2246E-2</v>
      </c>
      <c r="L371" s="503">
        <v>35347</v>
      </c>
      <c r="M371" s="560">
        <v>0.12367</v>
      </c>
      <c r="N371" s="503" t="s">
        <v>2543</v>
      </c>
      <c r="O371" s="503" t="s">
        <v>2542</v>
      </c>
    </row>
    <row r="372" spans="1:15" s="505" customFormat="1" ht="14.4">
      <c r="A372" s="503" t="s">
        <v>2818</v>
      </c>
      <c r="B372" s="503" t="s">
        <v>2550</v>
      </c>
      <c r="C372" s="503">
        <v>150694922</v>
      </c>
      <c r="D372" s="503" t="s">
        <v>2555</v>
      </c>
      <c r="E372" s="503" t="s">
        <v>606</v>
      </c>
      <c r="F372" s="503" t="s">
        <v>589</v>
      </c>
      <c r="G372" s="503" t="s">
        <v>458</v>
      </c>
      <c r="H372" s="560">
        <v>-0.02</v>
      </c>
      <c r="I372" s="532">
        <v>1.9532000000000001E-2</v>
      </c>
      <c r="J372" s="560">
        <v>1.7092499999999999</v>
      </c>
      <c r="K372" s="560">
        <v>8.5649999999999997E-3</v>
      </c>
      <c r="L372" s="503">
        <v>35378</v>
      </c>
      <c r="M372" s="560">
        <v>0.35050999999999999</v>
      </c>
      <c r="N372" s="503" t="s">
        <v>2543</v>
      </c>
      <c r="O372" s="503" t="s">
        <v>2542</v>
      </c>
    </row>
    <row r="373" spans="1:15" s="505" customFormat="1" ht="14.4">
      <c r="A373" s="503" t="s">
        <v>2948</v>
      </c>
      <c r="B373" s="503" t="s">
        <v>2545</v>
      </c>
      <c r="C373" s="503">
        <v>122186701</v>
      </c>
      <c r="D373" s="503" t="s">
        <v>2547</v>
      </c>
      <c r="E373" s="503" t="s">
        <v>1383</v>
      </c>
      <c r="F373" s="503" t="s">
        <v>456</v>
      </c>
      <c r="G373" s="503" t="s">
        <v>458</v>
      </c>
      <c r="H373" s="560">
        <v>2.8299999999999999E-2</v>
      </c>
      <c r="I373" s="532">
        <v>1.9629000000000001E-2</v>
      </c>
      <c r="J373" s="560">
        <v>1.7071000000000001</v>
      </c>
      <c r="K373" s="560">
        <v>1.2128E-2</v>
      </c>
      <c r="L373" s="503">
        <v>35347</v>
      </c>
      <c r="M373" s="560">
        <v>0.12367</v>
      </c>
      <c r="N373" s="503" t="s">
        <v>2543</v>
      </c>
      <c r="O373" s="503" t="s">
        <v>2542</v>
      </c>
    </row>
    <row r="374" spans="1:15" s="505" customFormat="1" ht="14.4">
      <c r="A374" s="503" t="s">
        <v>3035</v>
      </c>
      <c r="B374" s="503" t="s">
        <v>2545</v>
      </c>
      <c r="C374" s="503">
        <v>122186701</v>
      </c>
      <c r="D374" s="503" t="s">
        <v>2547</v>
      </c>
      <c r="E374" s="503" t="s">
        <v>1383</v>
      </c>
      <c r="F374" s="503" t="s">
        <v>456</v>
      </c>
      <c r="G374" s="503" t="s">
        <v>458</v>
      </c>
      <c r="H374" s="560">
        <v>2.8299999999999999E-2</v>
      </c>
      <c r="I374" s="532">
        <v>1.9644999999999999E-2</v>
      </c>
      <c r="J374" s="560">
        <v>1.70675</v>
      </c>
      <c r="K374" s="560">
        <v>1.213E-2</v>
      </c>
      <c r="L374" s="503">
        <v>35347</v>
      </c>
      <c r="M374" s="560">
        <v>0.12367</v>
      </c>
      <c r="N374" s="503" t="s">
        <v>2543</v>
      </c>
      <c r="O374" s="503" t="s">
        <v>2542</v>
      </c>
    </row>
    <row r="375" spans="1:15" s="505" customFormat="1" ht="14.4">
      <c r="A375" s="503" t="s">
        <v>2718</v>
      </c>
      <c r="B375" s="503" t="s">
        <v>2545</v>
      </c>
      <c r="C375" s="503">
        <v>122179119</v>
      </c>
      <c r="D375" s="503" t="s">
        <v>2544</v>
      </c>
      <c r="E375" s="503" t="s">
        <v>1385</v>
      </c>
      <c r="F375" s="503" t="s">
        <v>457</v>
      </c>
      <c r="G375" s="503" t="s">
        <v>589</v>
      </c>
      <c r="H375" s="560">
        <v>2.8299999999999999E-2</v>
      </c>
      <c r="I375" s="532">
        <v>1.9650999999999998E-2</v>
      </c>
      <c r="J375" s="560">
        <v>1.70662</v>
      </c>
      <c r="K375" s="560">
        <v>1.2130999999999999E-2</v>
      </c>
      <c r="L375" s="503">
        <v>35347</v>
      </c>
      <c r="M375" s="560">
        <v>0.11817999999999999</v>
      </c>
      <c r="N375" s="503" t="s">
        <v>2543</v>
      </c>
      <c r="O375" s="503" t="s">
        <v>2542</v>
      </c>
    </row>
    <row r="376" spans="1:15" s="505" customFormat="1" ht="14.4">
      <c r="A376" s="503" t="s">
        <v>3027</v>
      </c>
      <c r="B376" s="503" t="s">
        <v>2545</v>
      </c>
      <c r="C376" s="503">
        <v>122186701</v>
      </c>
      <c r="D376" s="503" t="s">
        <v>2547</v>
      </c>
      <c r="E376" s="503" t="s">
        <v>1383</v>
      </c>
      <c r="F376" s="503" t="s">
        <v>456</v>
      </c>
      <c r="G376" s="503" t="s">
        <v>458</v>
      </c>
      <c r="H376" s="560">
        <v>2.9100000000000001E-2</v>
      </c>
      <c r="I376" s="532">
        <v>1.9726E-2</v>
      </c>
      <c r="J376" s="560">
        <v>1.70496</v>
      </c>
      <c r="K376" s="560">
        <v>1.2481000000000001E-2</v>
      </c>
      <c r="L376" s="503">
        <v>35347</v>
      </c>
      <c r="M376" s="560">
        <v>0.12367</v>
      </c>
      <c r="N376" s="503" t="s">
        <v>2543</v>
      </c>
      <c r="O376" s="503" t="s">
        <v>2542</v>
      </c>
    </row>
    <row r="377" spans="1:15" s="505" customFormat="1" ht="14.4">
      <c r="A377" s="503" t="s">
        <v>3034</v>
      </c>
      <c r="B377" s="503" t="s">
        <v>2545</v>
      </c>
      <c r="C377" s="503">
        <v>122179119</v>
      </c>
      <c r="D377" s="503" t="s">
        <v>2544</v>
      </c>
      <c r="E377" s="503" t="s">
        <v>1385</v>
      </c>
      <c r="F377" s="503" t="s">
        <v>457</v>
      </c>
      <c r="G377" s="503" t="s">
        <v>589</v>
      </c>
      <c r="H377" s="560">
        <v>2.8299999999999999E-2</v>
      </c>
      <c r="I377" s="532">
        <v>1.9775000000000001E-2</v>
      </c>
      <c r="J377" s="560">
        <v>1.7038800000000001</v>
      </c>
      <c r="K377" s="560">
        <v>1.2142999999999999E-2</v>
      </c>
      <c r="L377" s="503">
        <v>35338</v>
      </c>
      <c r="M377" s="560">
        <v>0.11817999999999999</v>
      </c>
      <c r="N377" s="503" t="s">
        <v>2543</v>
      </c>
      <c r="O377" s="503" t="s">
        <v>2542</v>
      </c>
    </row>
    <row r="378" spans="1:15" s="505" customFormat="1" ht="14.4">
      <c r="A378" s="503" t="s">
        <v>3033</v>
      </c>
      <c r="B378" s="503" t="s">
        <v>2545</v>
      </c>
      <c r="C378" s="503">
        <v>122186701</v>
      </c>
      <c r="D378" s="503" t="s">
        <v>2547</v>
      </c>
      <c r="E378" s="503" t="s">
        <v>1383</v>
      </c>
      <c r="F378" s="503" t="s">
        <v>456</v>
      </c>
      <c r="G378" s="503" t="s">
        <v>458</v>
      </c>
      <c r="H378" s="560">
        <v>2.86E-2</v>
      </c>
      <c r="I378" s="532">
        <v>1.9861E-2</v>
      </c>
      <c r="J378" s="560">
        <v>1.702</v>
      </c>
      <c r="K378" s="560">
        <v>1.2279999999999999E-2</v>
      </c>
      <c r="L378" s="503">
        <v>35347</v>
      </c>
      <c r="M378" s="560">
        <v>0.12367</v>
      </c>
      <c r="N378" s="503" t="s">
        <v>2543</v>
      </c>
      <c r="O378" s="503" t="s">
        <v>2542</v>
      </c>
    </row>
    <row r="379" spans="1:15" s="505" customFormat="1" ht="14.4">
      <c r="A379" s="503" t="s">
        <v>3032</v>
      </c>
      <c r="B379" s="503" t="s">
        <v>2545</v>
      </c>
      <c r="C379" s="503">
        <v>122179119</v>
      </c>
      <c r="D379" s="503" t="s">
        <v>2544</v>
      </c>
      <c r="E379" s="503" t="s">
        <v>1385</v>
      </c>
      <c r="F379" s="503" t="s">
        <v>457</v>
      </c>
      <c r="G379" s="503" t="s">
        <v>589</v>
      </c>
      <c r="H379" s="560">
        <v>-2.8199999999999999E-2</v>
      </c>
      <c r="I379" s="532">
        <v>2.0063000000000001E-2</v>
      </c>
      <c r="J379" s="560">
        <v>1.6976</v>
      </c>
      <c r="K379" s="560">
        <v>1.2128E-2</v>
      </c>
      <c r="L379" s="503">
        <v>35347</v>
      </c>
      <c r="M379" s="560">
        <v>0.11817999999999999</v>
      </c>
      <c r="N379" s="503" t="s">
        <v>2543</v>
      </c>
      <c r="O379" s="503" t="s">
        <v>2542</v>
      </c>
    </row>
    <row r="380" spans="1:15" s="505" customFormat="1" ht="14.4">
      <c r="A380" s="503" t="s">
        <v>3010</v>
      </c>
      <c r="B380" s="503" t="s">
        <v>2550</v>
      </c>
      <c r="C380" s="503">
        <v>150702668</v>
      </c>
      <c r="D380" s="503" t="s">
        <v>2549</v>
      </c>
      <c r="E380" s="503" t="s">
        <v>490</v>
      </c>
      <c r="F380" s="503" t="s">
        <v>456</v>
      </c>
      <c r="G380" s="503" t="s">
        <v>458</v>
      </c>
      <c r="H380" s="560">
        <v>-1.9199999999999998E-2</v>
      </c>
      <c r="I380" s="532">
        <v>2.0119999999999999E-2</v>
      </c>
      <c r="J380" s="560">
        <v>1.6963699999999999</v>
      </c>
      <c r="K380" s="560">
        <v>8.2609999999999992E-3</v>
      </c>
      <c r="L380" s="503">
        <v>35369</v>
      </c>
      <c r="M380" s="560">
        <v>0.34765000000000001</v>
      </c>
      <c r="N380" s="503" t="s">
        <v>2543</v>
      </c>
      <c r="O380" s="503" t="s">
        <v>2542</v>
      </c>
    </row>
    <row r="381" spans="1:15" s="505" customFormat="1" ht="14.4">
      <c r="A381" s="503" t="s">
        <v>2807</v>
      </c>
      <c r="B381" s="503" t="s">
        <v>2545</v>
      </c>
      <c r="C381" s="503">
        <v>122186701</v>
      </c>
      <c r="D381" s="503" t="s">
        <v>2547</v>
      </c>
      <c r="E381" s="503" t="s">
        <v>1383</v>
      </c>
      <c r="F381" s="503" t="s">
        <v>456</v>
      </c>
      <c r="G381" s="503" t="s">
        <v>458</v>
      </c>
      <c r="H381" s="560">
        <v>2.86E-2</v>
      </c>
      <c r="I381" s="532">
        <v>2.0161999999999999E-2</v>
      </c>
      <c r="J381" s="560">
        <v>1.69547</v>
      </c>
      <c r="K381" s="560">
        <v>1.231E-2</v>
      </c>
      <c r="L381" s="503">
        <v>35347</v>
      </c>
      <c r="M381" s="560">
        <v>0.12367</v>
      </c>
      <c r="N381" s="503" t="s">
        <v>2543</v>
      </c>
      <c r="O381" s="503" t="s">
        <v>2542</v>
      </c>
    </row>
    <row r="382" spans="1:15" s="505" customFormat="1" ht="14.4">
      <c r="A382" s="503" t="s">
        <v>3031</v>
      </c>
      <c r="B382" s="503" t="s">
        <v>2545</v>
      </c>
      <c r="C382" s="503">
        <v>122179119</v>
      </c>
      <c r="D382" s="503" t="s">
        <v>2544</v>
      </c>
      <c r="E382" s="503" t="s">
        <v>1385</v>
      </c>
      <c r="F382" s="503" t="s">
        <v>457</v>
      </c>
      <c r="G382" s="503" t="s">
        <v>589</v>
      </c>
      <c r="H382" s="560">
        <v>2.8799999999999999E-2</v>
      </c>
      <c r="I382" s="532">
        <v>2.0163E-2</v>
      </c>
      <c r="J382" s="560">
        <v>1.6954400000000001</v>
      </c>
      <c r="K382" s="560">
        <v>1.2396000000000001E-2</v>
      </c>
      <c r="L382" s="503">
        <v>35335</v>
      </c>
      <c r="M382" s="560">
        <v>0.11817999999999999</v>
      </c>
      <c r="N382" s="503" t="s">
        <v>2543</v>
      </c>
      <c r="O382" s="503" t="s">
        <v>2542</v>
      </c>
    </row>
    <row r="383" spans="1:15" s="505" customFormat="1" ht="14.4">
      <c r="A383" s="503" t="s">
        <v>3030</v>
      </c>
      <c r="B383" s="503" t="s">
        <v>2545</v>
      </c>
      <c r="C383" s="503">
        <v>122179119</v>
      </c>
      <c r="D383" s="503" t="s">
        <v>2544</v>
      </c>
      <c r="E383" s="503" t="s">
        <v>1385</v>
      </c>
      <c r="F383" s="503" t="s">
        <v>457</v>
      </c>
      <c r="G383" s="503" t="s">
        <v>589</v>
      </c>
      <c r="H383" s="560">
        <v>3.0099999999999998E-2</v>
      </c>
      <c r="I383" s="532">
        <v>2.019E-2</v>
      </c>
      <c r="J383" s="560">
        <v>1.69486</v>
      </c>
      <c r="K383" s="560">
        <v>1.2959E-2</v>
      </c>
      <c r="L383" s="503">
        <v>35347</v>
      </c>
      <c r="M383" s="560">
        <v>0.11817999999999999</v>
      </c>
      <c r="N383" s="503" t="s">
        <v>2543</v>
      </c>
      <c r="O383" s="503" t="s">
        <v>2542</v>
      </c>
    </row>
    <row r="384" spans="1:15" s="505" customFormat="1" ht="14.4">
      <c r="A384" s="503" t="s">
        <v>2875</v>
      </c>
      <c r="B384" s="503" t="s">
        <v>2545</v>
      </c>
      <c r="C384" s="503">
        <v>122186701</v>
      </c>
      <c r="D384" s="503" t="s">
        <v>2547</v>
      </c>
      <c r="E384" s="503" t="s">
        <v>1383</v>
      </c>
      <c r="F384" s="503" t="s">
        <v>456</v>
      </c>
      <c r="G384" s="503" t="s">
        <v>458</v>
      </c>
      <c r="H384" s="560">
        <v>2.81E-2</v>
      </c>
      <c r="I384" s="532">
        <v>2.0284E-2</v>
      </c>
      <c r="J384" s="560">
        <v>1.69285</v>
      </c>
      <c r="K384" s="560">
        <v>1.2107E-2</v>
      </c>
      <c r="L384" s="503">
        <v>35335</v>
      </c>
      <c r="M384" s="560">
        <v>0.12367</v>
      </c>
      <c r="N384" s="503" t="s">
        <v>2543</v>
      </c>
      <c r="O384" s="503" t="s">
        <v>2542</v>
      </c>
    </row>
    <row r="385" spans="1:15" s="505" customFormat="1" ht="14.4">
      <c r="A385" s="503" t="s">
        <v>3029</v>
      </c>
      <c r="B385" s="503" t="s">
        <v>2545</v>
      </c>
      <c r="C385" s="503">
        <v>122179119</v>
      </c>
      <c r="D385" s="503" t="s">
        <v>2544</v>
      </c>
      <c r="E385" s="503" t="s">
        <v>1385</v>
      </c>
      <c r="F385" s="503" t="s">
        <v>457</v>
      </c>
      <c r="G385" s="503" t="s">
        <v>589</v>
      </c>
      <c r="H385" s="560">
        <v>2.8799999999999999E-2</v>
      </c>
      <c r="I385" s="532">
        <v>2.0482E-2</v>
      </c>
      <c r="J385" s="560">
        <v>1.6886300000000001</v>
      </c>
      <c r="K385" s="560">
        <v>1.2428E-2</v>
      </c>
      <c r="L385" s="503">
        <v>35341</v>
      </c>
      <c r="M385" s="560">
        <v>0.11817999999999999</v>
      </c>
      <c r="N385" s="503" t="s">
        <v>2543</v>
      </c>
      <c r="O385" s="503" t="s">
        <v>2542</v>
      </c>
    </row>
    <row r="386" spans="1:15" s="505" customFormat="1" ht="14.4">
      <c r="A386" s="503" t="s">
        <v>2882</v>
      </c>
      <c r="B386" s="503" t="s">
        <v>2545</v>
      </c>
      <c r="C386" s="503">
        <v>122186701</v>
      </c>
      <c r="D386" s="503" t="s">
        <v>2547</v>
      </c>
      <c r="E386" s="503" t="s">
        <v>1383</v>
      </c>
      <c r="F386" s="503" t="s">
        <v>456</v>
      </c>
      <c r="G386" s="503" t="s">
        <v>458</v>
      </c>
      <c r="H386" s="560">
        <v>2.81E-2</v>
      </c>
      <c r="I386" s="532">
        <v>2.0487999999999999E-2</v>
      </c>
      <c r="J386" s="560">
        <v>1.6884999999999999</v>
      </c>
      <c r="K386" s="560">
        <v>1.2126E-2</v>
      </c>
      <c r="L386" s="503">
        <v>35347</v>
      </c>
      <c r="M386" s="560">
        <v>0.12367</v>
      </c>
      <c r="N386" s="503" t="s">
        <v>2543</v>
      </c>
      <c r="O386" s="503" t="s">
        <v>2542</v>
      </c>
    </row>
    <row r="387" spans="1:15" s="505" customFormat="1" ht="14.4">
      <c r="A387" s="503" t="s">
        <v>2932</v>
      </c>
      <c r="B387" s="503" t="s">
        <v>2545</v>
      </c>
      <c r="C387" s="503">
        <v>122186701</v>
      </c>
      <c r="D387" s="503" t="s">
        <v>2547</v>
      </c>
      <c r="E387" s="503" t="s">
        <v>1383</v>
      </c>
      <c r="F387" s="503" t="s">
        <v>456</v>
      </c>
      <c r="G387" s="503" t="s">
        <v>458</v>
      </c>
      <c r="H387" s="560">
        <v>2.76E-2</v>
      </c>
      <c r="I387" s="532">
        <v>2.0525999999999999E-2</v>
      </c>
      <c r="J387" s="560">
        <v>1.6877</v>
      </c>
      <c r="K387" s="560">
        <v>1.1913999999999999E-2</v>
      </c>
      <c r="L387" s="503">
        <v>35347</v>
      </c>
      <c r="M387" s="560">
        <v>0.12367</v>
      </c>
      <c r="N387" s="503" t="s">
        <v>2543</v>
      </c>
      <c r="O387" s="503" t="s">
        <v>2542</v>
      </c>
    </row>
    <row r="388" spans="1:15" s="505" customFormat="1" ht="14.4">
      <c r="A388" s="503" t="s">
        <v>3028</v>
      </c>
      <c r="B388" s="503" t="s">
        <v>2545</v>
      </c>
      <c r="C388" s="503">
        <v>122186701</v>
      </c>
      <c r="D388" s="503" t="s">
        <v>2547</v>
      </c>
      <c r="E388" s="503" t="s">
        <v>1383</v>
      </c>
      <c r="F388" s="503" t="s">
        <v>456</v>
      </c>
      <c r="G388" s="503" t="s">
        <v>458</v>
      </c>
      <c r="H388" s="560">
        <v>2.75E-2</v>
      </c>
      <c r="I388" s="532">
        <v>2.0558E-2</v>
      </c>
      <c r="J388" s="560">
        <v>1.68702</v>
      </c>
      <c r="K388" s="560">
        <v>1.1873999999999999E-2</v>
      </c>
      <c r="L388" s="503">
        <v>35347</v>
      </c>
      <c r="M388" s="560">
        <v>0.12367</v>
      </c>
      <c r="N388" s="503" t="s">
        <v>2543</v>
      </c>
      <c r="O388" s="503" t="s">
        <v>2542</v>
      </c>
    </row>
    <row r="389" spans="1:15" s="505" customFormat="1" ht="14.4">
      <c r="A389" s="503" t="s">
        <v>2965</v>
      </c>
      <c r="B389" s="503" t="s">
        <v>2550</v>
      </c>
      <c r="C389" s="503">
        <v>150702668</v>
      </c>
      <c r="D389" s="503" t="s">
        <v>2549</v>
      </c>
      <c r="E389" s="503" t="s">
        <v>490</v>
      </c>
      <c r="F389" s="503" t="s">
        <v>456</v>
      </c>
      <c r="G389" s="503" t="s">
        <v>458</v>
      </c>
      <c r="H389" s="560">
        <v>-1.9599999999999999E-2</v>
      </c>
      <c r="I389" s="532">
        <v>2.0636999999999999E-2</v>
      </c>
      <c r="J389" s="560">
        <v>1.6853499999999999</v>
      </c>
      <c r="K389" s="560">
        <v>8.4679999999999998E-3</v>
      </c>
      <c r="L389" s="503">
        <v>35378</v>
      </c>
      <c r="M389" s="560">
        <v>0.34765000000000001</v>
      </c>
      <c r="N389" s="503" t="s">
        <v>2543</v>
      </c>
      <c r="O389" s="503" t="s">
        <v>2542</v>
      </c>
    </row>
    <row r="390" spans="1:15" s="505" customFormat="1" ht="14.4">
      <c r="A390" s="503" t="s">
        <v>3027</v>
      </c>
      <c r="B390" s="503" t="s">
        <v>2545</v>
      </c>
      <c r="C390" s="503">
        <v>122179119</v>
      </c>
      <c r="D390" s="503" t="s">
        <v>2544</v>
      </c>
      <c r="E390" s="503" t="s">
        <v>1385</v>
      </c>
      <c r="F390" s="503" t="s">
        <v>457</v>
      </c>
      <c r="G390" s="503" t="s">
        <v>589</v>
      </c>
      <c r="H390" s="560">
        <v>2.9600000000000001E-2</v>
      </c>
      <c r="I390" s="532">
        <v>2.0709999999999999E-2</v>
      </c>
      <c r="J390" s="560">
        <v>1.6838200000000001</v>
      </c>
      <c r="K390" s="560">
        <v>1.2796E-2</v>
      </c>
      <c r="L390" s="503">
        <v>35347</v>
      </c>
      <c r="M390" s="560">
        <v>0.11817999999999999</v>
      </c>
      <c r="N390" s="503" t="s">
        <v>2543</v>
      </c>
      <c r="O390" s="503" t="s">
        <v>2542</v>
      </c>
    </row>
    <row r="391" spans="1:15" s="505" customFormat="1" ht="14.4">
      <c r="A391" s="503" t="s">
        <v>2926</v>
      </c>
      <c r="B391" s="503" t="s">
        <v>2545</v>
      </c>
      <c r="C391" s="503">
        <v>122186701</v>
      </c>
      <c r="D391" s="503" t="s">
        <v>2547</v>
      </c>
      <c r="E391" s="503" t="s">
        <v>1383</v>
      </c>
      <c r="F391" s="503" t="s">
        <v>456</v>
      </c>
      <c r="G391" s="503" t="s">
        <v>458</v>
      </c>
      <c r="H391" s="560">
        <v>2.8799999999999999E-2</v>
      </c>
      <c r="I391" s="532">
        <v>2.0736999999999998E-2</v>
      </c>
      <c r="J391" s="560">
        <v>1.6832499999999999</v>
      </c>
      <c r="K391" s="560">
        <v>1.2453000000000001E-2</v>
      </c>
      <c r="L391" s="503">
        <v>35347</v>
      </c>
      <c r="M391" s="560">
        <v>0.12367</v>
      </c>
      <c r="N391" s="503" t="s">
        <v>2543</v>
      </c>
      <c r="O391" s="503" t="s">
        <v>2542</v>
      </c>
    </row>
    <row r="392" spans="1:15" s="505" customFormat="1" ht="14.4">
      <c r="A392" s="503" t="s">
        <v>3026</v>
      </c>
      <c r="B392" s="503" t="s">
        <v>2550</v>
      </c>
      <c r="C392" s="503">
        <v>150694922</v>
      </c>
      <c r="D392" s="503" t="s">
        <v>2555</v>
      </c>
      <c r="E392" s="503" t="s">
        <v>606</v>
      </c>
      <c r="F392" s="503" t="s">
        <v>589</v>
      </c>
      <c r="G392" s="503" t="s">
        <v>458</v>
      </c>
      <c r="H392" s="560">
        <v>1.9400000000000001E-2</v>
      </c>
      <c r="I392" s="532">
        <v>2.0864000000000001E-2</v>
      </c>
      <c r="J392" s="560">
        <v>1.6806000000000001</v>
      </c>
      <c r="K392" s="560">
        <v>8.397E-3</v>
      </c>
      <c r="L392" s="503">
        <v>35378</v>
      </c>
      <c r="M392" s="560">
        <v>0.35050999999999999</v>
      </c>
      <c r="N392" s="503" t="s">
        <v>2543</v>
      </c>
      <c r="O392" s="503" t="s">
        <v>2542</v>
      </c>
    </row>
    <row r="393" spans="1:15" s="505" customFormat="1" ht="14.4">
      <c r="A393" s="503" t="s">
        <v>2728</v>
      </c>
      <c r="B393" s="503" t="s">
        <v>2550</v>
      </c>
      <c r="C393" s="503">
        <v>150702668</v>
      </c>
      <c r="D393" s="503" t="s">
        <v>2549</v>
      </c>
      <c r="E393" s="503" t="s">
        <v>490</v>
      </c>
      <c r="F393" s="503" t="s">
        <v>456</v>
      </c>
      <c r="G393" s="503" t="s">
        <v>458</v>
      </c>
      <c r="H393" s="560">
        <v>-1.9099999999999999E-2</v>
      </c>
      <c r="I393" s="532">
        <v>2.0902E-2</v>
      </c>
      <c r="J393" s="560">
        <v>1.67981</v>
      </c>
      <c r="K393" s="560">
        <v>8.2690000000000003E-3</v>
      </c>
      <c r="L393" s="503">
        <v>35369</v>
      </c>
      <c r="M393" s="560">
        <v>0.34765000000000001</v>
      </c>
      <c r="N393" s="503" t="s">
        <v>2543</v>
      </c>
      <c r="O393" s="503" t="s">
        <v>2542</v>
      </c>
    </row>
    <row r="394" spans="1:15" s="505" customFormat="1" ht="14.4">
      <c r="A394" s="503" t="s">
        <v>2868</v>
      </c>
      <c r="B394" s="503" t="s">
        <v>2550</v>
      </c>
      <c r="C394" s="503">
        <v>150702668</v>
      </c>
      <c r="D394" s="503" t="s">
        <v>2549</v>
      </c>
      <c r="E394" s="503" t="s">
        <v>490</v>
      </c>
      <c r="F394" s="503" t="s">
        <v>456</v>
      </c>
      <c r="G394" s="503" t="s">
        <v>458</v>
      </c>
      <c r="H394" s="560">
        <v>-1.9099999999999999E-2</v>
      </c>
      <c r="I394" s="532">
        <v>2.0978E-2</v>
      </c>
      <c r="J394" s="560">
        <v>1.67824</v>
      </c>
      <c r="K394" s="560">
        <v>8.2740000000000001E-3</v>
      </c>
      <c r="L394" s="503">
        <v>35378</v>
      </c>
      <c r="M394" s="560">
        <v>0.34765000000000001</v>
      </c>
      <c r="N394" s="503" t="s">
        <v>2543</v>
      </c>
      <c r="O394" s="503" t="s">
        <v>2542</v>
      </c>
    </row>
    <row r="395" spans="1:15" s="505" customFormat="1" ht="14.4">
      <c r="A395" s="503" t="s">
        <v>3025</v>
      </c>
      <c r="B395" s="503" t="s">
        <v>2550</v>
      </c>
      <c r="C395" s="503">
        <v>150694922</v>
      </c>
      <c r="D395" s="503" t="s">
        <v>2555</v>
      </c>
      <c r="E395" s="503" t="s">
        <v>606</v>
      </c>
      <c r="F395" s="503" t="s">
        <v>589</v>
      </c>
      <c r="G395" s="503" t="s">
        <v>458</v>
      </c>
      <c r="H395" s="560">
        <v>1.95E-2</v>
      </c>
      <c r="I395" s="532">
        <v>2.1063999999999999E-2</v>
      </c>
      <c r="J395" s="560">
        <v>1.6764600000000001</v>
      </c>
      <c r="K395" s="560">
        <v>8.4530000000000004E-3</v>
      </c>
      <c r="L395" s="503">
        <v>35367</v>
      </c>
      <c r="M395" s="560">
        <v>0.35050999999999999</v>
      </c>
      <c r="N395" s="503" t="s">
        <v>2543</v>
      </c>
      <c r="O395" s="503" t="s">
        <v>2542</v>
      </c>
    </row>
    <row r="396" spans="1:15" s="505" customFormat="1" ht="14.4">
      <c r="A396" s="503" t="s">
        <v>3024</v>
      </c>
      <c r="B396" s="503" t="s">
        <v>2545</v>
      </c>
      <c r="C396" s="503">
        <v>122179119</v>
      </c>
      <c r="D396" s="503" t="s">
        <v>2544</v>
      </c>
      <c r="E396" s="503" t="s">
        <v>1385</v>
      </c>
      <c r="F396" s="503" t="s">
        <v>457</v>
      </c>
      <c r="G396" s="503" t="s">
        <v>589</v>
      </c>
      <c r="H396" s="560">
        <v>2.87E-2</v>
      </c>
      <c r="I396" s="532">
        <v>2.1135999999999999E-2</v>
      </c>
      <c r="J396" s="560">
        <v>1.6749799999999999</v>
      </c>
      <c r="K396" s="560">
        <v>1.2448000000000001E-2</v>
      </c>
      <c r="L396" s="503">
        <v>35347</v>
      </c>
      <c r="M396" s="560">
        <v>0.11817999999999999</v>
      </c>
      <c r="N396" s="503" t="s">
        <v>2543</v>
      </c>
      <c r="O396" s="503" t="s">
        <v>2542</v>
      </c>
    </row>
    <row r="397" spans="1:15" s="505" customFormat="1" ht="14.4">
      <c r="A397" s="503" t="s">
        <v>3023</v>
      </c>
      <c r="B397" s="503" t="s">
        <v>2545</v>
      </c>
      <c r="C397" s="503">
        <v>122186701</v>
      </c>
      <c r="D397" s="503" t="s">
        <v>2547</v>
      </c>
      <c r="E397" s="503" t="s">
        <v>1383</v>
      </c>
      <c r="F397" s="503" t="s">
        <v>456</v>
      </c>
      <c r="G397" s="503" t="s">
        <v>458</v>
      </c>
      <c r="H397" s="560">
        <v>2.75E-2</v>
      </c>
      <c r="I397" s="532">
        <v>2.1158E-2</v>
      </c>
      <c r="J397" s="560">
        <v>1.6745300000000001</v>
      </c>
      <c r="K397" s="560">
        <v>1.193E-2</v>
      </c>
      <c r="L397" s="503">
        <v>35347</v>
      </c>
      <c r="M397" s="560">
        <v>0.12367</v>
      </c>
      <c r="N397" s="503" t="s">
        <v>2543</v>
      </c>
      <c r="O397" s="503" t="s">
        <v>2542</v>
      </c>
    </row>
    <row r="398" spans="1:15" s="505" customFormat="1" ht="14.4">
      <c r="A398" s="503" t="s">
        <v>3022</v>
      </c>
      <c r="B398" s="503" t="s">
        <v>2545</v>
      </c>
      <c r="C398" s="503">
        <v>122179119</v>
      </c>
      <c r="D398" s="503" t="s">
        <v>2544</v>
      </c>
      <c r="E398" s="503" t="s">
        <v>1385</v>
      </c>
      <c r="F398" s="503" t="s">
        <v>457</v>
      </c>
      <c r="G398" s="503" t="s">
        <v>589</v>
      </c>
      <c r="H398" s="560">
        <v>2.86E-2</v>
      </c>
      <c r="I398" s="532">
        <v>2.1231E-2</v>
      </c>
      <c r="J398" s="560">
        <v>1.67303</v>
      </c>
      <c r="K398" s="560">
        <v>1.2414E-2</v>
      </c>
      <c r="L398" s="503">
        <v>35347</v>
      </c>
      <c r="M398" s="560">
        <v>0.11817999999999999</v>
      </c>
      <c r="N398" s="503" t="s">
        <v>2543</v>
      </c>
      <c r="O398" s="503" t="s">
        <v>2542</v>
      </c>
    </row>
    <row r="399" spans="1:15" s="505" customFormat="1" ht="14.4">
      <c r="A399" s="503" t="s">
        <v>2953</v>
      </c>
      <c r="B399" s="503" t="s">
        <v>2545</v>
      </c>
      <c r="C399" s="503">
        <v>122186701</v>
      </c>
      <c r="D399" s="503" t="s">
        <v>2547</v>
      </c>
      <c r="E399" s="503" t="s">
        <v>1383</v>
      </c>
      <c r="F399" s="503" t="s">
        <v>456</v>
      </c>
      <c r="G399" s="503" t="s">
        <v>458</v>
      </c>
      <c r="H399" s="560">
        <v>2.7900000000000001E-2</v>
      </c>
      <c r="I399" s="532">
        <v>2.1243000000000001E-2</v>
      </c>
      <c r="J399" s="560">
        <v>1.6727799999999999</v>
      </c>
      <c r="K399" s="560">
        <v>1.2111E-2</v>
      </c>
      <c r="L399" s="503">
        <v>35347</v>
      </c>
      <c r="M399" s="560">
        <v>0.12367</v>
      </c>
      <c r="N399" s="503" t="s">
        <v>2543</v>
      </c>
      <c r="O399" s="503" t="s">
        <v>2542</v>
      </c>
    </row>
    <row r="400" spans="1:15" s="505" customFormat="1" ht="14.4">
      <c r="A400" s="503" t="s">
        <v>3021</v>
      </c>
      <c r="B400" s="503" t="s">
        <v>2545</v>
      </c>
      <c r="C400" s="503">
        <v>122186701</v>
      </c>
      <c r="D400" s="503" t="s">
        <v>2547</v>
      </c>
      <c r="E400" s="503" t="s">
        <v>1383</v>
      </c>
      <c r="F400" s="503" t="s">
        <v>456</v>
      </c>
      <c r="G400" s="503" t="s">
        <v>458</v>
      </c>
      <c r="H400" s="560">
        <v>2.7799999999999998E-2</v>
      </c>
      <c r="I400" s="532">
        <v>2.1262E-2</v>
      </c>
      <c r="J400" s="560">
        <v>1.6724000000000001</v>
      </c>
      <c r="K400" s="560">
        <v>1.2070000000000001E-2</v>
      </c>
      <c r="L400" s="503">
        <v>35338</v>
      </c>
      <c r="M400" s="560">
        <v>0.12367</v>
      </c>
      <c r="N400" s="503" t="s">
        <v>2543</v>
      </c>
      <c r="O400" s="503" t="s">
        <v>2542</v>
      </c>
    </row>
    <row r="401" spans="1:15" s="505" customFormat="1" ht="14.4">
      <c r="A401" s="503" t="s">
        <v>2945</v>
      </c>
      <c r="B401" s="503" t="s">
        <v>2545</v>
      </c>
      <c r="C401" s="503">
        <v>122186701</v>
      </c>
      <c r="D401" s="503" t="s">
        <v>2547</v>
      </c>
      <c r="E401" s="503" t="s">
        <v>1383</v>
      </c>
      <c r="F401" s="503" t="s">
        <v>456</v>
      </c>
      <c r="G401" s="503" t="s">
        <v>458</v>
      </c>
      <c r="H401" s="560">
        <v>2.7699999999999999E-2</v>
      </c>
      <c r="I401" s="532">
        <v>2.1377E-2</v>
      </c>
      <c r="J401" s="560">
        <v>1.67005</v>
      </c>
      <c r="K401" s="560">
        <v>1.2037000000000001E-2</v>
      </c>
      <c r="L401" s="503">
        <v>35347</v>
      </c>
      <c r="M401" s="560">
        <v>0.12367</v>
      </c>
      <c r="N401" s="503" t="s">
        <v>2543</v>
      </c>
      <c r="O401" s="503" t="s">
        <v>2542</v>
      </c>
    </row>
    <row r="402" spans="1:15" s="505" customFormat="1" ht="14.4">
      <c r="A402" s="503" t="s">
        <v>2885</v>
      </c>
      <c r="B402" s="503" t="s">
        <v>2545</v>
      </c>
      <c r="C402" s="503">
        <v>122186701</v>
      </c>
      <c r="D402" s="503" t="s">
        <v>2547</v>
      </c>
      <c r="E402" s="503" t="s">
        <v>1383</v>
      </c>
      <c r="F402" s="503" t="s">
        <v>456</v>
      </c>
      <c r="G402" s="503" t="s">
        <v>458</v>
      </c>
      <c r="H402" s="560">
        <v>2.4899999999999999E-2</v>
      </c>
      <c r="I402" s="532">
        <v>2.1482000000000001E-2</v>
      </c>
      <c r="J402" s="560">
        <v>1.6679299999999999</v>
      </c>
      <c r="K402" s="560">
        <v>1.0829E-2</v>
      </c>
      <c r="L402" s="503">
        <v>35347</v>
      </c>
      <c r="M402" s="560">
        <v>0.12367</v>
      </c>
      <c r="N402" s="503" t="s">
        <v>2543</v>
      </c>
      <c r="O402" s="503" t="s">
        <v>2542</v>
      </c>
    </row>
    <row r="403" spans="1:15" s="505" customFormat="1" ht="14.4">
      <c r="A403" s="503" t="s">
        <v>3007</v>
      </c>
      <c r="B403" s="503" t="s">
        <v>2545</v>
      </c>
      <c r="C403" s="503">
        <v>122179119</v>
      </c>
      <c r="D403" s="503" t="s">
        <v>2544</v>
      </c>
      <c r="E403" s="503" t="s">
        <v>1385</v>
      </c>
      <c r="F403" s="503" t="s">
        <v>457</v>
      </c>
      <c r="G403" s="503" t="s">
        <v>589</v>
      </c>
      <c r="H403" s="560">
        <v>2.87E-2</v>
      </c>
      <c r="I403" s="532">
        <v>2.1526E-2</v>
      </c>
      <c r="J403" s="560">
        <v>1.6670400000000001</v>
      </c>
      <c r="K403" s="560">
        <v>1.2486000000000001E-2</v>
      </c>
      <c r="L403" s="503">
        <v>35338</v>
      </c>
      <c r="M403" s="560">
        <v>0.11817999999999999</v>
      </c>
      <c r="N403" s="503" t="s">
        <v>2543</v>
      </c>
      <c r="O403" s="503" t="s">
        <v>2542</v>
      </c>
    </row>
    <row r="404" spans="1:15" s="505" customFormat="1" ht="14.4">
      <c r="A404" s="503" t="s">
        <v>2972</v>
      </c>
      <c r="B404" s="503" t="s">
        <v>2550</v>
      </c>
      <c r="C404" s="503">
        <v>150702668</v>
      </c>
      <c r="D404" s="503" t="s">
        <v>2549</v>
      </c>
      <c r="E404" s="503" t="s">
        <v>490</v>
      </c>
      <c r="F404" s="503" t="s">
        <v>456</v>
      </c>
      <c r="G404" s="503" t="s">
        <v>458</v>
      </c>
      <c r="H404" s="560">
        <v>-1.9400000000000001E-2</v>
      </c>
      <c r="I404" s="532">
        <v>2.1545999999999999E-2</v>
      </c>
      <c r="J404" s="560">
        <v>1.6666300000000001</v>
      </c>
      <c r="K404" s="560">
        <v>8.4410000000000006E-3</v>
      </c>
      <c r="L404" s="503">
        <v>35378</v>
      </c>
      <c r="M404" s="560">
        <v>0.34765000000000001</v>
      </c>
      <c r="N404" s="503" t="s">
        <v>2543</v>
      </c>
      <c r="O404" s="503" t="s">
        <v>2542</v>
      </c>
    </row>
    <row r="405" spans="1:15" s="505" customFormat="1" ht="14.4">
      <c r="A405" s="503" t="s">
        <v>3020</v>
      </c>
      <c r="B405" s="503" t="s">
        <v>2545</v>
      </c>
      <c r="C405" s="503">
        <v>122179119</v>
      </c>
      <c r="D405" s="503" t="s">
        <v>2544</v>
      </c>
      <c r="E405" s="503" t="s">
        <v>1385</v>
      </c>
      <c r="F405" s="503" t="s">
        <v>457</v>
      </c>
      <c r="G405" s="503" t="s">
        <v>589</v>
      </c>
      <c r="H405" s="560">
        <v>2.8000000000000001E-2</v>
      </c>
      <c r="I405" s="532">
        <v>2.1582E-2</v>
      </c>
      <c r="J405" s="560">
        <v>1.66591</v>
      </c>
      <c r="K405" s="560">
        <v>1.2186000000000001E-2</v>
      </c>
      <c r="L405" s="503">
        <v>35338</v>
      </c>
      <c r="M405" s="560">
        <v>0.11817999999999999</v>
      </c>
      <c r="N405" s="503" t="s">
        <v>2543</v>
      </c>
      <c r="O405" s="503" t="s">
        <v>2542</v>
      </c>
    </row>
    <row r="406" spans="1:15" s="505" customFormat="1" ht="14.4">
      <c r="A406" s="503" t="s">
        <v>3019</v>
      </c>
      <c r="B406" s="503" t="s">
        <v>2545</v>
      </c>
      <c r="C406" s="503">
        <v>122179119</v>
      </c>
      <c r="D406" s="503" t="s">
        <v>2544</v>
      </c>
      <c r="E406" s="503" t="s">
        <v>1385</v>
      </c>
      <c r="F406" s="503" t="s">
        <v>457</v>
      </c>
      <c r="G406" s="503" t="s">
        <v>589</v>
      </c>
      <c r="H406" s="560">
        <v>2.9100000000000001E-2</v>
      </c>
      <c r="I406" s="532">
        <v>2.1586000000000001E-2</v>
      </c>
      <c r="J406" s="560">
        <v>1.6658299999999999</v>
      </c>
      <c r="K406" s="560">
        <v>1.2666E-2</v>
      </c>
      <c r="L406" s="503">
        <v>35338</v>
      </c>
      <c r="M406" s="560">
        <v>0.11817999999999999</v>
      </c>
      <c r="N406" s="503" t="s">
        <v>2543</v>
      </c>
      <c r="O406" s="503" t="s">
        <v>2542</v>
      </c>
    </row>
    <row r="407" spans="1:15" s="505" customFormat="1" ht="14.4">
      <c r="A407" s="503" t="s">
        <v>3002</v>
      </c>
      <c r="B407" s="503" t="s">
        <v>2545</v>
      </c>
      <c r="C407" s="503">
        <v>122179119</v>
      </c>
      <c r="D407" s="503" t="s">
        <v>2544</v>
      </c>
      <c r="E407" s="503" t="s">
        <v>1385</v>
      </c>
      <c r="F407" s="503" t="s">
        <v>457</v>
      </c>
      <c r="G407" s="503" t="s">
        <v>589</v>
      </c>
      <c r="H407" s="560">
        <v>2.5000000000000001E-2</v>
      </c>
      <c r="I407" s="532">
        <v>2.1743999999999999E-2</v>
      </c>
      <c r="J407" s="560">
        <v>1.66266</v>
      </c>
      <c r="K407" s="560">
        <v>1.0893999999999999E-2</v>
      </c>
      <c r="L407" s="503">
        <v>35347</v>
      </c>
      <c r="M407" s="560">
        <v>0.11817999999999999</v>
      </c>
      <c r="N407" s="503" t="s">
        <v>2543</v>
      </c>
      <c r="O407" s="503" t="s">
        <v>2542</v>
      </c>
    </row>
    <row r="408" spans="1:15" s="505" customFormat="1" ht="14.4">
      <c r="A408" s="503" t="s">
        <v>3018</v>
      </c>
      <c r="B408" s="503" t="s">
        <v>2550</v>
      </c>
      <c r="C408" s="503">
        <v>150702668</v>
      </c>
      <c r="D408" s="503" t="s">
        <v>2549</v>
      </c>
      <c r="E408" s="503" t="s">
        <v>490</v>
      </c>
      <c r="F408" s="503" t="s">
        <v>456</v>
      </c>
      <c r="G408" s="503" t="s">
        <v>458</v>
      </c>
      <c r="H408" s="560">
        <v>-1.9199999999999998E-2</v>
      </c>
      <c r="I408" s="532">
        <v>2.1748E-2</v>
      </c>
      <c r="J408" s="560">
        <v>1.6625799999999999</v>
      </c>
      <c r="K408" s="560">
        <v>8.3669999999999994E-3</v>
      </c>
      <c r="L408" s="503">
        <v>35378</v>
      </c>
      <c r="M408" s="560">
        <v>0.34765000000000001</v>
      </c>
      <c r="N408" s="503" t="s">
        <v>2543</v>
      </c>
      <c r="O408" s="503" t="s">
        <v>2542</v>
      </c>
    </row>
    <row r="409" spans="1:15" s="505" customFormat="1" ht="14.4">
      <c r="A409" s="503" t="s">
        <v>3017</v>
      </c>
      <c r="B409" s="503" t="s">
        <v>2545</v>
      </c>
      <c r="C409" s="503">
        <v>122179119</v>
      </c>
      <c r="D409" s="503" t="s">
        <v>2544</v>
      </c>
      <c r="E409" s="503" t="s">
        <v>1385</v>
      </c>
      <c r="F409" s="503" t="s">
        <v>457</v>
      </c>
      <c r="G409" s="503" t="s">
        <v>589</v>
      </c>
      <c r="H409" s="560">
        <v>2.8199999999999999E-2</v>
      </c>
      <c r="I409" s="532">
        <v>2.1783E-2</v>
      </c>
      <c r="J409" s="560">
        <v>1.66188</v>
      </c>
      <c r="K409" s="560">
        <v>1.2292000000000001E-2</v>
      </c>
      <c r="L409" s="503">
        <v>35347</v>
      </c>
      <c r="M409" s="560">
        <v>0.11817999999999999</v>
      </c>
      <c r="N409" s="503" t="s">
        <v>2543</v>
      </c>
      <c r="O409" s="503" t="s">
        <v>2542</v>
      </c>
    </row>
    <row r="410" spans="1:15" s="505" customFormat="1" ht="14.4">
      <c r="A410" s="503" t="s">
        <v>3016</v>
      </c>
      <c r="B410" s="503" t="s">
        <v>2545</v>
      </c>
      <c r="C410" s="503">
        <v>122179119</v>
      </c>
      <c r="D410" s="503" t="s">
        <v>2544</v>
      </c>
      <c r="E410" s="503" t="s">
        <v>1385</v>
      </c>
      <c r="F410" s="503" t="s">
        <v>457</v>
      </c>
      <c r="G410" s="503" t="s">
        <v>589</v>
      </c>
      <c r="H410" s="560">
        <v>2.8199999999999999E-2</v>
      </c>
      <c r="I410" s="532">
        <v>2.1808000000000001E-2</v>
      </c>
      <c r="J410" s="560">
        <v>1.6613800000000001</v>
      </c>
      <c r="K410" s="560">
        <v>1.2295E-2</v>
      </c>
      <c r="L410" s="503">
        <v>35347</v>
      </c>
      <c r="M410" s="560">
        <v>0.11817999999999999</v>
      </c>
      <c r="N410" s="503" t="s">
        <v>2543</v>
      </c>
      <c r="O410" s="503" t="s">
        <v>2542</v>
      </c>
    </row>
    <row r="411" spans="1:15" s="505" customFormat="1" ht="14.4">
      <c r="A411" s="503" t="s">
        <v>2991</v>
      </c>
      <c r="B411" s="503" t="s">
        <v>2545</v>
      </c>
      <c r="C411" s="503">
        <v>122179119</v>
      </c>
      <c r="D411" s="503" t="s">
        <v>2544</v>
      </c>
      <c r="E411" s="503" t="s">
        <v>1385</v>
      </c>
      <c r="F411" s="503" t="s">
        <v>457</v>
      </c>
      <c r="G411" s="503" t="s">
        <v>589</v>
      </c>
      <c r="H411" s="560">
        <v>2.8799999999999999E-2</v>
      </c>
      <c r="I411" s="532">
        <v>2.1822000000000001E-2</v>
      </c>
      <c r="J411" s="560">
        <v>1.6611100000000001</v>
      </c>
      <c r="K411" s="560">
        <v>1.2557E-2</v>
      </c>
      <c r="L411" s="503">
        <v>35341</v>
      </c>
      <c r="M411" s="560">
        <v>0.11817999999999999</v>
      </c>
      <c r="N411" s="503" t="s">
        <v>2543</v>
      </c>
      <c r="O411" s="503" t="s">
        <v>2542</v>
      </c>
    </row>
    <row r="412" spans="1:15" s="505" customFormat="1" ht="14.4">
      <c r="A412" s="503" t="s">
        <v>3015</v>
      </c>
      <c r="B412" s="503" t="s">
        <v>2550</v>
      </c>
      <c r="C412" s="503">
        <v>150702668</v>
      </c>
      <c r="D412" s="503" t="s">
        <v>2549</v>
      </c>
      <c r="E412" s="503" t="s">
        <v>490</v>
      </c>
      <c r="F412" s="503" t="s">
        <v>456</v>
      </c>
      <c r="G412" s="503" t="s">
        <v>458</v>
      </c>
      <c r="H412" s="560">
        <v>-1.61E-2</v>
      </c>
      <c r="I412" s="532">
        <v>2.1905999999999998E-2</v>
      </c>
      <c r="J412" s="560">
        <v>1.65944</v>
      </c>
      <c r="K412" s="560">
        <v>7.0239999999999999E-3</v>
      </c>
      <c r="L412" s="503">
        <v>35378</v>
      </c>
      <c r="M412" s="560">
        <v>0.34765000000000001</v>
      </c>
      <c r="N412" s="503" t="s">
        <v>2543</v>
      </c>
      <c r="O412" s="503" t="s">
        <v>2542</v>
      </c>
    </row>
    <row r="413" spans="1:15" s="505" customFormat="1" ht="14.4">
      <c r="A413" s="503" t="s">
        <v>2956</v>
      </c>
      <c r="B413" s="503" t="s">
        <v>2545</v>
      </c>
      <c r="C413" s="503">
        <v>122186701</v>
      </c>
      <c r="D413" s="503" t="s">
        <v>2547</v>
      </c>
      <c r="E413" s="503" t="s">
        <v>1383</v>
      </c>
      <c r="F413" s="503" t="s">
        <v>456</v>
      </c>
      <c r="G413" s="503" t="s">
        <v>458</v>
      </c>
      <c r="H413" s="560">
        <v>2.81E-2</v>
      </c>
      <c r="I413" s="532">
        <v>2.1908E-2</v>
      </c>
      <c r="J413" s="560">
        <v>1.6594</v>
      </c>
      <c r="K413" s="560">
        <v>1.226E-2</v>
      </c>
      <c r="L413" s="503">
        <v>35347</v>
      </c>
      <c r="M413" s="560">
        <v>0.12367</v>
      </c>
      <c r="N413" s="503" t="s">
        <v>2543</v>
      </c>
      <c r="O413" s="503" t="s">
        <v>2542</v>
      </c>
    </row>
    <row r="414" spans="1:15" s="505" customFormat="1" ht="14.4">
      <c r="A414" s="503" t="s">
        <v>2993</v>
      </c>
      <c r="B414" s="503" t="s">
        <v>2550</v>
      </c>
      <c r="C414" s="503">
        <v>150694922</v>
      </c>
      <c r="D414" s="503" t="s">
        <v>2555</v>
      </c>
      <c r="E414" s="503" t="s">
        <v>606</v>
      </c>
      <c r="F414" s="503" t="s">
        <v>589</v>
      </c>
      <c r="G414" s="503" t="s">
        <v>458</v>
      </c>
      <c r="H414" s="560">
        <v>-1.9199999999999998E-2</v>
      </c>
      <c r="I414" s="532">
        <v>2.1912999999999998E-2</v>
      </c>
      <c r="J414" s="560">
        <v>1.6593</v>
      </c>
      <c r="K414" s="560">
        <v>8.3770000000000008E-3</v>
      </c>
      <c r="L414" s="503">
        <v>35378</v>
      </c>
      <c r="M414" s="560">
        <v>0.35050999999999999</v>
      </c>
      <c r="N414" s="503" t="s">
        <v>2543</v>
      </c>
      <c r="O414" s="503" t="s">
        <v>2542</v>
      </c>
    </row>
    <row r="415" spans="1:15" s="505" customFormat="1" ht="14.4">
      <c r="A415" s="503" t="s">
        <v>2962</v>
      </c>
      <c r="B415" s="503" t="s">
        <v>2550</v>
      </c>
      <c r="C415" s="503">
        <v>150702668</v>
      </c>
      <c r="D415" s="503" t="s">
        <v>2549</v>
      </c>
      <c r="E415" s="503" t="s">
        <v>490</v>
      </c>
      <c r="F415" s="503" t="s">
        <v>456</v>
      </c>
      <c r="G415" s="503" t="s">
        <v>458</v>
      </c>
      <c r="H415" s="560">
        <v>2.0199999999999999E-2</v>
      </c>
      <c r="I415" s="532">
        <v>2.1961999999999999E-2</v>
      </c>
      <c r="J415" s="560">
        <v>1.6583300000000001</v>
      </c>
      <c r="K415" s="560">
        <v>8.8170000000000002E-3</v>
      </c>
      <c r="L415" s="503">
        <v>35378</v>
      </c>
      <c r="M415" s="560">
        <v>0.34765000000000001</v>
      </c>
      <c r="N415" s="503" t="s">
        <v>2543</v>
      </c>
      <c r="O415" s="503" t="s">
        <v>2542</v>
      </c>
    </row>
    <row r="416" spans="1:15" s="505" customFormat="1" ht="14.4">
      <c r="A416" s="503" t="s">
        <v>2981</v>
      </c>
      <c r="B416" s="503" t="s">
        <v>2545</v>
      </c>
      <c r="C416" s="503">
        <v>122186701</v>
      </c>
      <c r="D416" s="503" t="s">
        <v>2547</v>
      </c>
      <c r="E416" s="503" t="s">
        <v>1383</v>
      </c>
      <c r="F416" s="503" t="s">
        <v>456</v>
      </c>
      <c r="G416" s="503" t="s">
        <v>458</v>
      </c>
      <c r="H416" s="560">
        <v>2.75E-2</v>
      </c>
      <c r="I416" s="532">
        <v>2.1991E-2</v>
      </c>
      <c r="J416" s="560">
        <v>1.6577599999999999</v>
      </c>
      <c r="K416" s="560">
        <v>1.2005999999999999E-2</v>
      </c>
      <c r="L416" s="503">
        <v>35347</v>
      </c>
      <c r="M416" s="560">
        <v>0.12367</v>
      </c>
      <c r="N416" s="503" t="s">
        <v>2543</v>
      </c>
      <c r="O416" s="503" t="s">
        <v>2542</v>
      </c>
    </row>
    <row r="417" spans="1:15" s="505" customFormat="1" ht="14.4">
      <c r="A417" s="503" t="s">
        <v>3005</v>
      </c>
      <c r="B417" s="503" t="s">
        <v>2545</v>
      </c>
      <c r="C417" s="503">
        <v>122186701</v>
      </c>
      <c r="D417" s="503" t="s">
        <v>2547</v>
      </c>
      <c r="E417" s="503" t="s">
        <v>1383</v>
      </c>
      <c r="F417" s="503" t="s">
        <v>456</v>
      </c>
      <c r="G417" s="503" t="s">
        <v>458</v>
      </c>
      <c r="H417" s="560">
        <v>2.8000000000000001E-2</v>
      </c>
      <c r="I417" s="532">
        <v>2.2041000000000002E-2</v>
      </c>
      <c r="J417" s="560">
        <v>1.6567700000000001</v>
      </c>
      <c r="K417" s="560">
        <v>1.2229E-2</v>
      </c>
      <c r="L417" s="503">
        <v>35347</v>
      </c>
      <c r="M417" s="560">
        <v>0.12367</v>
      </c>
      <c r="N417" s="503" t="s">
        <v>2543</v>
      </c>
      <c r="O417" s="503" t="s">
        <v>2542</v>
      </c>
    </row>
    <row r="418" spans="1:15" s="505" customFormat="1" ht="14.4">
      <c r="A418" s="503" t="s">
        <v>2742</v>
      </c>
      <c r="B418" s="503" t="s">
        <v>2545</v>
      </c>
      <c r="C418" s="503">
        <v>122186701</v>
      </c>
      <c r="D418" s="503" t="s">
        <v>2547</v>
      </c>
      <c r="E418" s="503" t="s">
        <v>1383</v>
      </c>
      <c r="F418" s="503" t="s">
        <v>456</v>
      </c>
      <c r="G418" s="503" t="s">
        <v>458</v>
      </c>
      <c r="H418" s="560">
        <v>2.7900000000000001E-2</v>
      </c>
      <c r="I418" s="532">
        <v>2.2065000000000001E-2</v>
      </c>
      <c r="J418" s="560">
        <v>1.6563000000000001</v>
      </c>
      <c r="K418" s="560">
        <v>1.2187E-2</v>
      </c>
      <c r="L418" s="503">
        <v>35347</v>
      </c>
      <c r="M418" s="560">
        <v>0.12367</v>
      </c>
      <c r="N418" s="503" t="s">
        <v>2543</v>
      </c>
      <c r="O418" s="503" t="s">
        <v>2542</v>
      </c>
    </row>
    <row r="419" spans="1:15" s="505" customFormat="1" ht="14.4">
      <c r="A419" s="503" t="s">
        <v>2983</v>
      </c>
      <c r="B419" s="503" t="s">
        <v>2550</v>
      </c>
      <c r="C419" s="503">
        <v>150702668</v>
      </c>
      <c r="D419" s="503" t="s">
        <v>2549</v>
      </c>
      <c r="E419" s="503" t="s">
        <v>490</v>
      </c>
      <c r="F419" s="503" t="s">
        <v>456</v>
      </c>
      <c r="G419" s="503" t="s">
        <v>458</v>
      </c>
      <c r="H419" s="560">
        <v>-0.02</v>
      </c>
      <c r="I419" s="532">
        <v>2.2093999999999999E-2</v>
      </c>
      <c r="J419" s="560">
        <v>1.6557299999999999</v>
      </c>
      <c r="K419" s="560">
        <v>8.7379999999999992E-3</v>
      </c>
      <c r="L419" s="503">
        <v>35378</v>
      </c>
      <c r="M419" s="560">
        <v>0.34765000000000001</v>
      </c>
      <c r="N419" s="503" t="s">
        <v>2543</v>
      </c>
      <c r="O419" s="503" t="s">
        <v>2542</v>
      </c>
    </row>
    <row r="420" spans="1:15" s="505" customFormat="1" ht="14.4">
      <c r="A420" s="503" t="s">
        <v>2659</v>
      </c>
      <c r="B420" s="503" t="s">
        <v>2550</v>
      </c>
      <c r="C420" s="503">
        <v>150694922</v>
      </c>
      <c r="D420" s="503" t="s">
        <v>2555</v>
      </c>
      <c r="E420" s="503" t="s">
        <v>606</v>
      </c>
      <c r="F420" s="503" t="s">
        <v>589</v>
      </c>
      <c r="G420" s="503" t="s">
        <v>458</v>
      </c>
      <c r="H420" s="560">
        <v>-1.9400000000000001E-2</v>
      </c>
      <c r="I420" s="532">
        <v>2.2109E-2</v>
      </c>
      <c r="J420" s="560">
        <v>1.65543</v>
      </c>
      <c r="K420" s="560">
        <v>8.4770000000000002E-3</v>
      </c>
      <c r="L420" s="503">
        <v>35369</v>
      </c>
      <c r="M420" s="560">
        <v>0.35050999999999999</v>
      </c>
      <c r="N420" s="503" t="s">
        <v>2543</v>
      </c>
      <c r="O420" s="503" t="s">
        <v>2542</v>
      </c>
    </row>
    <row r="421" spans="1:15" s="505" customFormat="1" ht="14.4">
      <c r="A421" s="503" t="s">
        <v>3014</v>
      </c>
      <c r="B421" s="503" t="s">
        <v>2550</v>
      </c>
      <c r="C421" s="503">
        <v>150694922</v>
      </c>
      <c r="D421" s="503" t="s">
        <v>2555</v>
      </c>
      <c r="E421" s="503" t="s">
        <v>606</v>
      </c>
      <c r="F421" s="503" t="s">
        <v>589</v>
      </c>
      <c r="G421" s="503" t="s">
        <v>458</v>
      </c>
      <c r="H421" s="560">
        <v>1.9300000000000001E-2</v>
      </c>
      <c r="I421" s="532">
        <v>2.2110999999999999E-2</v>
      </c>
      <c r="J421" s="560">
        <v>1.6553899999999999</v>
      </c>
      <c r="K421" s="560">
        <v>8.4340000000000005E-3</v>
      </c>
      <c r="L421" s="503">
        <v>35378</v>
      </c>
      <c r="M421" s="560">
        <v>0.35050999999999999</v>
      </c>
      <c r="N421" s="503" t="s">
        <v>2543</v>
      </c>
      <c r="O421" s="503" t="s">
        <v>2542</v>
      </c>
    </row>
    <row r="422" spans="1:15" s="505" customFormat="1" ht="14.4">
      <c r="A422" s="503" t="s">
        <v>2895</v>
      </c>
      <c r="B422" s="503" t="s">
        <v>2545</v>
      </c>
      <c r="C422" s="503">
        <v>122186701</v>
      </c>
      <c r="D422" s="503" t="s">
        <v>2547</v>
      </c>
      <c r="E422" s="503" t="s">
        <v>1383</v>
      </c>
      <c r="F422" s="503" t="s">
        <v>456</v>
      </c>
      <c r="G422" s="503" t="s">
        <v>458</v>
      </c>
      <c r="H422" s="560">
        <v>2.8199999999999999E-2</v>
      </c>
      <c r="I422" s="532">
        <v>2.2169000000000001E-2</v>
      </c>
      <c r="J422" s="560">
        <v>1.65425</v>
      </c>
      <c r="K422" s="560">
        <v>1.2328E-2</v>
      </c>
      <c r="L422" s="503">
        <v>35347</v>
      </c>
      <c r="M422" s="560">
        <v>0.12367</v>
      </c>
      <c r="N422" s="503" t="s">
        <v>2543</v>
      </c>
      <c r="O422" s="503" t="s">
        <v>2542</v>
      </c>
    </row>
    <row r="423" spans="1:15" s="505" customFormat="1" ht="14.4">
      <c r="A423" s="503" t="s">
        <v>2939</v>
      </c>
      <c r="B423" s="503" t="s">
        <v>2545</v>
      </c>
      <c r="C423" s="503">
        <v>122186701</v>
      </c>
      <c r="D423" s="503" t="s">
        <v>2547</v>
      </c>
      <c r="E423" s="503" t="s">
        <v>1383</v>
      </c>
      <c r="F423" s="503" t="s">
        <v>456</v>
      </c>
      <c r="G423" s="503" t="s">
        <v>458</v>
      </c>
      <c r="H423" s="560">
        <v>2.7699999999999999E-2</v>
      </c>
      <c r="I423" s="532">
        <v>2.2255E-2</v>
      </c>
      <c r="J423" s="560">
        <v>1.6525700000000001</v>
      </c>
      <c r="K423" s="560">
        <v>1.2116999999999999E-2</v>
      </c>
      <c r="L423" s="503">
        <v>35347</v>
      </c>
      <c r="M423" s="560">
        <v>0.12367</v>
      </c>
      <c r="N423" s="503" t="s">
        <v>2543</v>
      </c>
      <c r="O423" s="503" t="s">
        <v>2542</v>
      </c>
    </row>
    <row r="424" spans="1:15" s="505" customFormat="1" ht="14.4">
      <c r="A424" s="503" t="s">
        <v>3013</v>
      </c>
      <c r="B424" s="503" t="s">
        <v>2545</v>
      </c>
      <c r="C424" s="503">
        <v>122179119</v>
      </c>
      <c r="D424" s="503" t="s">
        <v>2544</v>
      </c>
      <c r="E424" s="503" t="s">
        <v>1385</v>
      </c>
      <c r="F424" s="503" t="s">
        <v>457</v>
      </c>
      <c r="G424" s="503" t="s">
        <v>589</v>
      </c>
      <c r="H424" s="560">
        <v>2.7799999999999998E-2</v>
      </c>
      <c r="I424" s="532">
        <v>2.2350999999999999E-2</v>
      </c>
      <c r="J424" s="560">
        <v>1.6507000000000001</v>
      </c>
      <c r="K424" s="560">
        <v>1.217E-2</v>
      </c>
      <c r="L424" s="503">
        <v>35347</v>
      </c>
      <c r="M424" s="560">
        <v>0.11817999999999999</v>
      </c>
      <c r="N424" s="503" t="s">
        <v>2543</v>
      </c>
      <c r="O424" s="503" t="s">
        <v>2542</v>
      </c>
    </row>
    <row r="425" spans="1:15" s="505" customFormat="1" ht="14.4">
      <c r="A425" s="503" t="s">
        <v>3012</v>
      </c>
      <c r="B425" s="503" t="s">
        <v>2545</v>
      </c>
      <c r="C425" s="503">
        <v>122179119</v>
      </c>
      <c r="D425" s="503" t="s">
        <v>2544</v>
      </c>
      <c r="E425" s="503" t="s">
        <v>1385</v>
      </c>
      <c r="F425" s="503" t="s">
        <v>457</v>
      </c>
      <c r="G425" s="503" t="s">
        <v>589</v>
      </c>
      <c r="H425" s="560">
        <v>2.7799999999999998E-2</v>
      </c>
      <c r="I425" s="532">
        <v>2.2355E-2</v>
      </c>
      <c r="J425" s="560">
        <v>1.65063</v>
      </c>
      <c r="K425" s="560">
        <v>1.217E-2</v>
      </c>
      <c r="L425" s="503">
        <v>35341</v>
      </c>
      <c r="M425" s="560">
        <v>0.11817999999999999</v>
      </c>
      <c r="N425" s="503" t="s">
        <v>2543</v>
      </c>
      <c r="O425" s="503" t="s">
        <v>2542</v>
      </c>
    </row>
    <row r="426" spans="1:15" s="505" customFormat="1" ht="14.4">
      <c r="A426" s="503" t="s">
        <v>2631</v>
      </c>
      <c r="B426" s="503" t="s">
        <v>2545</v>
      </c>
      <c r="C426" s="503">
        <v>122186701</v>
      </c>
      <c r="D426" s="503" t="s">
        <v>2547</v>
      </c>
      <c r="E426" s="503" t="s">
        <v>1383</v>
      </c>
      <c r="F426" s="503" t="s">
        <v>456</v>
      </c>
      <c r="G426" s="503" t="s">
        <v>458</v>
      </c>
      <c r="H426" s="560">
        <v>2.7400000000000001E-2</v>
      </c>
      <c r="I426" s="532">
        <v>2.2398000000000001E-2</v>
      </c>
      <c r="J426" s="560">
        <v>1.6497900000000001</v>
      </c>
      <c r="K426" s="560">
        <v>1.1998999999999999E-2</v>
      </c>
      <c r="L426" s="503">
        <v>35347</v>
      </c>
      <c r="M426" s="560">
        <v>0.12367</v>
      </c>
      <c r="N426" s="503" t="s">
        <v>2543</v>
      </c>
      <c r="O426" s="503" t="s">
        <v>2542</v>
      </c>
    </row>
    <row r="427" spans="1:15" s="505" customFormat="1" ht="14.4">
      <c r="A427" s="503" t="s">
        <v>2839</v>
      </c>
      <c r="B427" s="503" t="s">
        <v>2550</v>
      </c>
      <c r="C427" s="503">
        <v>150702668</v>
      </c>
      <c r="D427" s="503" t="s">
        <v>2549</v>
      </c>
      <c r="E427" s="503" t="s">
        <v>490</v>
      </c>
      <c r="F427" s="503" t="s">
        <v>456</v>
      </c>
      <c r="G427" s="503" t="s">
        <v>458</v>
      </c>
      <c r="H427" s="560">
        <v>-1.8599999999999998E-2</v>
      </c>
      <c r="I427" s="532">
        <v>2.2422999999999998E-2</v>
      </c>
      <c r="J427" s="560">
        <v>1.6493100000000001</v>
      </c>
      <c r="K427" s="560">
        <v>8.1469999999999997E-3</v>
      </c>
      <c r="L427" s="503">
        <v>35369</v>
      </c>
      <c r="M427" s="560">
        <v>0.34765000000000001</v>
      </c>
      <c r="N427" s="503" t="s">
        <v>2543</v>
      </c>
      <c r="O427" s="503" t="s">
        <v>2542</v>
      </c>
    </row>
    <row r="428" spans="1:15" s="505" customFormat="1" ht="14.4">
      <c r="A428" s="503" t="s">
        <v>2964</v>
      </c>
      <c r="B428" s="503" t="s">
        <v>2545</v>
      </c>
      <c r="C428" s="503">
        <v>122186701</v>
      </c>
      <c r="D428" s="503" t="s">
        <v>2547</v>
      </c>
      <c r="E428" s="503" t="s">
        <v>1383</v>
      </c>
      <c r="F428" s="503" t="s">
        <v>456</v>
      </c>
      <c r="G428" s="503" t="s">
        <v>458</v>
      </c>
      <c r="H428" s="560">
        <v>2.7699999999999999E-2</v>
      </c>
      <c r="I428" s="532">
        <v>2.2506000000000002E-2</v>
      </c>
      <c r="J428" s="560">
        <v>1.6476999999999999</v>
      </c>
      <c r="K428" s="560">
        <v>1.214E-2</v>
      </c>
      <c r="L428" s="503">
        <v>35347</v>
      </c>
      <c r="M428" s="560">
        <v>0.12367</v>
      </c>
      <c r="N428" s="503" t="s">
        <v>2543</v>
      </c>
      <c r="O428" s="503" t="s">
        <v>2542</v>
      </c>
    </row>
    <row r="429" spans="1:15" s="505" customFormat="1" ht="14.4">
      <c r="A429" s="503" t="s">
        <v>3011</v>
      </c>
      <c r="B429" s="503" t="s">
        <v>2545</v>
      </c>
      <c r="C429" s="503">
        <v>122179119</v>
      </c>
      <c r="D429" s="503" t="s">
        <v>2544</v>
      </c>
      <c r="E429" s="503" t="s">
        <v>1385</v>
      </c>
      <c r="F429" s="503" t="s">
        <v>457</v>
      </c>
      <c r="G429" s="503" t="s">
        <v>589</v>
      </c>
      <c r="H429" s="560">
        <v>2.7900000000000001E-2</v>
      </c>
      <c r="I429" s="532">
        <v>2.2662999999999999E-2</v>
      </c>
      <c r="J429" s="560">
        <v>1.6446799999999999</v>
      </c>
      <c r="K429" s="560">
        <v>1.2241999999999999E-2</v>
      </c>
      <c r="L429" s="503">
        <v>35338</v>
      </c>
      <c r="M429" s="560">
        <v>0.11817999999999999</v>
      </c>
      <c r="N429" s="503" t="s">
        <v>2543</v>
      </c>
      <c r="O429" s="503" t="s">
        <v>2542</v>
      </c>
    </row>
    <row r="430" spans="1:15" s="505" customFormat="1" ht="14.4">
      <c r="A430" s="503" t="s">
        <v>2904</v>
      </c>
      <c r="B430" s="503" t="s">
        <v>2550</v>
      </c>
      <c r="C430" s="503">
        <v>150694922</v>
      </c>
      <c r="D430" s="503" t="s">
        <v>2555</v>
      </c>
      <c r="E430" s="503" t="s">
        <v>606</v>
      </c>
      <c r="F430" s="503" t="s">
        <v>589</v>
      </c>
      <c r="G430" s="503" t="s">
        <v>458</v>
      </c>
      <c r="H430" s="560">
        <v>-1.8499999999999999E-2</v>
      </c>
      <c r="I430" s="532">
        <v>2.2668000000000001E-2</v>
      </c>
      <c r="J430" s="560">
        <v>1.64459</v>
      </c>
      <c r="K430" s="560">
        <v>8.1180000000000002E-3</v>
      </c>
      <c r="L430" s="503">
        <v>35378</v>
      </c>
      <c r="M430" s="560">
        <v>0.35050999999999999</v>
      </c>
      <c r="N430" s="503" t="s">
        <v>2543</v>
      </c>
      <c r="O430" s="503" t="s">
        <v>2542</v>
      </c>
    </row>
    <row r="431" spans="1:15" s="505" customFormat="1" ht="14.4">
      <c r="A431" s="503" t="s">
        <v>3010</v>
      </c>
      <c r="B431" s="503" t="s">
        <v>2550</v>
      </c>
      <c r="C431" s="503">
        <v>150694922</v>
      </c>
      <c r="D431" s="503" t="s">
        <v>2555</v>
      </c>
      <c r="E431" s="503" t="s">
        <v>606</v>
      </c>
      <c r="F431" s="503" t="s">
        <v>589</v>
      </c>
      <c r="G431" s="503" t="s">
        <v>458</v>
      </c>
      <c r="H431" s="560">
        <v>1.89E-2</v>
      </c>
      <c r="I431" s="532">
        <v>2.2672999999999999E-2</v>
      </c>
      <c r="J431" s="560">
        <v>1.64449</v>
      </c>
      <c r="K431" s="560">
        <v>8.293E-3</v>
      </c>
      <c r="L431" s="503">
        <v>35369</v>
      </c>
      <c r="M431" s="560">
        <v>0.35050999999999999</v>
      </c>
      <c r="N431" s="503" t="s">
        <v>2543</v>
      </c>
      <c r="O431" s="503" t="s">
        <v>2542</v>
      </c>
    </row>
    <row r="432" spans="1:15" s="505" customFormat="1" ht="14.4">
      <c r="A432" s="503" t="s">
        <v>2901</v>
      </c>
      <c r="B432" s="503" t="s">
        <v>2545</v>
      </c>
      <c r="C432" s="503">
        <v>122186701</v>
      </c>
      <c r="D432" s="503" t="s">
        <v>2547</v>
      </c>
      <c r="E432" s="503" t="s">
        <v>1383</v>
      </c>
      <c r="F432" s="503" t="s">
        <v>456</v>
      </c>
      <c r="G432" s="503" t="s">
        <v>458</v>
      </c>
      <c r="H432" s="560">
        <v>2.7400000000000001E-2</v>
      </c>
      <c r="I432" s="532">
        <v>2.2678E-2</v>
      </c>
      <c r="J432" s="560">
        <v>1.6444000000000001</v>
      </c>
      <c r="K432" s="560">
        <v>1.2024E-2</v>
      </c>
      <c r="L432" s="503">
        <v>35347</v>
      </c>
      <c r="M432" s="560">
        <v>0.12367</v>
      </c>
      <c r="N432" s="503" t="s">
        <v>2543</v>
      </c>
      <c r="O432" s="503" t="s">
        <v>2542</v>
      </c>
    </row>
    <row r="433" spans="1:15" s="505" customFormat="1" ht="14.4">
      <c r="A433" s="503" t="s">
        <v>3009</v>
      </c>
      <c r="B433" s="503" t="s">
        <v>2550</v>
      </c>
      <c r="C433" s="503">
        <v>150694922</v>
      </c>
      <c r="D433" s="503" t="s">
        <v>2555</v>
      </c>
      <c r="E433" s="503" t="s">
        <v>606</v>
      </c>
      <c r="F433" s="503" t="s">
        <v>589</v>
      </c>
      <c r="G433" s="503" t="s">
        <v>458</v>
      </c>
      <c r="H433" s="560">
        <v>1.9400000000000001E-2</v>
      </c>
      <c r="I433" s="532">
        <v>2.274E-2</v>
      </c>
      <c r="J433" s="560">
        <v>1.6432100000000001</v>
      </c>
      <c r="K433" s="560">
        <v>8.5170000000000003E-3</v>
      </c>
      <c r="L433" s="503">
        <v>35378</v>
      </c>
      <c r="M433" s="560">
        <v>0.35050999999999999</v>
      </c>
      <c r="N433" s="503" t="s">
        <v>2543</v>
      </c>
      <c r="O433" s="503" t="s">
        <v>2542</v>
      </c>
    </row>
    <row r="434" spans="1:15" s="505" customFormat="1" ht="14.4">
      <c r="A434" s="503" t="s">
        <v>3008</v>
      </c>
      <c r="B434" s="503" t="s">
        <v>2545</v>
      </c>
      <c r="C434" s="503">
        <v>122186701</v>
      </c>
      <c r="D434" s="503" t="s">
        <v>2547</v>
      </c>
      <c r="E434" s="503" t="s">
        <v>1383</v>
      </c>
      <c r="F434" s="503" t="s">
        <v>456</v>
      </c>
      <c r="G434" s="503" t="s">
        <v>458</v>
      </c>
      <c r="H434" s="560">
        <v>2.7900000000000001E-2</v>
      </c>
      <c r="I434" s="532">
        <v>2.2787000000000002E-2</v>
      </c>
      <c r="J434" s="560">
        <v>1.6423099999999999</v>
      </c>
      <c r="K434" s="560">
        <v>1.2253E-2</v>
      </c>
      <c r="L434" s="503">
        <v>35338</v>
      </c>
      <c r="M434" s="560">
        <v>0.12367</v>
      </c>
      <c r="N434" s="503" t="s">
        <v>2543</v>
      </c>
      <c r="O434" s="503" t="s">
        <v>2542</v>
      </c>
    </row>
    <row r="435" spans="1:15" s="505" customFormat="1" ht="14.4">
      <c r="A435" s="503" t="s">
        <v>3007</v>
      </c>
      <c r="B435" s="503" t="s">
        <v>2545</v>
      </c>
      <c r="C435" s="503">
        <v>122186701</v>
      </c>
      <c r="D435" s="503" t="s">
        <v>2547</v>
      </c>
      <c r="E435" s="503" t="s">
        <v>1383</v>
      </c>
      <c r="F435" s="503" t="s">
        <v>456</v>
      </c>
      <c r="G435" s="503" t="s">
        <v>458</v>
      </c>
      <c r="H435" s="560">
        <v>2.7799999999999998E-2</v>
      </c>
      <c r="I435" s="532">
        <v>2.2823E-2</v>
      </c>
      <c r="J435" s="560">
        <v>1.6416299999999999</v>
      </c>
      <c r="K435" s="560">
        <v>1.2212000000000001E-2</v>
      </c>
      <c r="L435" s="503">
        <v>35338</v>
      </c>
      <c r="M435" s="560">
        <v>0.12367</v>
      </c>
      <c r="N435" s="503" t="s">
        <v>2543</v>
      </c>
      <c r="O435" s="503" t="s">
        <v>2542</v>
      </c>
    </row>
    <row r="436" spans="1:15" s="505" customFormat="1" ht="14.4">
      <c r="A436" s="503" t="s">
        <v>3006</v>
      </c>
      <c r="B436" s="503" t="s">
        <v>2545</v>
      </c>
      <c r="C436" s="503">
        <v>122186701</v>
      </c>
      <c r="D436" s="503" t="s">
        <v>2547</v>
      </c>
      <c r="E436" s="503" t="s">
        <v>1383</v>
      </c>
      <c r="F436" s="503" t="s">
        <v>456</v>
      </c>
      <c r="G436" s="503" t="s">
        <v>458</v>
      </c>
      <c r="H436" s="560">
        <v>2.75E-2</v>
      </c>
      <c r="I436" s="532">
        <v>2.2911000000000001E-2</v>
      </c>
      <c r="J436" s="560">
        <v>1.6399600000000001</v>
      </c>
      <c r="K436" s="560">
        <v>1.2088E-2</v>
      </c>
      <c r="L436" s="503">
        <v>35347</v>
      </c>
      <c r="M436" s="560">
        <v>0.12367</v>
      </c>
      <c r="N436" s="503" t="s">
        <v>2543</v>
      </c>
      <c r="O436" s="503" t="s">
        <v>2542</v>
      </c>
    </row>
    <row r="437" spans="1:15" s="505" customFormat="1" ht="14.4">
      <c r="A437" s="503" t="s">
        <v>2934</v>
      </c>
      <c r="B437" s="503" t="s">
        <v>2545</v>
      </c>
      <c r="C437" s="503">
        <v>122186701</v>
      </c>
      <c r="D437" s="503" t="s">
        <v>2547</v>
      </c>
      <c r="E437" s="503" t="s">
        <v>1383</v>
      </c>
      <c r="F437" s="503" t="s">
        <v>456</v>
      </c>
      <c r="G437" s="503" t="s">
        <v>458</v>
      </c>
      <c r="H437" s="560">
        <v>2.76E-2</v>
      </c>
      <c r="I437" s="532">
        <v>2.2918000000000001E-2</v>
      </c>
      <c r="J437" s="560">
        <v>1.6398200000000001</v>
      </c>
      <c r="K437" s="560">
        <v>1.2133E-2</v>
      </c>
      <c r="L437" s="503">
        <v>35347</v>
      </c>
      <c r="M437" s="560">
        <v>0.12367</v>
      </c>
      <c r="N437" s="503" t="s">
        <v>2543</v>
      </c>
      <c r="O437" s="503" t="s">
        <v>2542</v>
      </c>
    </row>
    <row r="438" spans="1:15" s="505" customFormat="1" ht="14.4">
      <c r="A438" s="503" t="s">
        <v>2801</v>
      </c>
      <c r="B438" s="503" t="s">
        <v>2550</v>
      </c>
      <c r="C438" s="503">
        <v>150702668</v>
      </c>
      <c r="D438" s="503" t="s">
        <v>2549</v>
      </c>
      <c r="E438" s="503" t="s">
        <v>490</v>
      </c>
      <c r="F438" s="503" t="s">
        <v>456</v>
      </c>
      <c r="G438" s="503" t="s">
        <v>458</v>
      </c>
      <c r="H438" s="560">
        <v>-1.9199999999999998E-2</v>
      </c>
      <c r="I438" s="532">
        <v>2.2974999999999999E-2</v>
      </c>
      <c r="J438" s="560">
        <v>1.6387400000000001</v>
      </c>
      <c r="K438" s="560">
        <v>8.4440000000000001E-3</v>
      </c>
      <c r="L438" s="503">
        <v>35369</v>
      </c>
      <c r="M438" s="560">
        <v>0.34765000000000001</v>
      </c>
      <c r="N438" s="503" t="s">
        <v>2543</v>
      </c>
      <c r="O438" s="503" t="s">
        <v>2542</v>
      </c>
    </row>
    <row r="439" spans="1:15" s="505" customFormat="1" ht="14.4">
      <c r="A439" s="503" t="s">
        <v>3005</v>
      </c>
      <c r="B439" s="503" t="s">
        <v>2545</v>
      </c>
      <c r="C439" s="503">
        <v>122179119</v>
      </c>
      <c r="D439" s="503" t="s">
        <v>2544</v>
      </c>
      <c r="E439" s="503" t="s">
        <v>1385</v>
      </c>
      <c r="F439" s="503" t="s">
        <v>457</v>
      </c>
      <c r="G439" s="503" t="s">
        <v>589</v>
      </c>
      <c r="H439" s="560">
        <v>2.8400000000000002E-2</v>
      </c>
      <c r="I439" s="532">
        <v>2.3037999999999999E-2</v>
      </c>
      <c r="J439" s="560">
        <v>1.6375599999999999</v>
      </c>
      <c r="K439" s="560">
        <v>1.2496E-2</v>
      </c>
      <c r="L439" s="503">
        <v>35347</v>
      </c>
      <c r="M439" s="560">
        <v>0.11817999999999999</v>
      </c>
      <c r="N439" s="503" t="s">
        <v>2543</v>
      </c>
      <c r="O439" s="503" t="s">
        <v>2542</v>
      </c>
    </row>
    <row r="440" spans="1:15" s="505" customFormat="1" ht="14.4">
      <c r="A440" s="503" t="s">
        <v>2953</v>
      </c>
      <c r="B440" s="503" t="s">
        <v>2550</v>
      </c>
      <c r="C440" s="503">
        <v>150702668</v>
      </c>
      <c r="D440" s="503" t="s">
        <v>2549</v>
      </c>
      <c r="E440" s="503" t="s">
        <v>490</v>
      </c>
      <c r="F440" s="503" t="s">
        <v>456</v>
      </c>
      <c r="G440" s="503" t="s">
        <v>458</v>
      </c>
      <c r="H440" s="560">
        <v>-1.8800000000000001E-2</v>
      </c>
      <c r="I440" s="532">
        <v>2.3047000000000002E-2</v>
      </c>
      <c r="J440" s="560">
        <v>1.6373899999999999</v>
      </c>
      <c r="K440" s="560">
        <v>8.2719999999999998E-3</v>
      </c>
      <c r="L440" s="503">
        <v>35378</v>
      </c>
      <c r="M440" s="560">
        <v>0.34765000000000001</v>
      </c>
      <c r="N440" s="503" t="s">
        <v>2543</v>
      </c>
      <c r="O440" s="503" t="s">
        <v>2542</v>
      </c>
    </row>
    <row r="441" spans="1:15" s="505" customFormat="1" ht="14.4">
      <c r="A441" s="503" t="s">
        <v>3004</v>
      </c>
      <c r="B441" s="503" t="s">
        <v>2550</v>
      </c>
      <c r="C441" s="503">
        <v>150694922</v>
      </c>
      <c r="D441" s="503" t="s">
        <v>2555</v>
      </c>
      <c r="E441" s="503" t="s">
        <v>606</v>
      </c>
      <c r="F441" s="503" t="s">
        <v>589</v>
      </c>
      <c r="G441" s="503" t="s">
        <v>458</v>
      </c>
      <c r="H441" s="560">
        <v>1.9099999999999999E-2</v>
      </c>
      <c r="I441" s="532">
        <v>2.3085999999999999E-2</v>
      </c>
      <c r="J441" s="560">
        <v>1.6366499999999999</v>
      </c>
      <c r="K441" s="560">
        <v>8.4069999999999995E-3</v>
      </c>
      <c r="L441" s="503">
        <v>35369</v>
      </c>
      <c r="M441" s="560">
        <v>0.35050999999999999</v>
      </c>
      <c r="N441" s="503" t="s">
        <v>2543</v>
      </c>
      <c r="O441" s="503" t="s">
        <v>2542</v>
      </c>
    </row>
    <row r="442" spans="1:15" s="505" customFormat="1" ht="14.4">
      <c r="A442" s="503" t="s">
        <v>3003</v>
      </c>
      <c r="B442" s="503" t="s">
        <v>2550</v>
      </c>
      <c r="C442" s="503">
        <v>150702668</v>
      </c>
      <c r="D442" s="503" t="s">
        <v>2549</v>
      </c>
      <c r="E442" s="503" t="s">
        <v>490</v>
      </c>
      <c r="F442" s="503" t="s">
        <v>456</v>
      </c>
      <c r="G442" s="503" t="s">
        <v>458</v>
      </c>
      <c r="H442" s="560">
        <v>1.8599999999999998E-2</v>
      </c>
      <c r="I442" s="532">
        <v>2.3091E-2</v>
      </c>
      <c r="J442" s="560">
        <v>1.63656</v>
      </c>
      <c r="K442" s="560">
        <v>8.1869999999999998E-3</v>
      </c>
      <c r="L442" s="503">
        <v>35378</v>
      </c>
      <c r="M442" s="560">
        <v>0.34765000000000001</v>
      </c>
      <c r="N442" s="503" t="s">
        <v>2543</v>
      </c>
      <c r="O442" s="503" t="s">
        <v>2542</v>
      </c>
    </row>
    <row r="443" spans="1:15" s="505" customFormat="1" ht="14.4">
      <c r="A443" s="503" t="s">
        <v>2978</v>
      </c>
      <c r="B443" s="503" t="s">
        <v>2545</v>
      </c>
      <c r="C443" s="503">
        <v>122179119</v>
      </c>
      <c r="D443" s="503" t="s">
        <v>2544</v>
      </c>
      <c r="E443" s="503" t="s">
        <v>1385</v>
      </c>
      <c r="F443" s="503" t="s">
        <v>457</v>
      </c>
      <c r="G443" s="503" t="s">
        <v>589</v>
      </c>
      <c r="H443" s="560">
        <v>2.8199999999999999E-2</v>
      </c>
      <c r="I443" s="532">
        <v>2.3153E-2</v>
      </c>
      <c r="J443" s="560">
        <v>1.6353899999999999</v>
      </c>
      <c r="K443" s="560">
        <v>1.2418E-2</v>
      </c>
      <c r="L443" s="503">
        <v>35347</v>
      </c>
      <c r="M443" s="560">
        <v>0.11817999999999999</v>
      </c>
      <c r="N443" s="503" t="s">
        <v>2543</v>
      </c>
      <c r="O443" s="503" t="s">
        <v>2542</v>
      </c>
    </row>
    <row r="444" spans="1:15" s="505" customFormat="1" ht="14.4">
      <c r="A444" s="503" t="s">
        <v>3002</v>
      </c>
      <c r="B444" s="503" t="s">
        <v>2545</v>
      </c>
      <c r="C444" s="503">
        <v>122186701</v>
      </c>
      <c r="D444" s="503" t="s">
        <v>2547</v>
      </c>
      <c r="E444" s="503" t="s">
        <v>1383</v>
      </c>
      <c r="F444" s="503" t="s">
        <v>456</v>
      </c>
      <c r="G444" s="503" t="s">
        <v>458</v>
      </c>
      <c r="H444" s="560">
        <v>2.4199999999999999E-2</v>
      </c>
      <c r="I444" s="532">
        <v>2.3219E-2</v>
      </c>
      <c r="J444" s="560">
        <v>1.6341600000000001</v>
      </c>
      <c r="K444" s="560">
        <v>1.0662E-2</v>
      </c>
      <c r="L444" s="503">
        <v>35347</v>
      </c>
      <c r="M444" s="560">
        <v>0.12367</v>
      </c>
      <c r="N444" s="503" t="s">
        <v>2543</v>
      </c>
      <c r="O444" s="503" t="s">
        <v>2542</v>
      </c>
    </row>
    <row r="445" spans="1:15" s="505" customFormat="1" ht="14.4">
      <c r="A445" s="503" t="s">
        <v>3001</v>
      </c>
      <c r="B445" s="503" t="s">
        <v>2550</v>
      </c>
      <c r="C445" s="503">
        <v>150694922</v>
      </c>
      <c r="D445" s="503" t="s">
        <v>2555</v>
      </c>
      <c r="E445" s="503" t="s">
        <v>606</v>
      </c>
      <c r="F445" s="503" t="s">
        <v>589</v>
      </c>
      <c r="G445" s="503" t="s">
        <v>458</v>
      </c>
      <c r="H445" s="560">
        <v>1.9199999999999998E-2</v>
      </c>
      <c r="I445" s="532">
        <v>2.3300999999999999E-2</v>
      </c>
      <c r="J445" s="560">
        <v>1.63263</v>
      </c>
      <c r="K445" s="560">
        <v>8.4639999999999993E-3</v>
      </c>
      <c r="L445" s="503">
        <v>35378</v>
      </c>
      <c r="M445" s="560">
        <v>0.35050999999999999</v>
      </c>
      <c r="N445" s="503" t="s">
        <v>2543</v>
      </c>
      <c r="O445" s="503" t="s">
        <v>2542</v>
      </c>
    </row>
    <row r="446" spans="1:15" s="505" customFormat="1" ht="14.4">
      <c r="A446" s="503" t="s">
        <v>3000</v>
      </c>
      <c r="B446" s="503" t="s">
        <v>2545</v>
      </c>
      <c r="C446" s="503">
        <v>122179119</v>
      </c>
      <c r="D446" s="503" t="s">
        <v>2544</v>
      </c>
      <c r="E446" s="503" t="s">
        <v>1385</v>
      </c>
      <c r="F446" s="503" t="s">
        <v>457</v>
      </c>
      <c r="G446" s="503" t="s">
        <v>589</v>
      </c>
      <c r="H446" s="560">
        <v>2.7799999999999998E-2</v>
      </c>
      <c r="I446" s="532">
        <v>2.3362999999999998E-2</v>
      </c>
      <c r="J446" s="560">
        <v>1.63147</v>
      </c>
      <c r="K446" s="560">
        <v>1.226E-2</v>
      </c>
      <c r="L446" s="503">
        <v>35335</v>
      </c>
      <c r="M446" s="560">
        <v>0.11817999999999999</v>
      </c>
      <c r="N446" s="503" t="s">
        <v>2543</v>
      </c>
      <c r="O446" s="503" t="s">
        <v>2542</v>
      </c>
    </row>
    <row r="447" spans="1:15" s="505" customFormat="1" ht="14.4">
      <c r="A447" s="503" t="s">
        <v>2813</v>
      </c>
      <c r="B447" s="503" t="s">
        <v>2545</v>
      </c>
      <c r="C447" s="503">
        <v>122186701</v>
      </c>
      <c r="D447" s="503" t="s">
        <v>2547</v>
      </c>
      <c r="E447" s="503" t="s">
        <v>1383</v>
      </c>
      <c r="F447" s="503" t="s">
        <v>456</v>
      </c>
      <c r="G447" s="503" t="s">
        <v>458</v>
      </c>
      <c r="H447" s="560">
        <v>2.7900000000000001E-2</v>
      </c>
      <c r="I447" s="532">
        <v>2.3386000000000001E-2</v>
      </c>
      <c r="J447" s="560">
        <v>1.63104</v>
      </c>
      <c r="K447" s="560">
        <v>1.2307E-2</v>
      </c>
      <c r="L447" s="503">
        <v>35347</v>
      </c>
      <c r="M447" s="560">
        <v>0.12367</v>
      </c>
      <c r="N447" s="503" t="s">
        <v>2543</v>
      </c>
      <c r="O447" s="503" t="s">
        <v>2542</v>
      </c>
    </row>
    <row r="448" spans="1:15" s="505" customFormat="1" ht="14.4">
      <c r="A448" s="503" t="s">
        <v>2953</v>
      </c>
      <c r="B448" s="503" t="s">
        <v>2550</v>
      </c>
      <c r="C448" s="503">
        <v>150694922</v>
      </c>
      <c r="D448" s="503" t="s">
        <v>2555</v>
      </c>
      <c r="E448" s="503" t="s">
        <v>606</v>
      </c>
      <c r="F448" s="503" t="s">
        <v>589</v>
      </c>
      <c r="G448" s="503" t="s">
        <v>458</v>
      </c>
      <c r="H448" s="560">
        <v>1.8800000000000001E-2</v>
      </c>
      <c r="I448" s="532">
        <v>2.3436999999999999E-2</v>
      </c>
      <c r="J448" s="560">
        <v>1.6301000000000001</v>
      </c>
      <c r="K448" s="560">
        <v>8.2959999999999996E-3</v>
      </c>
      <c r="L448" s="503">
        <v>35378</v>
      </c>
      <c r="M448" s="560">
        <v>0.35050999999999999</v>
      </c>
      <c r="N448" s="503" t="s">
        <v>2543</v>
      </c>
      <c r="O448" s="503" t="s">
        <v>2542</v>
      </c>
    </row>
    <row r="449" spans="1:15" s="505" customFormat="1" ht="14.4">
      <c r="A449" s="503" t="s">
        <v>2999</v>
      </c>
      <c r="B449" s="503" t="s">
        <v>2550</v>
      </c>
      <c r="C449" s="503">
        <v>150702668</v>
      </c>
      <c r="D449" s="503" t="s">
        <v>2549</v>
      </c>
      <c r="E449" s="503" t="s">
        <v>490</v>
      </c>
      <c r="F449" s="503" t="s">
        <v>456</v>
      </c>
      <c r="G449" s="503" t="s">
        <v>458</v>
      </c>
      <c r="H449" s="560">
        <v>1.9E-2</v>
      </c>
      <c r="I449" s="532">
        <v>2.3455E-2</v>
      </c>
      <c r="J449" s="560">
        <v>1.6297600000000001</v>
      </c>
      <c r="K449" s="560">
        <v>8.3850000000000001E-3</v>
      </c>
      <c r="L449" s="503">
        <v>35378</v>
      </c>
      <c r="M449" s="560">
        <v>0.34765000000000001</v>
      </c>
      <c r="N449" s="503" t="s">
        <v>2543</v>
      </c>
      <c r="O449" s="503" t="s">
        <v>2542</v>
      </c>
    </row>
    <row r="450" spans="1:15" s="505" customFormat="1" ht="14.4">
      <c r="A450" s="503" t="s">
        <v>2998</v>
      </c>
      <c r="B450" s="503" t="s">
        <v>2545</v>
      </c>
      <c r="C450" s="503">
        <v>122179119</v>
      </c>
      <c r="D450" s="503" t="s">
        <v>2544</v>
      </c>
      <c r="E450" s="503" t="s">
        <v>1385</v>
      </c>
      <c r="F450" s="503" t="s">
        <v>457</v>
      </c>
      <c r="G450" s="503" t="s">
        <v>589</v>
      </c>
      <c r="H450" s="560">
        <v>2.8400000000000002E-2</v>
      </c>
      <c r="I450" s="532">
        <v>2.3465E-2</v>
      </c>
      <c r="J450" s="560">
        <v>1.62958</v>
      </c>
      <c r="K450" s="560">
        <v>1.2534E-2</v>
      </c>
      <c r="L450" s="503">
        <v>35338</v>
      </c>
      <c r="M450" s="560">
        <v>0.11817999999999999</v>
      </c>
      <c r="N450" s="503" t="s">
        <v>2543</v>
      </c>
      <c r="O450" s="503" t="s">
        <v>2542</v>
      </c>
    </row>
    <row r="451" spans="1:15" s="505" customFormat="1" ht="14.4">
      <c r="A451" s="503" t="s">
        <v>2960</v>
      </c>
      <c r="B451" s="503" t="s">
        <v>2545</v>
      </c>
      <c r="C451" s="503">
        <v>122186701</v>
      </c>
      <c r="D451" s="503" t="s">
        <v>2547</v>
      </c>
      <c r="E451" s="503" t="s">
        <v>1383</v>
      </c>
      <c r="F451" s="503" t="s">
        <v>456</v>
      </c>
      <c r="G451" s="503" t="s">
        <v>458</v>
      </c>
      <c r="H451" s="560">
        <v>2.7699999999999999E-2</v>
      </c>
      <c r="I451" s="532">
        <v>2.3469E-2</v>
      </c>
      <c r="J451" s="560">
        <v>1.62951</v>
      </c>
      <c r="K451" s="560">
        <v>1.2226000000000001E-2</v>
      </c>
      <c r="L451" s="503">
        <v>35338</v>
      </c>
      <c r="M451" s="560">
        <v>0.12367</v>
      </c>
      <c r="N451" s="503" t="s">
        <v>2543</v>
      </c>
      <c r="O451" s="503" t="s">
        <v>2542</v>
      </c>
    </row>
    <row r="452" spans="1:15" s="505" customFormat="1" ht="14.4">
      <c r="A452" s="503" t="s">
        <v>2974</v>
      </c>
      <c r="B452" s="503" t="s">
        <v>2550</v>
      </c>
      <c r="C452" s="503">
        <v>150702668</v>
      </c>
      <c r="D452" s="503" t="s">
        <v>2549</v>
      </c>
      <c r="E452" s="503" t="s">
        <v>490</v>
      </c>
      <c r="F452" s="503" t="s">
        <v>456</v>
      </c>
      <c r="G452" s="503" t="s">
        <v>458</v>
      </c>
      <c r="H452" s="560">
        <v>-1.9400000000000001E-2</v>
      </c>
      <c r="I452" s="532">
        <v>2.3517E-2</v>
      </c>
      <c r="J452" s="560">
        <v>1.62862</v>
      </c>
      <c r="K452" s="560">
        <v>8.5649999999999997E-3</v>
      </c>
      <c r="L452" s="503">
        <v>35378</v>
      </c>
      <c r="M452" s="560">
        <v>0.34765000000000001</v>
      </c>
      <c r="N452" s="503" t="s">
        <v>2543</v>
      </c>
      <c r="O452" s="503" t="s">
        <v>2542</v>
      </c>
    </row>
    <row r="453" spans="1:15" s="505" customFormat="1" ht="14.4">
      <c r="A453" s="503" t="s">
        <v>2864</v>
      </c>
      <c r="B453" s="503" t="s">
        <v>2550</v>
      </c>
      <c r="C453" s="503">
        <v>150694922</v>
      </c>
      <c r="D453" s="503" t="s">
        <v>2555</v>
      </c>
      <c r="E453" s="503" t="s">
        <v>606</v>
      </c>
      <c r="F453" s="503" t="s">
        <v>589</v>
      </c>
      <c r="G453" s="503" t="s">
        <v>458</v>
      </c>
      <c r="H453" s="560">
        <v>-1.9900000000000001E-2</v>
      </c>
      <c r="I453" s="532">
        <v>2.3539000000000001E-2</v>
      </c>
      <c r="J453" s="560">
        <v>1.6282099999999999</v>
      </c>
      <c r="K453" s="560">
        <v>8.7880000000000007E-3</v>
      </c>
      <c r="L453" s="503">
        <v>35378</v>
      </c>
      <c r="M453" s="560">
        <v>0.35050999999999999</v>
      </c>
      <c r="N453" s="503" t="s">
        <v>2543</v>
      </c>
      <c r="O453" s="503" t="s">
        <v>2542</v>
      </c>
    </row>
    <row r="454" spans="1:15" s="505" customFormat="1" ht="14.4">
      <c r="A454" s="503" t="s">
        <v>2874</v>
      </c>
      <c r="B454" s="503" t="s">
        <v>2550</v>
      </c>
      <c r="C454" s="503">
        <v>150702668</v>
      </c>
      <c r="D454" s="503" t="s">
        <v>2549</v>
      </c>
      <c r="E454" s="503" t="s">
        <v>490</v>
      </c>
      <c r="F454" s="503" t="s">
        <v>456</v>
      </c>
      <c r="G454" s="503" t="s">
        <v>458</v>
      </c>
      <c r="H454" s="560">
        <v>-1.9099999999999999E-2</v>
      </c>
      <c r="I454" s="532">
        <v>2.3557999999999999E-2</v>
      </c>
      <c r="J454" s="560">
        <v>1.6278600000000001</v>
      </c>
      <c r="K454" s="560">
        <v>8.4349999999999998E-3</v>
      </c>
      <c r="L454" s="503">
        <v>35369</v>
      </c>
      <c r="M454" s="560">
        <v>0.34765000000000001</v>
      </c>
      <c r="N454" s="503" t="s">
        <v>2543</v>
      </c>
      <c r="O454" s="503" t="s">
        <v>2542</v>
      </c>
    </row>
    <row r="455" spans="1:15" s="505" customFormat="1" ht="14.4">
      <c r="A455" s="503" t="s">
        <v>2714</v>
      </c>
      <c r="B455" s="503" t="s">
        <v>2550</v>
      </c>
      <c r="C455" s="503">
        <v>150702668</v>
      </c>
      <c r="D455" s="503" t="s">
        <v>2549</v>
      </c>
      <c r="E455" s="503" t="s">
        <v>490</v>
      </c>
      <c r="F455" s="503" t="s">
        <v>456</v>
      </c>
      <c r="G455" s="503" t="s">
        <v>458</v>
      </c>
      <c r="H455" s="560">
        <v>-1.89E-2</v>
      </c>
      <c r="I455" s="532">
        <v>2.3588000000000001E-2</v>
      </c>
      <c r="J455" s="560">
        <v>1.62731</v>
      </c>
      <c r="K455" s="560">
        <v>8.3490000000000005E-3</v>
      </c>
      <c r="L455" s="503">
        <v>35369</v>
      </c>
      <c r="M455" s="560">
        <v>0.34765000000000001</v>
      </c>
      <c r="N455" s="503" t="s">
        <v>2543</v>
      </c>
      <c r="O455" s="503" t="s">
        <v>2542</v>
      </c>
    </row>
    <row r="456" spans="1:15" s="505" customFormat="1" ht="14.4">
      <c r="A456" s="503" t="s">
        <v>2930</v>
      </c>
      <c r="B456" s="503" t="s">
        <v>2545</v>
      </c>
      <c r="C456" s="503">
        <v>122186701</v>
      </c>
      <c r="D456" s="503" t="s">
        <v>2547</v>
      </c>
      <c r="E456" s="503" t="s">
        <v>1383</v>
      </c>
      <c r="F456" s="503" t="s">
        <v>456</v>
      </c>
      <c r="G456" s="503" t="s">
        <v>458</v>
      </c>
      <c r="H456" s="560">
        <v>2.8799999999999999E-2</v>
      </c>
      <c r="I456" s="532">
        <v>2.3611E-2</v>
      </c>
      <c r="J456" s="560">
        <v>1.6268899999999999</v>
      </c>
      <c r="K456" s="560">
        <v>1.2723999999999999E-2</v>
      </c>
      <c r="L456" s="503">
        <v>35347</v>
      </c>
      <c r="M456" s="560">
        <v>0.12367</v>
      </c>
      <c r="N456" s="503" t="s">
        <v>2543</v>
      </c>
      <c r="O456" s="503" t="s">
        <v>2542</v>
      </c>
    </row>
    <row r="457" spans="1:15" s="505" customFormat="1" ht="14.4">
      <c r="A457" s="503" t="s">
        <v>2997</v>
      </c>
      <c r="B457" s="503" t="s">
        <v>2550</v>
      </c>
      <c r="C457" s="503">
        <v>150694922</v>
      </c>
      <c r="D457" s="503" t="s">
        <v>2555</v>
      </c>
      <c r="E457" s="503" t="s">
        <v>606</v>
      </c>
      <c r="F457" s="503" t="s">
        <v>589</v>
      </c>
      <c r="G457" s="503" t="s">
        <v>458</v>
      </c>
      <c r="H457" s="560">
        <v>1.9099999999999999E-2</v>
      </c>
      <c r="I457" s="532">
        <v>2.3647000000000001E-2</v>
      </c>
      <c r="J457" s="560">
        <v>1.62622</v>
      </c>
      <c r="K457" s="560">
        <v>8.4410000000000006E-3</v>
      </c>
      <c r="L457" s="503">
        <v>35378</v>
      </c>
      <c r="M457" s="560">
        <v>0.35050999999999999</v>
      </c>
      <c r="N457" s="503" t="s">
        <v>2543</v>
      </c>
      <c r="O457" s="503" t="s">
        <v>2542</v>
      </c>
    </row>
    <row r="458" spans="1:15" s="505" customFormat="1" ht="14.4">
      <c r="A458" s="503" t="s">
        <v>2996</v>
      </c>
      <c r="B458" s="503" t="s">
        <v>2545</v>
      </c>
      <c r="C458" s="503">
        <v>122179119</v>
      </c>
      <c r="D458" s="503" t="s">
        <v>2544</v>
      </c>
      <c r="E458" s="503" t="s">
        <v>1385</v>
      </c>
      <c r="F458" s="503" t="s">
        <v>457</v>
      </c>
      <c r="G458" s="503" t="s">
        <v>589</v>
      </c>
      <c r="H458" s="560">
        <v>2.81E-2</v>
      </c>
      <c r="I458" s="532">
        <v>2.3682000000000002E-2</v>
      </c>
      <c r="J458" s="560">
        <v>1.62558</v>
      </c>
      <c r="K458" s="560">
        <v>1.2421E-2</v>
      </c>
      <c r="L458" s="503">
        <v>35347</v>
      </c>
      <c r="M458" s="560">
        <v>0.11817999999999999</v>
      </c>
      <c r="N458" s="503" t="s">
        <v>2543</v>
      </c>
      <c r="O458" s="503" t="s">
        <v>2542</v>
      </c>
    </row>
    <row r="459" spans="1:15" s="505" customFormat="1" ht="14.4">
      <c r="A459" s="503" t="s">
        <v>2995</v>
      </c>
      <c r="B459" s="503" t="s">
        <v>2545</v>
      </c>
      <c r="C459" s="503">
        <v>122179119</v>
      </c>
      <c r="D459" s="503" t="s">
        <v>2544</v>
      </c>
      <c r="E459" s="503" t="s">
        <v>1385</v>
      </c>
      <c r="F459" s="503" t="s">
        <v>457</v>
      </c>
      <c r="G459" s="503" t="s">
        <v>589</v>
      </c>
      <c r="H459" s="560">
        <v>2.7900000000000001E-2</v>
      </c>
      <c r="I459" s="532">
        <v>2.3698E-2</v>
      </c>
      <c r="J459" s="560">
        <v>1.6252899999999999</v>
      </c>
      <c r="K459" s="560">
        <v>1.2333999999999999E-2</v>
      </c>
      <c r="L459" s="503">
        <v>35347</v>
      </c>
      <c r="M459" s="560">
        <v>0.11817999999999999</v>
      </c>
      <c r="N459" s="503" t="s">
        <v>2543</v>
      </c>
      <c r="O459" s="503" t="s">
        <v>2542</v>
      </c>
    </row>
    <row r="460" spans="1:15" s="505" customFormat="1" ht="14.4">
      <c r="A460" s="503" t="s">
        <v>2994</v>
      </c>
      <c r="B460" s="503" t="s">
        <v>2550</v>
      </c>
      <c r="C460" s="503">
        <v>150694922</v>
      </c>
      <c r="D460" s="503" t="s">
        <v>2555</v>
      </c>
      <c r="E460" s="503" t="s">
        <v>606</v>
      </c>
      <c r="F460" s="503" t="s">
        <v>589</v>
      </c>
      <c r="G460" s="503" t="s">
        <v>458</v>
      </c>
      <c r="H460" s="560">
        <v>1.8700000000000001E-2</v>
      </c>
      <c r="I460" s="532">
        <v>2.3775999999999999E-2</v>
      </c>
      <c r="J460" s="560">
        <v>1.6238600000000001</v>
      </c>
      <c r="K460" s="560">
        <v>8.2719999999999998E-3</v>
      </c>
      <c r="L460" s="503">
        <v>35372</v>
      </c>
      <c r="M460" s="560">
        <v>0.35050999999999999</v>
      </c>
      <c r="N460" s="503" t="s">
        <v>2543</v>
      </c>
      <c r="O460" s="503" t="s">
        <v>2542</v>
      </c>
    </row>
    <row r="461" spans="1:15" s="505" customFormat="1" ht="14.4">
      <c r="A461" s="503" t="s">
        <v>2598</v>
      </c>
      <c r="B461" s="503" t="s">
        <v>2545</v>
      </c>
      <c r="C461" s="503">
        <v>122186701</v>
      </c>
      <c r="D461" s="503" t="s">
        <v>2547</v>
      </c>
      <c r="E461" s="503" t="s">
        <v>1383</v>
      </c>
      <c r="F461" s="503" t="s">
        <v>456</v>
      </c>
      <c r="G461" s="503" t="s">
        <v>458</v>
      </c>
      <c r="H461" s="560">
        <v>2.8899999999999999E-2</v>
      </c>
      <c r="I461" s="532">
        <v>2.3779000000000002E-2</v>
      </c>
      <c r="J461" s="560">
        <v>1.62381</v>
      </c>
      <c r="K461" s="560">
        <v>1.2784E-2</v>
      </c>
      <c r="L461" s="503">
        <v>35338</v>
      </c>
      <c r="M461" s="560">
        <v>0.12367</v>
      </c>
      <c r="N461" s="503" t="s">
        <v>2543</v>
      </c>
      <c r="O461" s="503" t="s">
        <v>2542</v>
      </c>
    </row>
    <row r="462" spans="1:15" s="505" customFormat="1" ht="14.4">
      <c r="A462" s="503" t="s">
        <v>2708</v>
      </c>
      <c r="B462" s="503" t="s">
        <v>2550</v>
      </c>
      <c r="C462" s="503">
        <v>150702668</v>
      </c>
      <c r="D462" s="503" t="s">
        <v>2549</v>
      </c>
      <c r="E462" s="503" t="s">
        <v>490</v>
      </c>
      <c r="F462" s="503" t="s">
        <v>456</v>
      </c>
      <c r="G462" s="503" t="s">
        <v>458</v>
      </c>
      <c r="H462" s="560">
        <v>-1.9099999999999999E-2</v>
      </c>
      <c r="I462" s="532">
        <v>2.3828999999999999E-2</v>
      </c>
      <c r="J462" s="560">
        <v>1.6228899999999999</v>
      </c>
      <c r="K462" s="560">
        <v>8.4519999999999994E-3</v>
      </c>
      <c r="L462" s="503">
        <v>35378</v>
      </c>
      <c r="M462" s="560">
        <v>0.34765000000000001</v>
      </c>
      <c r="N462" s="503" t="s">
        <v>2543</v>
      </c>
      <c r="O462" s="503" t="s">
        <v>2542</v>
      </c>
    </row>
    <row r="463" spans="1:15" s="505" customFormat="1" ht="14.4">
      <c r="A463" s="503" t="s">
        <v>2993</v>
      </c>
      <c r="B463" s="503" t="s">
        <v>2550</v>
      </c>
      <c r="C463" s="503">
        <v>150702668</v>
      </c>
      <c r="D463" s="503" t="s">
        <v>2549</v>
      </c>
      <c r="E463" s="503" t="s">
        <v>490</v>
      </c>
      <c r="F463" s="503" t="s">
        <v>456</v>
      </c>
      <c r="G463" s="503" t="s">
        <v>458</v>
      </c>
      <c r="H463" s="560">
        <v>1.89E-2</v>
      </c>
      <c r="I463" s="532">
        <v>2.3893999999999999E-2</v>
      </c>
      <c r="J463" s="560">
        <v>1.62171</v>
      </c>
      <c r="K463" s="560">
        <v>8.3669999999999994E-3</v>
      </c>
      <c r="L463" s="503">
        <v>35378</v>
      </c>
      <c r="M463" s="560">
        <v>0.34765000000000001</v>
      </c>
      <c r="N463" s="503" t="s">
        <v>2543</v>
      </c>
      <c r="O463" s="503" t="s">
        <v>2542</v>
      </c>
    </row>
    <row r="464" spans="1:15" s="505" customFormat="1" ht="14.4">
      <c r="A464" s="503" t="s">
        <v>2880</v>
      </c>
      <c r="B464" s="503" t="s">
        <v>2545</v>
      </c>
      <c r="C464" s="503">
        <v>122186701</v>
      </c>
      <c r="D464" s="503" t="s">
        <v>2547</v>
      </c>
      <c r="E464" s="503" t="s">
        <v>1383</v>
      </c>
      <c r="F464" s="503" t="s">
        <v>456</v>
      </c>
      <c r="G464" s="503" t="s">
        <v>458</v>
      </c>
      <c r="H464" s="560">
        <v>2.7199999999999998E-2</v>
      </c>
      <c r="I464" s="532">
        <v>2.3899E-2</v>
      </c>
      <c r="J464" s="560">
        <v>1.6216200000000001</v>
      </c>
      <c r="K464" s="560">
        <v>1.2042000000000001E-2</v>
      </c>
      <c r="L464" s="503">
        <v>35347</v>
      </c>
      <c r="M464" s="560">
        <v>0.12367</v>
      </c>
      <c r="N464" s="503" t="s">
        <v>2543</v>
      </c>
      <c r="O464" s="503" t="s">
        <v>2542</v>
      </c>
    </row>
    <row r="465" spans="1:15" s="505" customFormat="1" ht="14.4">
      <c r="A465" s="503" t="s">
        <v>2677</v>
      </c>
      <c r="B465" s="503" t="s">
        <v>2550</v>
      </c>
      <c r="C465" s="503">
        <v>150702668</v>
      </c>
      <c r="D465" s="503" t="s">
        <v>2549</v>
      </c>
      <c r="E465" s="503" t="s">
        <v>490</v>
      </c>
      <c r="F465" s="503" t="s">
        <v>456</v>
      </c>
      <c r="G465" s="503" t="s">
        <v>458</v>
      </c>
      <c r="H465" s="560">
        <v>-1.9300000000000001E-2</v>
      </c>
      <c r="I465" s="532">
        <v>2.4018000000000001E-2</v>
      </c>
      <c r="J465" s="560">
        <v>1.6194599999999999</v>
      </c>
      <c r="K465" s="560">
        <v>8.5520000000000006E-3</v>
      </c>
      <c r="L465" s="503">
        <v>35378</v>
      </c>
      <c r="M465" s="560">
        <v>0.34765000000000001</v>
      </c>
      <c r="N465" s="503" t="s">
        <v>2543</v>
      </c>
      <c r="O465" s="503" t="s">
        <v>2542</v>
      </c>
    </row>
    <row r="466" spans="1:15" s="505" customFormat="1" ht="14.4">
      <c r="A466" s="503" t="s">
        <v>2979</v>
      </c>
      <c r="B466" s="503" t="s">
        <v>2545</v>
      </c>
      <c r="C466" s="503">
        <v>122186701</v>
      </c>
      <c r="D466" s="503" t="s">
        <v>2547</v>
      </c>
      <c r="E466" s="503" t="s">
        <v>1383</v>
      </c>
      <c r="F466" s="503" t="s">
        <v>456</v>
      </c>
      <c r="G466" s="503" t="s">
        <v>458</v>
      </c>
      <c r="H466" s="560">
        <v>2.7199999999999998E-2</v>
      </c>
      <c r="I466" s="532">
        <v>2.4059000000000001E-2</v>
      </c>
      <c r="J466" s="560">
        <v>1.6187199999999999</v>
      </c>
      <c r="K466" s="560">
        <v>1.2056000000000001E-2</v>
      </c>
      <c r="L466" s="503">
        <v>35347</v>
      </c>
      <c r="M466" s="560">
        <v>0.12367</v>
      </c>
      <c r="N466" s="503" t="s">
        <v>2543</v>
      </c>
      <c r="O466" s="503" t="s">
        <v>2542</v>
      </c>
    </row>
    <row r="467" spans="1:15" s="505" customFormat="1" ht="14.4">
      <c r="A467" s="503" t="s">
        <v>2992</v>
      </c>
      <c r="B467" s="503" t="s">
        <v>2545</v>
      </c>
      <c r="C467" s="503">
        <v>122179119</v>
      </c>
      <c r="D467" s="503" t="s">
        <v>2544</v>
      </c>
      <c r="E467" s="503" t="s">
        <v>1385</v>
      </c>
      <c r="F467" s="503" t="s">
        <v>457</v>
      </c>
      <c r="G467" s="503" t="s">
        <v>589</v>
      </c>
      <c r="H467" s="560">
        <v>2.81E-2</v>
      </c>
      <c r="I467" s="532">
        <v>2.4129000000000001E-2</v>
      </c>
      <c r="J467" s="560">
        <v>1.6174599999999999</v>
      </c>
      <c r="K467" s="560">
        <v>1.2461E-2</v>
      </c>
      <c r="L467" s="503">
        <v>35347</v>
      </c>
      <c r="M467" s="560">
        <v>0.11817999999999999</v>
      </c>
      <c r="N467" s="503" t="s">
        <v>2543</v>
      </c>
      <c r="O467" s="503" t="s">
        <v>2542</v>
      </c>
    </row>
    <row r="468" spans="1:15" s="505" customFormat="1" ht="14.4">
      <c r="A468" s="503" t="s">
        <v>2840</v>
      </c>
      <c r="B468" s="503" t="s">
        <v>2545</v>
      </c>
      <c r="C468" s="503">
        <v>122186701</v>
      </c>
      <c r="D468" s="503" t="s">
        <v>2547</v>
      </c>
      <c r="E468" s="503" t="s">
        <v>1383</v>
      </c>
      <c r="F468" s="503" t="s">
        <v>456</v>
      </c>
      <c r="G468" s="503" t="s">
        <v>458</v>
      </c>
      <c r="H468" s="560">
        <v>2.7E-2</v>
      </c>
      <c r="I468" s="532">
        <v>2.4161999999999999E-2</v>
      </c>
      <c r="J468" s="560">
        <v>1.61687</v>
      </c>
      <c r="K468" s="560">
        <v>1.1976000000000001E-2</v>
      </c>
      <c r="L468" s="503">
        <v>35338</v>
      </c>
      <c r="M468" s="560">
        <v>0.12367</v>
      </c>
      <c r="N468" s="503" t="s">
        <v>2543</v>
      </c>
      <c r="O468" s="503" t="s">
        <v>2542</v>
      </c>
    </row>
    <row r="469" spans="1:15" s="505" customFormat="1" ht="14.4">
      <c r="A469" s="503" t="s">
        <v>2991</v>
      </c>
      <c r="B469" s="503" t="s">
        <v>2545</v>
      </c>
      <c r="C469" s="503">
        <v>122186701</v>
      </c>
      <c r="D469" s="503" t="s">
        <v>2547</v>
      </c>
      <c r="E469" s="503" t="s">
        <v>1383</v>
      </c>
      <c r="F469" s="503" t="s">
        <v>456</v>
      </c>
      <c r="G469" s="503" t="s">
        <v>458</v>
      </c>
      <c r="H469" s="560">
        <v>2.7699999999999999E-2</v>
      </c>
      <c r="I469" s="532">
        <v>2.4195999999999999E-2</v>
      </c>
      <c r="J469" s="560">
        <v>1.61626</v>
      </c>
      <c r="K469" s="560">
        <v>1.2289E-2</v>
      </c>
      <c r="L469" s="503">
        <v>35341</v>
      </c>
      <c r="M469" s="560">
        <v>0.12367</v>
      </c>
      <c r="N469" s="503" t="s">
        <v>2543</v>
      </c>
      <c r="O469" s="503" t="s">
        <v>2542</v>
      </c>
    </row>
    <row r="470" spans="1:15" s="505" customFormat="1" ht="14.4">
      <c r="A470" s="503" t="s">
        <v>2990</v>
      </c>
      <c r="B470" s="503" t="s">
        <v>2545</v>
      </c>
      <c r="C470" s="503">
        <v>122186701</v>
      </c>
      <c r="D470" s="503" t="s">
        <v>2547</v>
      </c>
      <c r="E470" s="503" t="s">
        <v>1383</v>
      </c>
      <c r="F470" s="503" t="s">
        <v>456</v>
      </c>
      <c r="G470" s="503" t="s">
        <v>458</v>
      </c>
      <c r="H470" s="560">
        <v>2.75E-2</v>
      </c>
      <c r="I470" s="532">
        <v>2.4222E-2</v>
      </c>
      <c r="J470" s="560">
        <v>1.6157900000000001</v>
      </c>
      <c r="K470" s="560">
        <v>1.2203E-2</v>
      </c>
      <c r="L470" s="503">
        <v>35341</v>
      </c>
      <c r="M470" s="560">
        <v>0.12367</v>
      </c>
      <c r="N470" s="503" t="s">
        <v>2543</v>
      </c>
      <c r="O470" s="503" t="s">
        <v>2542</v>
      </c>
    </row>
    <row r="471" spans="1:15" s="505" customFormat="1" ht="14.4">
      <c r="A471" s="503" t="s">
        <v>2954</v>
      </c>
      <c r="B471" s="503" t="s">
        <v>2545</v>
      </c>
      <c r="C471" s="503">
        <v>122186701</v>
      </c>
      <c r="D471" s="503" t="s">
        <v>2547</v>
      </c>
      <c r="E471" s="503" t="s">
        <v>1383</v>
      </c>
      <c r="F471" s="503" t="s">
        <v>456</v>
      </c>
      <c r="G471" s="503" t="s">
        <v>458</v>
      </c>
      <c r="H471" s="560">
        <v>2.7099999999999999E-2</v>
      </c>
      <c r="I471" s="532">
        <v>2.4243000000000001E-2</v>
      </c>
      <c r="J471" s="560">
        <v>1.61541</v>
      </c>
      <c r="K471" s="560">
        <v>1.2026999999999999E-2</v>
      </c>
      <c r="L471" s="503">
        <v>35347</v>
      </c>
      <c r="M471" s="560">
        <v>0.12367</v>
      </c>
      <c r="N471" s="503" t="s">
        <v>2543</v>
      </c>
      <c r="O471" s="503" t="s">
        <v>2542</v>
      </c>
    </row>
    <row r="472" spans="1:15" s="505" customFormat="1" ht="14.4">
      <c r="A472" s="503" t="s">
        <v>2732</v>
      </c>
      <c r="B472" s="503" t="s">
        <v>2545</v>
      </c>
      <c r="C472" s="503">
        <v>122186701</v>
      </c>
      <c r="D472" s="503" t="s">
        <v>2547</v>
      </c>
      <c r="E472" s="503" t="s">
        <v>1383</v>
      </c>
      <c r="F472" s="503" t="s">
        <v>456</v>
      </c>
      <c r="G472" s="503" t="s">
        <v>458</v>
      </c>
      <c r="H472" s="560">
        <v>2.7099999999999999E-2</v>
      </c>
      <c r="I472" s="532">
        <v>2.4362999999999999E-2</v>
      </c>
      <c r="J472" s="560">
        <v>1.61327</v>
      </c>
      <c r="K472" s="560">
        <v>1.2037000000000001E-2</v>
      </c>
      <c r="L472" s="503">
        <v>35347</v>
      </c>
      <c r="M472" s="560">
        <v>0.12367</v>
      </c>
      <c r="N472" s="503" t="s">
        <v>2543</v>
      </c>
      <c r="O472" s="503" t="s">
        <v>2542</v>
      </c>
    </row>
    <row r="473" spans="1:15" s="505" customFormat="1" ht="14.4">
      <c r="A473" s="503" t="s">
        <v>2810</v>
      </c>
      <c r="B473" s="503" t="s">
        <v>2545</v>
      </c>
      <c r="C473" s="503">
        <v>122179119</v>
      </c>
      <c r="D473" s="503" t="s">
        <v>2544</v>
      </c>
      <c r="E473" s="503" t="s">
        <v>1385</v>
      </c>
      <c r="F473" s="503" t="s">
        <v>457</v>
      </c>
      <c r="G473" s="503" t="s">
        <v>589</v>
      </c>
      <c r="H473" s="560">
        <v>2.7699999999999999E-2</v>
      </c>
      <c r="I473" s="532">
        <v>2.4367E-2</v>
      </c>
      <c r="J473" s="560">
        <v>1.6132</v>
      </c>
      <c r="K473" s="560">
        <v>1.2304000000000001E-2</v>
      </c>
      <c r="L473" s="503">
        <v>35347</v>
      </c>
      <c r="M473" s="560">
        <v>0.11817999999999999</v>
      </c>
      <c r="N473" s="503" t="s">
        <v>2543</v>
      </c>
      <c r="O473" s="503" t="s">
        <v>2542</v>
      </c>
    </row>
    <row r="474" spans="1:15" s="505" customFormat="1" ht="14.4">
      <c r="A474" s="503" t="s">
        <v>2989</v>
      </c>
      <c r="B474" s="503" t="s">
        <v>2545</v>
      </c>
      <c r="C474" s="503">
        <v>122179119</v>
      </c>
      <c r="D474" s="503" t="s">
        <v>2544</v>
      </c>
      <c r="E474" s="503" t="s">
        <v>1385</v>
      </c>
      <c r="F474" s="503" t="s">
        <v>457</v>
      </c>
      <c r="G474" s="503" t="s">
        <v>589</v>
      </c>
      <c r="H474" s="560">
        <v>2.8500000000000001E-2</v>
      </c>
      <c r="I474" s="532">
        <v>2.4375999999999998E-2</v>
      </c>
      <c r="J474" s="560">
        <v>1.61304</v>
      </c>
      <c r="K474" s="560">
        <v>1.2659999999999999E-2</v>
      </c>
      <c r="L474" s="503">
        <v>35338</v>
      </c>
      <c r="M474" s="560">
        <v>0.11817999999999999</v>
      </c>
      <c r="N474" s="503" t="s">
        <v>2543</v>
      </c>
      <c r="O474" s="503" t="s">
        <v>2542</v>
      </c>
    </row>
    <row r="475" spans="1:15" s="505" customFormat="1" ht="14.4">
      <c r="A475" s="503" t="s">
        <v>2988</v>
      </c>
      <c r="B475" s="503" t="s">
        <v>2545</v>
      </c>
      <c r="C475" s="503">
        <v>122179119</v>
      </c>
      <c r="D475" s="503" t="s">
        <v>2544</v>
      </c>
      <c r="E475" s="503" t="s">
        <v>1385</v>
      </c>
      <c r="F475" s="503" t="s">
        <v>457</v>
      </c>
      <c r="G475" s="503" t="s">
        <v>589</v>
      </c>
      <c r="H475" s="560">
        <v>2.6800000000000001E-2</v>
      </c>
      <c r="I475" s="532">
        <v>2.4441999999999998E-2</v>
      </c>
      <c r="J475" s="560">
        <v>1.6118600000000001</v>
      </c>
      <c r="K475" s="560">
        <v>1.1911E-2</v>
      </c>
      <c r="L475" s="503">
        <v>35347</v>
      </c>
      <c r="M475" s="560">
        <v>0.11817999999999999</v>
      </c>
      <c r="N475" s="503" t="s">
        <v>2543</v>
      </c>
      <c r="O475" s="503" t="s">
        <v>2542</v>
      </c>
    </row>
    <row r="476" spans="1:15" s="505" customFormat="1" ht="14.4">
      <c r="A476" s="503" t="s">
        <v>2987</v>
      </c>
      <c r="B476" s="503" t="s">
        <v>2545</v>
      </c>
      <c r="C476" s="503">
        <v>122179119</v>
      </c>
      <c r="D476" s="503" t="s">
        <v>2544</v>
      </c>
      <c r="E476" s="503" t="s">
        <v>1385</v>
      </c>
      <c r="F476" s="503" t="s">
        <v>457</v>
      </c>
      <c r="G476" s="503" t="s">
        <v>589</v>
      </c>
      <c r="H476" s="560">
        <v>2.8000000000000001E-2</v>
      </c>
      <c r="I476" s="532">
        <v>2.4563999999999999E-2</v>
      </c>
      <c r="J476" s="560">
        <v>1.6096999999999999</v>
      </c>
      <c r="K476" s="560">
        <v>1.2454E-2</v>
      </c>
      <c r="L476" s="503">
        <v>35347</v>
      </c>
      <c r="M476" s="560">
        <v>0.11817999999999999</v>
      </c>
      <c r="N476" s="503" t="s">
        <v>2543</v>
      </c>
      <c r="O476" s="503" t="s">
        <v>2542</v>
      </c>
    </row>
    <row r="477" spans="1:15" s="505" customFormat="1" ht="14.4">
      <c r="A477" s="503" t="s">
        <v>2846</v>
      </c>
      <c r="B477" s="503" t="s">
        <v>2545</v>
      </c>
      <c r="C477" s="503">
        <v>122186701</v>
      </c>
      <c r="D477" s="503" t="s">
        <v>2547</v>
      </c>
      <c r="E477" s="503" t="s">
        <v>1383</v>
      </c>
      <c r="F477" s="503" t="s">
        <v>456</v>
      </c>
      <c r="G477" s="503" t="s">
        <v>458</v>
      </c>
      <c r="H477" s="560">
        <v>2.7300000000000001E-2</v>
      </c>
      <c r="I477" s="532">
        <v>2.4570999999999999E-2</v>
      </c>
      <c r="J477" s="560">
        <v>1.60958</v>
      </c>
      <c r="K477" s="560">
        <v>1.2144E-2</v>
      </c>
      <c r="L477" s="503">
        <v>35347</v>
      </c>
      <c r="M477" s="560">
        <v>0.12367</v>
      </c>
      <c r="N477" s="503" t="s">
        <v>2543</v>
      </c>
      <c r="O477" s="503" t="s">
        <v>2542</v>
      </c>
    </row>
    <row r="478" spans="1:15" s="505" customFormat="1" ht="14.4">
      <c r="A478" s="503" t="s">
        <v>2883</v>
      </c>
      <c r="B478" s="503" t="s">
        <v>2545</v>
      </c>
      <c r="C478" s="503">
        <v>122186701</v>
      </c>
      <c r="D478" s="503" t="s">
        <v>2547</v>
      </c>
      <c r="E478" s="503" t="s">
        <v>1383</v>
      </c>
      <c r="F478" s="503" t="s">
        <v>456</v>
      </c>
      <c r="G478" s="503" t="s">
        <v>458</v>
      </c>
      <c r="H478" s="560">
        <v>2.7199999999999998E-2</v>
      </c>
      <c r="I478" s="532">
        <v>2.4660000000000001E-2</v>
      </c>
      <c r="J478" s="560">
        <v>1.6080099999999999</v>
      </c>
      <c r="K478" s="560">
        <v>1.2107E-2</v>
      </c>
      <c r="L478" s="503">
        <v>35347</v>
      </c>
      <c r="M478" s="560">
        <v>0.12367</v>
      </c>
      <c r="N478" s="503" t="s">
        <v>2543</v>
      </c>
      <c r="O478" s="503" t="s">
        <v>2542</v>
      </c>
    </row>
    <row r="479" spans="1:15" s="505" customFormat="1" ht="14.4">
      <c r="A479" s="503" t="s">
        <v>2986</v>
      </c>
      <c r="B479" s="503" t="s">
        <v>2550</v>
      </c>
      <c r="C479" s="503">
        <v>150694922</v>
      </c>
      <c r="D479" s="503" t="s">
        <v>2555</v>
      </c>
      <c r="E479" s="503" t="s">
        <v>606</v>
      </c>
      <c r="F479" s="503" t="s">
        <v>589</v>
      </c>
      <c r="G479" s="503" t="s">
        <v>458</v>
      </c>
      <c r="H479" s="560">
        <v>-1.9699999999999999E-2</v>
      </c>
      <c r="I479" s="532">
        <v>2.4802000000000001E-2</v>
      </c>
      <c r="J479" s="560">
        <v>1.60551</v>
      </c>
      <c r="K479" s="560">
        <v>8.7770000000000001E-3</v>
      </c>
      <c r="L479" s="503">
        <v>35378</v>
      </c>
      <c r="M479" s="560">
        <v>0.35050999999999999</v>
      </c>
      <c r="N479" s="503" t="s">
        <v>2543</v>
      </c>
      <c r="O479" s="503" t="s">
        <v>2542</v>
      </c>
    </row>
    <row r="480" spans="1:15" s="505" customFormat="1" ht="14.4">
      <c r="A480" s="503" t="s">
        <v>2985</v>
      </c>
      <c r="B480" s="503" t="s">
        <v>2545</v>
      </c>
      <c r="C480" s="503">
        <v>122179119</v>
      </c>
      <c r="D480" s="503" t="s">
        <v>2544</v>
      </c>
      <c r="E480" s="503" t="s">
        <v>1385</v>
      </c>
      <c r="F480" s="503" t="s">
        <v>457</v>
      </c>
      <c r="G480" s="503" t="s">
        <v>589</v>
      </c>
      <c r="H480" s="560">
        <v>2.8199999999999999E-2</v>
      </c>
      <c r="I480" s="532">
        <v>2.4865000000000002E-2</v>
      </c>
      <c r="J480" s="560">
        <v>1.6044099999999999</v>
      </c>
      <c r="K480" s="560">
        <v>1.257E-2</v>
      </c>
      <c r="L480" s="503">
        <v>35347</v>
      </c>
      <c r="M480" s="560">
        <v>0.11817999999999999</v>
      </c>
      <c r="N480" s="503" t="s">
        <v>2543</v>
      </c>
      <c r="O480" s="503" t="s">
        <v>2542</v>
      </c>
    </row>
    <row r="481" spans="1:15" s="505" customFormat="1" ht="14.4">
      <c r="A481" s="503" t="s">
        <v>2984</v>
      </c>
      <c r="B481" s="503" t="s">
        <v>2545</v>
      </c>
      <c r="C481" s="503">
        <v>122186701</v>
      </c>
      <c r="D481" s="503" t="s">
        <v>2547</v>
      </c>
      <c r="E481" s="503" t="s">
        <v>1383</v>
      </c>
      <c r="F481" s="503" t="s">
        <v>456</v>
      </c>
      <c r="G481" s="503" t="s">
        <v>458</v>
      </c>
      <c r="H481" s="560">
        <v>2.7400000000000001E-2</v>
      </c>
      <c r="I481" s="532">
        <v>2.4923000000000001E-2</v>
      </c>
      <c r="J481" s="560">
        <v>1.6033999999999999</v>
      </c>
      <c r="K481" s="560">
        <v>1.2218E-2</v>
      </c>
      <c r="L481" s="503">
        <v>35338</v>
      </c>
      <c r="M481" s="560">
        <v>0.12367</v>
      </c>
      <c r="N481" s="503" t="s">
        <v>2543</v>
      </c>
      <c r="O481" s="503" t="s">
        <v>2542</v>
      </c>
    </row>
    <row r="482" spans="1:15" s="505" customFormat="1" ht="14.4">
      <c r="A482" s="503" t="s">
        <v>2750</v>
      </c>
      <c r="B482" s="503" t="s">
        <v>2545</v>
      </c>
      <c r="C482" s="503">
        <v>122186701</v>
      </c>
      <c r="D482" s="503" t="s">
        <v>2547</v>
      </c>
      <c r="E482" s="503" t="s">
        <v>1383</v>
      </c>
      <c r="F482" s="503" t="s">
        <v>456</v>
      </c>
      <c r="G482" s="503" t="s">
        <v>458</v>
      </c>
      <c r="H482" s="560">
        <v>2.69E-2</v>
      </c>
      <c r="I482" s="532">
        <v>2.4989999999999998E-2</v>
      </c>
      <c r="J482" s="560">
        <v>1.60223</v>
      </c>
      <c r="K482" s="560">
        <v>1.2001E-2</v>
      </c>
      <c r="L482" s="503">
        <v>35347</v>
      </c>
      <c r="M482" s="560">
        <v>0.12367</v>
      </c>
      <c r="N482" s="503" t="s">
        <v>2543</v>
      </c>
      <c r="O482" s="503" t="s">
        <v>2542</v>
      </c>
    </row>
    <row r="483" spans="1:15" s="505" customFormat="1" ht="14.4">
      <c r="A483" s="503" t="s">
        <v>2983</v>
      </c>
      <c r="B483" s="503" t="s">
        <v>2550</v>
      </c>
      <c r="C483" s="503">
        <v>150694922</v>
      </c>
      <c r="D483" s="503" t="s">
        <v>2555</v>
      </c>
      <c r="E483" s="503" t="s">
        <v>606</v>
      </c>
      <c r="F483" s="503" t="s">
        <v>589</v>
      </c>
      <c r="G483" s="503" t="s">
        <v>458</v>
      </c>
      <c r="H483" s="560">
        <v>1.9599999999999999E-2</v>
      </c>
      <c r="I483" s="532">
        <v>2.4993999999999999E-2</v>
      </c>
      <c r="J483" s="560">
        <v>1.60216</v>
      </c>
      <c r="K483" s="560">
        <v>8.744E-3</v>
      </c>
      <c r="L483" s="503">
        <v>35378</v>
      </c>
      <c r="M483" s="560">
        <v>0.35050999999999999</v>
      </c>
      <c r="N483" s="503" t="s">
        <v>2543</v>
      </c>
      <c r="O483" s="503" t="s">
        <v>2542</v>
      </c>
    </row>
    <row r="484" spans="1:15" s="505" customFormat="1" ht="14.4">
      <c r="A484" s="503" t="s">
        <v>2828</v>
      </c>
      <c r="B484" s="503" t="s">
        <v>2550</v>
      </c>
      <c r="C484" s="503">
        <v>150702668</v>
      </c>
      <c r="D484" s="503" t="s">
        <v>2549</v>
      </c>
      <c r="E484" s="503" t="s">
        <v>490</v>
      </c>
      <c r="F484" s="503" t="s">
        <v>456</v>
      </c>
      <c r="G484" s="503" t="s">
        <v>458</v>
      </c>
      <c r="H484" s="560">
        <v>-1.89E-2</v>
      </c>
      <c r="I484" s="532">
        <v>2.5041000000000001E-2</v>
      </c>
      <c r="J484" s="560">
        <v>1.6013500000000001</v>
      </c>
      <c r="K484" s="560">
        <v>8.4349999999999998E-3</v>
      </c>
      <c r="L484" s="503">
        <v>35378</v>
      </c>
      <c r="M484" s="560">
        <v>0.34765000000000001</v>
      </c>
      <c r="N484" s="503" t="s">
        <v>2543</v>
      </c>
      <c r="O484" s="503" t="s">
        <v>2542</v>
      </c>
    </row>
    <row r="485" spans="1:15" s="505" customFormat="1" ht="14.4">
      <c r="A485" s="503" t="s">
        <v>2982</v>
      </c>
      <c r="B485" s="503" t="s">
        <v>2545</v>
      </c>
      <c r="C485" s="503">
        <v>122186701</v>
      </c>
      <c r="D485" s="503" t="s">
        <v>2547</v>
      </c>
      <c r="E485" s="503" t="s">
        <v>1383</v>
      </c>
      <c r="F485" s="503" t="s">
        <v>456</v>
      </c>
      <c r="G485" s="503" t="s">
        <v>458</v>
      </c>
      <c r="H485" s="560">
        <v>2.7699999999999999E-2</v>
      </c>
      <c r="I485" s="532">
        <v>2.5069999999999999E-2</v>
      </c>
      <c r="J485" s="560">
        <v>1.6008500000000001</v>
      </c>
      <c r="K485" s="560">
        <v>1.2364E-2</v>
      </c>
      <c r="L485" s="503">
        <v>35347</v>
      </c>
      <c r="M485" s="560">
        <v>0.12367</v>
      </c>
      <c r="N485" s="503" t="s">
        <v>2543</v>
      </c>
      <c r="O485" s="503" t="s">
        <v>2542</v>
      </c>
    </row>
    <row r="486" spans="1:15" s="505" customFormat="1" ht="14.4">
      <c r="A486" s="503" t="s">
        <v>2634</v>
      </c>
      <c r="B486" s="503" t="s">
        <v>2545</v>
      </c>
      <c r="C486" s="503">
        <v>122186701</v>
      </c>
      <c r="D486" s="503" t="s">
        <v>2547</v>
      </c>
      <c r="E486" s="503" t="s">
        <v>1383</v>
      </c>
      <c r="F486" s="503" t="s">
        <v>456</v>
      </c>
      <c r="G486" s="503" t="s">
        <v>458</v>
      </c>
      <c r="H486" s="560">
        <v>2.7099999999999999E-2</v>
      </c>
      <c r="I486" s="532">
        <v>2.5121999999999998E-2</v>
      </c>
      <c r="J486" s="560">
        <v>1.59995</v>
      </c>
      <c r="K486" s="560">
        <v>1.2101000000000001E-2</v>
      </c>
      <c r="L486" s="503">
        <v>35347</v>
      </c>
      <c r="M486" s="560">
        <v>0.12367</v>
      </c>
      <c r="N486" s="503" t="s">
        <v>2543</v>
      </c>
      <c r="O486" s="503" t="s">
        <v>2542</v>
      </c>
    </row>
    <row r="487" spans="1:15" s="505" customFormat="1" ht="14.4">
      <c r="A487" s="503" t="s">
        <v>2981</v>
      </c>
      <c r="B487" s="503" t="s">
        <v>2545</v>
      </c>
      <c r="C487" s="503">
        <v>122179119</v>
      </c>
      <c r="D487" s="503" t="s">
        <v>2544</v>
      </c>
      <c r="E487" s="503" t="s">
        <v>1385</v>
      </c>
      <c r="F487" s="503" t="s">
        <v>457</v>
      </c>
      <c r="G487" s="503" t="s">
        <v>589</v>
      </c>
      <c r="H487" s="560">
        <v>2.75E-2</v>
      </c>
      <c r="I487" s="532">
        <v>2.5153999999999999E-2</v>
      </c>
      <c r="J487" s="560">
        <v>1.5993900000000001</v>
      </c>
      <c r="K487" s="560">
        <v>1.2282E-2</v>
      </c>
      <c r="L487" s="503">
        <v>35347</v>
      </c>
      <c r="M487" s="560">
        <v>0.11817999999999999</v>
      </c>
      <c r="N487" s="503" t="s">
        <v>2543</v>
      </c>
      <c r="O487" s="503" t="s">
        <v>2542</v>
      </c>
    </row>
    <row r="488" spans="1:15" s="505" customFormat="1" ht="14.4">
      <c r="A488" s="503" t="s">
        <v>2667</v>
      </c>
      <c r="B488" s="503" t="s">
        <v>2545</v>
      </c>
      <c r="C488" s="503">
        <v>122186701</v>
      </c>
      <c r="D488" s="503" t="s">
        <v>2547</v>
      </c>
      <c r="E488" s="503" t="s">
        <v>1383</v>
      </c>
      <c r="F488" s="503" t="s">
        <v>456</v>
      </c>
      <c r="G488" s="503" t="s">
        <v>458</v>
      </c>
      <c r="H488" s="560">
        <v>2.87E-2</v>
      </c>
      <c r="I488" s="532">
        <v>2.5166999999999998E-2</v>
      </c>
      <c r="J488" s="560">
        <v>1.59917</v>
      </c>
      <c r="K488" s="560">
        <v>1.2819000000000001E-2</v>
      </c>
      <c r="L488" s="503">
        <v>35335</v>
      </c>
      <c r="M488" s="560">
        <v>0.12367</v>
      </c>
      <c r="N488" s="503" t="s">
        <v>2543</v>
      </c>
      <c r="O488" s="503" t="s">
        <v>2542</v>
      </c>
    </row>
    <row r="489" spans="1:15" s="505" customFormat="1" ht="14.4">
      <c r="A489" s="503" t="s">
        <v>2980</v>
      </c>
      <c r="B489" s="503" t="s">
        <v>2545</v>
      </c>
      <c r="C489" s="503">
        <v>122179119</v>
      </c>
      <c r="D489" s="503" t="s">
        <v>2544</v>
      </c>
      <c r="E489" s="503" t="s">
        <v>1385</v>
      </c>
      <c r="F489" s="503" t="s">
        <v>457</v>
      </c>
      <c r="G489" s="503" t="s">
        <v>589</v>
      </c>
      <c r="H489" s="560">
        <v>2.81E-2</v>
      </c>
      <c r="I489" s="532">
        <v>2.5173999999999998E-2</v>
      </c>
      <c r="J489" s="560">
        <v>1.5990500000000001</v>
      </c>
      <c r="K489" s="560">
        <v>1.2552000000000001E-2</v>
      </c>
      <c r="L489" s="503">
        <v>35338</v>
      </c>
      <c r="M489" s="560">
        <v>0.11817999999999999</v>
      </c>
      <c r="N489" s="503" t="s">
        <v>2543</v>
      </c>
      <c r="O489" s="503" t="s">
        <v>2542</v>
      </c>
    </row>
    <row r="490" spans="1:15" s="505" customFormat="1" ht="14.4">
      <c r="A490" s="503" t="s">
        <v>2979</v>
      </c>
      <c r="B490" s="503" t="s">
        <v>2545</v>
      </c>
      <c r="C490" s="503">
        <v>122179119</v>
      </c>
      <c r="D490" s="503" t="s">
        <v>2544</v>
      </c>
      <c r="E490" s="503" t="s">
        <v>1385</v>
      </c>
      <c r="F490" s="503" t="s">
        <v>457</v>
      </c>
      <c r="G490" s="503" t="s">
        <v>589</v>
      </c>
      <c r="H490" s="560">
        <v>2.76E-2</v>
      </c>
      <c r="I490" s="532">
        <v>2.5231E-2</v>
      </c>
      <c r="J490" s="560">
        <v>1.5980700000000001</v>
      </c>
      <c r="K490" s="560">
        <v>1.2333E-2</v>
      </c>
      <c r="L490" s="503">
        <v>35347</v>
      </c>
      <c r="M490" s="560">
        <v>0.11817999999999999</v>
      </c>
      <c r="N490" s="503" t="s">
        <v>2543</v>
      </c>
      <c r="O490" s="503" t="s">
        <v>2542</v>
      </c>
    </row>
    <row r="491" spans="1:15" s="505" customFormat="1" ht="14.4">
      <c r="A491" s="503" t="s">
        <v>2978</v>
      </c>
      <c r="B491" s="503" t="s">
        <v>2545</v>
      </c>
      <c r="C491" s="503">
        <v>122186701</v>
      </c>
      <c r="D491" s="503" t="s">
        <v>2547</v>
      </c>
      <c r="E491" s="503" t="s">
        <v>1383</v>
      </c>
      <c r="F491" s="503" t="s">
        <v>456</v>
      </c>
      <c r="G491" s="503" t="s">
        <v>458</v>
      </c>
      <c r="H491" s="560">
        <v>2.7199999999999998E-2</v>
      </c>
      <c r="I491" s="532">
        <v>2.5270999999999998E-2</v>
      </c>
      <c r="J491" s="560">
        <v>1.59738</v>
      </c>
      <c r="K491" s="560">
        <v>1.2158E-2</v>
      </c>
      <c r="L491" s="503">
        <v>35347</v>
      </c>
      <c r="M491" s="560">
        <v>0.12367</v>
      </c>
      <c r="N491" s="503" t="s">
        <v>2543</v>
      </c>
      <c r="O491" s="503" t="s">
        <v>2542</v>
      </c>
    </row>
    <row r="492" spans="1:15" s="505" customFormat="1" ht="14.4">
      <c r="A492" s="503" t="s">
        <v>2977</v>
      </c>
      <c r="B492" s="503" t="s">
        <v>2545</v>
      </c>
      <c r="C492" s="503">
        <v>122179119</v>
      </c>
      <c r="D492" s="503" t="s">
        <v>2544</v>
      </c>
      <c r="E492" s="503" t="s">
        <v>1385</v>
      </c>
      <c r="F492" s="503" t="s">
        <v>457</v>
      </c>
      <c r="G492" s="503" t="s">
        <v>589</v>
      </c>
      <c r="H492" s="560">
        <v>2.7799999999999998E-2</v>
      </c>
      <c r="I492" s="532">
        <v>2.5293E-2</v>
      </c>
      <c r="J492" s="560">
        <v>1.597</v>
      </c>
      <c r="K492" s="560">
        <v>1.2428E-2</v>
      </c>
      <c r="L492" s="503">
        <v>35347</v>
      </c>
      <c r="M492" s="560">
        <v>0.11817999999999999</v>
      </c>
      <c r="N492" s="503" t="s">
        <v>2543</v>
      </c>
      <c r="O492" s="503" t="s">
        <v>2542</v>
      </c>
    </row>
    <row r="493" spans="1:15" s="505" customFormat="1" ht="14.4">
      <c r="A493" s="503" t="s">
        <v>2976</v>
      </c>
      <c r="B493" s="503" t="s">
        <v>2545</v>
      </c>
      <c r="C493" s="503">
        <v>122186701</v>
      </c>
      <c r="D493" s="503" t="s">
        <v>2547</v>
      </c>
      <c r="E493" s="503" t="s">
        <v>1383</v>
      </c>
      <c r="F493" s="503" t="s">
        <v>456</v>
      </c>
      <c r="G493" s="503" t="s">
        <v>458</v>
      </c>
      <c r="H493" s="560">
        <v>2.7300000000000001E-2</v>
      </c>
      <c r="I493" s="532">
        <v>2.5309000000000002E-2</v>
      </c>
      <c r="J493" s="560">
        <v>1.59673</v>
      </c>
      <c r="K493" s="560">
        <v>1.2206E-2</v>
      </c>
      <c r="L493" s="503">
        <v>35347</v>
      </c>
      <c r="M493" s="560">
        <v>0.12367</v>
      </c>
      <c r="N493" s="503" t="s">
        <v>2543</v>
      </c>
      <c r="O493" s="503" t="s">
        <v>2542</v>
      </c>
    </row>
    <row r="494" spans="1:15" s="505" customFormat="1" ht="14.4">
      <c r="A494" s="503" t="s">
        <v>2975</v>
      </c>
      <c r="B494" s="503" t="s">
        <v>2545</v>
      </c>
      <c r="C494" s="503">
        <v>122179119</v>
      </c>
      <c r="D494" s="503" t="s">
        <v>2544</v>
      </c>
      <c r="E494" s="503" t="s">
        <v>1385</v>
      </c>
      <c r="F494" s="503" t="s">
        <v>457</v>
      </c>
      <c r="G494" s="503" t="s">
        <v>589</v>
      </c>
      <c r="H494" s="560">
        <v>2.8000000000000001E-2</v>
      </c>
      <c r="I494" s="532">
        <v>2.5346E-2</v>
      </c>
      <c r="J494" s="560">
        <v>1.59609</v>
      </c>
      <c r="K494" s="560">
        <v>1.2522E-2</v>
      </c>
      <c r="L494" s="503">
        <v>35347</v>
      </c>
      <c r="M494" s="560">
        <v>0.11817999999999999</v>
      </c>
      <c r="N494" s="503" t="s">
        <v>2543</v>
      </c>
      <c r="O494" s="503" t="s">
        <v>2542</v>
      </c>
    </row>
    <row r="495" spans="1:15" s="505" customFormat="1" ht="14.4">
      <c r="A495" s="503" t="s">
        <v>2671</v>
      </c>
      <c r="B495" s="503" t="s">
        <v>2545</v>
      </c>
      <c r="C495" s="503">
        <v>122186701</v>
      </c>
      <c r="D495" s="503" t="s">
        <v>2547</v>
      </c>
      <c r="E495" s="503" t="s">
        <v>1383</v>
      </c>
      <c r="F495" s="503" t="s">
        <v>456</v>
      </c>
      <c r="G495" s="503" t="s">
        <v>458</v>
      </c>
      <c r="H495" s="560">
        <v>2.7099999999999999E-2</v>
      </c>
      <c r="I495" s="532">
        <v>2.5395999999999998E-2</v>
      </c>
      <c r="J495" s="560">
        <v>1.5952299999999999</v>
      </c>
      <c r="K495" s="560">
        <v>1.2123999999999999E-2</v>
      </c>
      <c r="L495" s="503">
        <v>35347</v>
      </c>
      <c r="M495" s="560">
        <v>0.12367</v>
      </c>
      <c r="N495" s="503" t="s">
        <v>2543</v>
      </c>
      <c r="O495" s="503" t="s">
        <v>2542</v>
      </c>
    </row>
    <row r="496" spans="1:15" s="505" customFormat="1" ht="14.4">
      <c r="A496" s="503" t="s">
        <v>2974</v>
      </c>
      <c r="B496" s="503" t="s">
        <v>2550</v>
      </c>
      <c r="C496" s="503">
        <v>150694922</v>
      </c>
      <c r="D496" s="503" t="s">
        <v>2555</v>
      </c>
      <c r="E496" s="503" t="s">
        <v>606</v>
      </c>
      <c r="F496" s="503" t="s">
        <v>589</v>
      </c>
      <c r="G496" s="503" t="s">
        <v>458</v>
      </c>
      <c r="H496" s="560">
        <v>1.9199999999999998E-2</v>
      </c>
      <c r="I496" s="532">
        <v>2.5405E-2</v>
      </c>
      <c r="J496" s="560">
        <v>1.5950800000000001</v>
      </c>
      <c r="K496" s="560">
        <v>8.5900000000000004E-3</v>
      </c>
      <c r="L496" s="503">
        <v>35378</v>
      </c>
      <c r="M496" s="560">
        <v>0.35050999999999999</v>
      </c>
      <c r="N496" s="503" t="s">
        <v>2543</v>
      </c>
      <c r="O496" s="503" t="s">
        <v>2542</v>
      </c>
    </row>
    <row r="497" spans="1:15" s="505" customFormat="1" ht="14.4">
      <c r="A497" s="503" t="s">
        <v>2973</v>
      </c>
      <c r="B497" s="503" t="s">
        <v>2550</v>
      </c>
      <c r="C497" s="503">
        <v>150694922</v>
      </c>
      <c r="D497" s="503" t="s">
        <v>2555</v>
      </c>
      <c r="E497" s="503" t="s">
        <v>606</v>
      </c>
      <c r="F497" s="503" t="s">
        <v>589</v>
      </c>
      <c r="G497" s="503" t="s">
        <v>458</v>
      </c>
      <c r="H497" s="560">
        <v>1.9099999999999999E-2</v>
      </c>
      <c r="I497" s="532">
        <v>2.5454999999999998E-2</v>
      </c>
      <c r="J497" s="560">
        <v>1.59423</v>
      </c>
      <c r="K497" s="560">
        <v>8.548E-3</v>
      </c>
      <c r="L497" s="503">
        <v>35366</v>
      </c>
      <c r="M497" s="560">
        <v>0.35050999999999999</v>
      </c>
      <c r="N497" s="503" t="s">
        <v>2543</v>
      </c>
      <c r="O497" s="503" t="s">
        <v>2542</v>
      </c>
    </row>
    <row r="498" spans="1:15" s="505" customFormat="1" ht="14.4">
      <c r="A498" s="503" t="s">
        <v>2972</v>
      </c>
      <c r="B498" s="503" t="s">
        <v>2550</v>
      </c>
      <c r="C498" s="503">
        <v>150694922</v>
      </c>
      <c r="D498" s="503" t="s">
        <v>2555</v>
      </c>
      <c r="E498" s="503" t="s">
        <v>606</v>
      </c>
      <c r="F498" s="503" t="s">
        <v>589</v>
      </c>
      <c r="G498" s="503" t="s">
        <v>458</v>
      </c>
      <c r="H498" s="560">
        <v>1.89E-2</v>
      </c>
      <c r="I498" s="532">
        <v>2.5498E-2</v>
      </c>
      <c r="J498" s="560">
        <v>1.5934900000000001</v>
      </c>
      <c r="K498" s="560">
        <v>8.4609999999999998E-3</v>
      </c>
      <c r="L498" s="503">
        <v>35378</v>
      </c>
      <c r="M498" s="560">
        <v>0.35050999999999999</v>
      </c>
      <c r="N498" s="503" t="s">
        <v>2543</v>
      </c>
      <c r="O498" s="503" t="s">
        <v>2542</v>
      </c>
    </row>
    <row r="499" spans="1:15" s="505" customFormat="1" ht="14.4">
      <c r="A499" s="503" t="s">
        <v>2971</v>
      </c>
      <c r="B499" s="503" t="s">
        <v>2545</v>
      </c>
      <c r="C499" s="503">
        <v>122179119</v>
      </c>
      <c r="D499" s="503" t="s">
        <v>2544</v>
      </c>
      <c r="E499" s="503" t="s">
        <v>1385</v>
      </c>
      <c r="F499" s="503" t="s">
        <v>457</v>
      </c>
      <c r="G499" s="503" t="s">
        <v>589</v>
      </c>
      <c r="H499" s="560">
        <v>2.7799999999999998E-2</v>
      </c>
      <c r="I499" s="532">
        <v>2.5499999999999998E-2</v>
      </c>
      <c r="J499" s="560">
        <v>1.5934600000000001</v>
      </c>
      <c r="K499" s="560">
        <v>1.2444999999999999E-2</v>
      </c>
      <c r="L499" s="503">
        <v>35338</v>
      </c>
      <c r="M499" s="560">
        <v>0.11817999999999999</v>
      </c>
      <c r="N499" s="503" t="s">
        <v>2543</v>
      </c>
      <c r="O499" s="503" t="s">
        <v>2542</v>
      </c>
    </row>
    <row r="500" spans="1:15" s="505" customFormat="1" ht="14.4">
      <c r="A500" s="503" t="s">
        <v>2928</v>
      </c>
      <c r="B500" s="503" t="s">
        <v>2545</v>
      </c>
      <c r="C500" s="503">
        <v>122186701</v>
      </c>
      <c r="D500" s="503" t="s">
        <v>2547</v>
      </c>
      <c r="E500" s="503" t="s">
        <v>1383</v>
      </c>
      <c r="F500" s="503" t="s">
        <v>456</v>
      </c>
      <c r="G500" s="503" t="s">
        <v>458</v>
      </c>
      <c r="H500" s="560">
        <v>2.81E-2</v>
      </c>
      <c r="I500" s="532">
        <v>2.5576000000000002E-2</v>
      </c>
      <c r="J500" s="560">
        <v>1.5921700000000001</v>
      </c>
      <c r="K500" s="560">
        <v>1.2586E-2</v>
      </c>
      <c r="L500" s="503">
        <v>35347</v>
      </c>
      <c r="M500" s="560">
        <v>0.12367</v>
      </c>
      <c r="N500" s="503" t="s">
        <v>2543</v>
      </c>
      <c r="O500" s="503" t="s">
        <v>2542</v>
      </c>
    </row>
    <row r="501" spans="1:15" s="505" customFormat="1" ht="14.4">
      <c r="A501" s="503" t="s">
        <v>2898</v>
      </c>
      <c r="B501" s="503" t="s">
        <v>2550</v>
      </c>
      <c r="C501" s="503">
        <v>150702668</v>
      </c>
      <c r="D501" s="503" t="s">
        <v>2549</v>
      </c>
      <c r="E501" s="503" t="s">
        <v>490</v>
      </c>
      <c r="F501" s="503" t="s">
        <v>456</v>
      </c>
      <c r="G501" s="503" t="s">
        <v>458</v>
      </c>
      <c r="H501" s="560">
        <v>-1.89E-2</v>
      </c>
      <c r="I501" s="532">
        <v>2.5652000000000001E-2</v>
      </c>
      <c r="J501" s="560">
        <v>1.5908800000000001</v>
      </c>
      <c r="K501" s="560">
        <v>8.4700000000000001E-3</v>
      </c>
      <c r="L501" s="503">
        <v>35378</v>
      </c>
      <c r="M501" s="560">
        <v>0.34765000000000001</v>
      </c>
      <c r="N501" s="503" t="s">
        <v>2543</v>
      </c>
      <c r="O501" s="503" t="s">
        <v>2542</v>
      </c>
    </row>
    <row r="502" spans="1:15" s="505" customFormat="1" ht="14.4">
      <c r="A502" s="503" t="s">
        <v>2970</v>
      </c>
      <c r="B502" s="503" t="s">
        <v>2545</v>
      </c>
      <c r="C502" s="503">
        <v>122179119</v>
      </c>
      <c r="D502" s="503" t="s">
        <v>2544</v>
      </c>
      <c r="E502" s="503" t="s">
        <v>1385</v>
      </c>
      <c r="F502" s="503" t="s">
        <v>457</v>
      </c>
      <c r="G502" s="503" t="s">
        <v>589</v>
      </c>
      <c r="H502" s="560">
        <v>2.7799999999999998E-2</v>
      </c>
      <c r="I502" s="532">
        <v>2.5682E-2</v>
      </c>
      <c r="J502" s="560">
        <v>1.5903700000000001</v>
      </c>
      <c r="K502" s="560">
        <v>1.2461E-2</v>
      </c>
      <c r="L502" s="503">
        <v>35347</v>
      </c>
      <c r="M502" s="560">
        <v>0.11817999999999999</v>
      </c>
      <c r="N502" s="503" t="s">
        <v>2543</v>
      </c>
      <c r="O502" s="503" t="s">
        <v>2542</v>
      </c>
    </row>
    <row r="503" spans="1:15" s="505" customFormat="1" ht="14.4">
      <c r="A503" s="503" t="s">
        <v>2808</v>
      </c>
      <c r="B503" s="503" t="s">
        <v>2550</v>
      </c>
      <c r="C503" s="503">
        <v>150702668</v>
      </c>
      <c r="D503" s="503" t="s">
        <v>2549</v>
      </c>
      <c r="E503" s="503" t="s">
        <v>490</v>
      </c>
      <c r="F503" s="503" t="s">
        <v>456</v>
      </c>
      <c r="G503" s="503" t="s">
        <v>458</v>
      </c>
      <c r="H503" s="560">
        <v>-1.8800000000000001E-2</v>
      </c>
      <c r="I503" s="532">
        <v>2.5689E-2</v>
      </c>
      <c r="J503" s="560">
        <v>1.5902499999999999</v>
      </c>
      <c r="K503" s="560">
        <v>8.4270000000000005E-3</v>
      </c>
      <c r="L503" s="503">
        <v>35378</v>
      </c>
      <c r="M503" s="560">
        <v>0.34765000000000001</v>
      </c>
      <c r="N503" s="503" t="s">
        <v>2543</v>
      </c>
      <c r="O503" s="503" t="s">
        <v>2542</v>
      </c>
    </row>
    <row r="504" spans="1:15" s="505" customFormat="1" ht="14.4">
      <c r="A504" s="503" t="s">
        <v>2969</v>
      </c>
      <c r="B504" s="503" t="s">
        <v>2545</v>
      </c>
      <c r="C504" s="503">
        <v>122186701</v>
      </c>
      <c r="D504" s="503" t="s">
        <v>2547</v>
      </c>
      <c r="E504" s="503" t="s">
        <v>1383</v>
      </c>
      <c r="F504" s="503" t="s">
        <v>456</v>
      </c>
      <c r="G504" s="503" t="s">
        <v>458</v>
      </c>
      <c r="H504" s="560">
        <v>2.6700000000000002E-2</v>
      </c>
      <c r="I504" s="532">
        <v>2.5704999999999999E-2</v>
      </c>
      <c r="J504" s="560">
        <v>1.5899799999999999</v>
      </c>
      <c r="K504" s="560">
        <v>1.197E-2</v>
      </c>
      <c r="L504" s="503">
        <v>35347</v>
      </c>
      <c r="M504" s="560">
        <v>0.12367</v>
      </c>
      <c r="N504" s="503" t="s">
        <v>2543</v>
      </c>
      <c r="O504" s="503" t="s">
        <v>2542</v>
      </c>
    </row>
    <row r="505" spans="1:15" s="505" customFormat="1" ht="14.4">
      <c r="A505" s="503" t="s">
        <v>2968</v>
      </c>
      <c r="B505" s="503" t="s">
        <v>2545</v>
      </c>
      <c r="C505" s="503">
        <v>122179119</v>
      </c>
      <c r="D505" s="503" t="s">
        <v>2544</v>
      </c>
      <c r="E505" s="503" t="s">
        <v>1385</v>
      </c>
      <c r="F505" s="503" t="s">
        <v>457</v>
      </c>
      <c r="G505" s="503" t="s">
        <v>589</v>
      </c>
      <c r="H505" s="560">
        <v>2.7E-2</v>
      </c>
      <c r="I505" s="532">
        <v>2.5718999999999999E-2</v>
      </c>
      <c r="J505" s="560">
        <v>1.58975</v>
      </c>
      <c r="K505" s="560">
        <v>1.2104999999999999E-2</v>
      </c>
      <c r="L505" s="503">
        <v>35347</v>
      </c>
      <c r="M505" s="560">
        <v>0.11817999999999999</v>
      </c>
      <c r="N505" s="503" t="s">
        <v>2543</v>
      </c>
      <c r="O505" s="503" t="s">
        <v>2542</v>
      </c>
    </row>
    <row r="506" spans="1:15" s="505" customFormat="1" ht="14.4">
      <c r="A506" s="503" t="s">
        <v>2967</v>
      </c>
      <c r="B506" s="503" t="s">
        <v>2545</v>
      </c>
      <c r="C506" s="503">
        <v>122179119</v>
      </c>
      <c r="D506" s="503" t="s">
        <v>2544</v>
      </c>
      <c r="E506" s="503" t="s">
        <v>1385</v>
      </c>
      <c r="F506" s="503" t="s">
        <v>457</v>
      </c>
      <c r="G506" s="503" t="s">
        <v>589</v>
      </c>
      <c r="H506" s="560">
        <v>2.7699999999999999E-2</v>
      </c>
      <c r="I506" s="532">
        <v>2.5738E-2</v>
      </c>
      <c r="J506" s="560">
        <v>1.5894299999999999</v>
      </c>
      <c r="K506" s="560">
        <v>1.2421E-2</v>
      </c>
      <c r="L506" s="503">
        <v>35347</v>
      </c>
      <c r="M506" s="560">
        <v>0.11817999999999999</v>
      </c>
      <c r="N506" s="503" t="s">
        <v>2543</v>
      </c>
      <c r="O506" s="503" t="s">
        <v>2542</v>
      </c>
    </row>
    <row r="507" spans="1:15" s="505" customFormat="1" ht="14.4">
      <c r="A507" s="503" t="s">
        <v>2966</v>
      </c>
      <c r="B507" s="503" t="s">
        <v>2550</v>
      </c>
      <c r="C507" s="503">
        <v>150694922</v>
      </c>
      <c r="D507" s="503" t="s">
        <v>2555</v>
      </c>
      <c r="E507" s="503" t="s">
        <v>606</v>
      </c>
      <c r="F507" s="503" t="s">
        <v>589</v>
      </c>
      <c r="G507" s="503" t="s">
        <v>458</v>
      </c>
      <c r="H507" s="560">
        <v>1.9199999999999998E-2</v>
      </c>
      <c r="I507" s="532">
        <v>2.5870000000000001E-2</v>
      </c>
      <c r="J507" s="560">
        <v>1.5871999999999999</v>
      </c>
      <c r="K507" s="560">
        <v>8.6169999999999997E-3</v>
      </c>
      <c r="L507" s="503">
        <v>35378</v>
      </c>
      <c r="M507" s="560">
        <v>0.35050999999999999</v>
      </c>
      <c r="N507" s="503" t="s">
        <v>2543</v>
      </c>
      <c r="O507" s="503" t="s">
        <v>2542</v>
      </c>
    </row>
    <row r="508" spans="1:15" s="505" customFormat="1" ht="14.4">
      <c r="A508" s="503" t="s">
        <v>2965</v>
      </c>
      <c r="B508" s="503" t="s">
        <v>2550</v>
      </c>
      <c r="C508" s="503">
        <v>150694922</v>
      </c>
      <c r="D508" s="503" t="s">
        <v>2555</v>
      </c>
      <c r="E508" s="503" t="s">
        <v>606</v>
      </c>
      <c r="F508" s="503" t="s">
        <v>589</v>
      </c>
      <c r="G508" s="503" t="s">
        <v>458</v>
      </c>
      <c r="H508" s="560">
        <v>1.8800000000000001E-2</v>
      </c>
      <c r="I508" s="532">
        <v>2.6015E-2</v>
      </c>
      <c r="J508" s="560">
        <v>1.5847800000000001</v>
      </c>
      <c r="K508" s="560">
        <v>8.4460000000000004E-3</v>
      </c>
      <c r="L508" s="503">
        <v>35378</v>
      </c>
      <c r="M508" s="560">
        <v>0.35050999999999999</v>
      </c>
      <c r="N508" s="503" t="s">
        <v>2543</v>
      </c>
      <c r="O508" s="503" t="s">
        <v>2542</v>
      </c>
    </row>
    <row r="509" spans="1:15" s="505" customFormat="1" ht="14.4">
      <c r="A509" s="503" t="s">
        <v>2867</v>
      </c>
      <c r="B509" s="503" t="s">
        <v>2550</v>
      </c>
      <c r="C509" s="503">
        <v>150694922</v>
      </c>
      <c r="D509" s="503" t="s">
        <v>2555</v>
      </c>
      <c r="E509" s="503" t="s">
        <v>606</v>
      </c>
      <c r="F509" s="503" t="s">
        <v>589</v>
      </c>
      <c r="G509" s="503" t="s">
        <v>458</v>
      </c>
      <c r="H509" s="560">
        <v>-1.9699999999999999E-2</v>
      </c>
      <c r="I509" s="532">
        <v>2.6023999999999999E-2</v>
      </c>
      <c r="J509" s="560">
        <v>1.58463</v>
      </c>
      <c r="K509" s="560">
        <v>8.8509999999999995E-3</v>
      </c>
      <c r="L509" s="503">
        <v>35378</v>
      </c>
      <c r="M509" s="560">
        <v>0.35050999999999999</v>
      </c>
      <c r="N509" s="503" t="s">
        <v>2543</v>
      </c>
      <c r="O509" s="503" t="s">
        <v>2542</v>
      </c>
    </row>
    <row r="510" spans="1:15" s="505" customFormat="1" ht="14.4">
      <c r="A510" s="503" t="s">
        <v>2964</v>
      </c>
      <c r="B510" s="503" t="s">
        <v>2545</v>
      </c>
      <c r="C510" s="503">
        <v>122179119</v>
      </c>
      <c r="D510" s="503" t="s">
        <v>2544</v>
      </c>
      <c r="E510" s="503" t="s">
        <v>1385</v>
      </c>
      <c r="F510" s="503" t="s">
        <v>457</v>
      </c>
      <c r="G510" s="503" t="s">
        <v>589</v>
      </c>
      <c r="H510" s="560">
        <v>2.76E-2</v>
      </c>
      <c r="I510" s="532">
        <v>2.6041999999999999E-2</v>
      </c>
      <c r="J510" s="560">
        <v>1.58433</v>
      </c>
      <c r="K510" s="560">
        <v>1.2401000000000001E-2</v>
      </c>
      <c r="L510" s="503">
        <v>35347</v>
      </c>
      <c r="M510" s="560">
        <v>0.11817999999999999</v>
      </c>
      <c r="N510" s="503" t="s">
        <v>2543</v>
      </c>
      <c r="O510" s="503" t="s">
        <v>2542</v>
      </c>
    </row>
    <row r="511" spans="1:15" s="505" customFormat="1" ht="14.4">
      <c r="A511" s="503" t="s">
        <v>2694</v>
      </c>
      <c r="B511" s="503" t="s">
        <v>2550</v>
      </c>
      <c r="C511" s="503">
        <v>150694922</v>
      </c>
      <c r="D511" s="503" t="s">
        <v>2555</v>
      </c>
      <c r="E511" s="503" t="s">
        <v>606</v>
      </c>
      <c r="F511" s="503" t="s">
        <v>589</v>
      </c>
      <c r="G511" s="503" t="s">
        <v>458</v>
      </c>
      <c r="H511" s="560">
        <v>-1.8800000000000001E-2</v>
      </c>
      <c r="I511" s="532">
        <v>2.6044999999999999E-2</v>
      </c>
      <c r="J511" s="560">
        <v>1.5842799999999999</v>
      </c>
      <c r="K511" s="560">
        <v>8.4469999999999996E-3</v>
      </c>
      <c r="L511" s="503">
        <v>35378</v>
      </c>
      <c r="M511" s="560">
        <v>0.35050999999999999</v>
      </c>
      <c r="N511" s="503" t="s">
        <v>2543</v>
      </c>
      <c r="O511" s="503" t="s">
        <v>2542</v>
      </c>
    </row>
    <row r="512" spans="1:15" s="505" customFormat="1" ht="14.4">
      <c r="A512" s="503" t="s">
        <v>2639</v>
      </c>
      <c r="B512" s="503" t="s">
        <v>2545</v>
      </c>
      <c r="C512" s="503">
        <v>122186701</v>
      </c>
      <c r="D512" s="503" t="s">
        <v>2547</v>
      </c>
      <c r="E512" s="503" t="s">
        <v>1383</v>
      </c>
      <c r="F512" s="503" t="s">
        <v>456</v>
      </c>
      <c r="G512" s="503" t="s">
        <v>458</v>
      </c>
      <c r="H512" s="560">
        <v>2.7300000000000001E-2</v>
      </c>
      <c r="I512" s="532">
        <v>2.6057E-2</v>
      </c>
      <c r="J512" s="560">
        <v>1.5840799999999999</v>
      </c>
      <c r="K512" s="560">
        <v>1.2267999999999999E-2</v>
      </c>
      <c r="L512" s="503">
        <v>35347</v>
      </c>
      <c r="M512" s="560">
        <v>0.12367</v>
      </c>
      <c r="N512" s="503" t="s">
        <v>2543</v>
      </c>
      <c r="O512" s="503" t="s">
        <v>2542</v>
      </c>
    </row>
    <row r="513" spans="1:15" s="505" customFormat="1" ht="14.4">
      <c r="A513" s="503" t="s">
        <v>2927</v>
      </c>
      <c r="B513" s="503" t="s">
        <v>2545</v>
      </c>
      <c r="C513" s="503">
        <v>122179119</v>
      </c>
      <c r="D513" s="503" t="s">
        <v>2544</v>
      </c>
      <c r="E513" s="503" t="s">
        <v>1385</v>
      </c>
      <c r="F513" s="503" t="s">
        <v>457</v>
      </c>
      <c r="G513" s="503" t="s">
        <v>589</v>
      </c>
      <c r="H513" s="560">
        <v>2.7900000000000001E-2</v>
      </c>
      <c r="I513" s="532">
        <v>2.6091E-2</v>
      </c>
      <c r="J513" s="560">
        <v>1.58351</v>
      </c>
      <c r="K513" s="560">
        <v>1.2540000000000001E-2</v>
      </c>
      <c r="L513" s="503">
        <v>35347</v>
      </c>
      <c r="M513" s="560">
        <v>0.11817999999999999</v>
      </c>
      <c r="N513" s="503" t="s">
        <v>2543</v>
      </c>
      <c r="O513" s="503" t="s">
        <v>2542</v>
      </c>
    </row>
    <row r="514" spans="1:15" s="505" customFormat="1" ht="14.4">
      <c r="A514" s="503" t="s">
        <v>2963</v>
      </c>
      <c r="B514" s="503" t="s">
        <v>2545</v>
      </c>
      <c r="C514" s="503">
        <v>122179119</v>
      </c>
      <c r="D514" s="503" t="s">
        <v>2544</v>
      </c>
      <c r="E514" s="503" t="s">
        <v>1385</v>
      </c>
      <c r="F514" s="503" t="s">
        <v>457</v>
      </c>
      <c r="G514" s="503" t="s">
        <v>589</v>
      </c>
      <c r="H514" s="560">
        <v>2.7099999999999999E-2</v>
      </c>
      <c r="I514" s="532">
        <v>2.6234E-2</v>
      </c>
      <c r="J514" s="560">
        <v>1.58114</v>
      </c>
      <c r="K514" s="560">
        <v>1.2192E-2</v>
      </c>
      <c r="L514" s="503">
        <v>35338</v>
      </c>
      <c r="M514" s="560">
        <v>0.11817999999999999</v>
      </c>
      <c r="N514" s="503" t="s">
        <v>2543</v>
      </c>
      <c r="O514" s="503" t="s">
        <v>2542</v>
      </c>
    </row>
    <row r="515" spans="1:15" s="505" customFormat="1" ht="14.4">
      <c r="A515" s="503" t="s">
        <v>2962</v>
      </c>
      <c r="B515" s="503" t="s">
        <v>2550</v>
      </c>
      <c r="C515" s="503">
        <v>150694922</v>
      </c>
      <c r="D515" s="503" t="s">
        <v>2555</v>
      </c>
      <c r="E515" s="503" t="s">
        <v>606</v>
      </c>
      <c r="F515" s="503" t="s">
        <v>589</v>
      </c>
      <c r="G515" s="503" t="s">
        <v>458</v>
      </c>
      <c r="H515" s="560">
        <v>-1.9599999999999999E-2</v>
      </c>
      <c r="I515" s="532">
        <v>2.6248E-2</v>
      </c>
      <c r="J515" s="560">
        <v>1.5809</v>
      </c>
      <c r="K515" s="560">
        <v>8.8190000000000004E-3</v>
      </c>
      <c r="L515" s="503">
        <v>35378</v>
      </c>
      <c r="M515" s="560">
        <v>0.35050999999999999</v>
      </c>
      <c r="N515" s="503" t="s">
        <v>2543</v>
      </c>
      <c r="O515" s="503" t="s">
        <v>2542</v>
      </c>
    </row>
    <row r="516" spans="1:15" s="505" customFormat="1" ht="14.4">
      <c r="A516" s="503" t="s">
        <v>2887</v>
      </c>
      <c r="B516" s="503" t="s">
        <v>2545</v>
      </c>
      <c r="C516" s="503">
        <v>122186701</v>
      </c>
      <c r="D516" s="503" t="s">
        <v>2547</v>
      </c>
      <c r="E516" s="503" t="s">
        <v>1383</v>
      </c>
      <c r="F516" s="503" t="s">
        <v>456</v>
      </c>
      <c r="G516" s="503" t="s">
        <v>458</v>
      </c>
      <c r="H516" s="560">
        <v>-2.8500000000000001E-2</v>
      </c>
      <c r="I516" s="532">
        <v>2.6286E-2</v>
      </c>
      <c r="J516" s="560">
        <v>1.5802799999999999</v>
      </c>
      <c r="K516" s="560">
        <v>1.2827E-2</v>
      </c>
      <c r="L516" s="503">
        <v>35347</v>
      </c>
      <c r="M516" s="560">
        <v>0.12367</v>
      </c>
      <c r="N516" s="503" t="s">
        <v>2543</v>
      </c>
      <c r="O516" s="503" t="s">
        <v>2542</v>
      </c>
    </row>
    <row r="517" spans="1:15" s="505" customFormat="1" ht="14.4">
      <c r="A517" s="503" t="s">
        <v>2832</v>
      </c>
      <c r="B517" s="503" t="s">
        <v>2550</v>
      </c>
      <c r="C517" s="503">
        <v>150694922</v>
      </c>
      <c r="D517" s="503" t="s">
        <v>2555</v>
      </c>
      <c r="E517" s="503" t="s">
        <v>606</v>
      </c>
      <c r="F517" s="503" t="s">
        <v>589</v>
      </c>
      <c r="G517" s="503" t="s">
        <v>458</v>
      </c>
      <c r="H517" s="560">
        <v>-1.8599999999999998E-2</v>
      </c>
      <c r="I517" s="532">
        <v>2.6329000000000002E-2</v>
      </c>
      <c r="J517" s="560">
        <v>1.5795699999999999</v>
      </c>
      <c r="K517" s="560">
        <v>8.3730000000000002E-3</v>
      </c>
      <c r="L517" s="503">
        <v>35378</v>
      </c>
      <c r="M517" s="560">
        <v>0.35050999999999999</v>
      </c>
      <c r="N517" s="503" t="s">
        <v>2543</v>
      </c>
      <c r="O517" s="503" t="s">
        <v>2542</v>
      </c>
    </row>
    <row r="518" spans="1:15" s="505" customFormat="1" ht="14.4">
      <c r="A518" s="503" t="s">
        <v>2961</v>
      </c>
      <c r="B518" s="503" t="s">
        <v>2550</v>
      </c>
      <c r="C518" s="503">
        <v>150694922</v>
      </c>
      <c r="D518" s="503" t="s">
        <v>2555</v>
      </c>
      <c r="E518" s="503" t="s">
        <v>606</v>
      </c>
      <c r="F518" s="503" t="s">
        <v>589</v>
      </c>
      <c r="G518" s="503" t="s">
        <v>458</v>
      </c>
      <c r="H518" s="560">
        <v>-1.9800000000000002E-2</v>
      </c>
      <c r="I518" s="532">
        <v>2.6335000000000001E-2</v>
      </c>
      <c r="J518" s="560">
        <v>1.5794699999999999</v>
      </c>
      <c r="K518" s="560">
        <v>8.914E-3</v>
      </c>
      <c r="L518" s="503">
        <v>35378</v>
      </c>
      <c r="M518" s="560">
        <v>0.35050999999999999</v>
      </c>
      <c r="N518" s="503" t="s">
        <v>2543</v>
      </c>
      <c r="O518" s="503" t="s">
        <v>2542</v>
      </c>
    </row>
    <row r="519" spans="1:15" s="505" customFormat="1" ht="14.4">
      <c r="A519" s="503" t="s">
        <v>2960</v>
      </c>
      <c r="B519" s="503" t="s">
        <v>2545</v>
      </c>
      <c r="C519" s="503">
        <v>122179119</v>
      </c>
      <c r="D519" s="503" t="s">
        <v>2544</v>
      </c>
      <c r="E519" s="503" t="s">
        <v>1385</v>
      </c>
      <c r="F519" s="503" t="s">
        <v>457</v>
      </c>
      <c r="G519" s="503" t="s">
        <v>589</v>
      </c>
      <c r="H519" s="560">
        <v>2.7799999999999998E-2</v>
      </c>
      <c r="I519" s="532">
        <v>2.6335999999999998E-2</v>
      </c>
      <c r="J519" s="560">
        <v>1.57945</v>
      </c>
      <c r="K519" s="560">
        <v>1.2515999999999999E-2</v>
      </c>
      <c r="L519" s="503">
        <v>35338</v>
      </c>
      <c r="M519" s="560">
        <v>0.11817999999999999</v>
      </c>
      <c r="N519" s="503" t="s">
        <v>2543</v>
      </c>
      <c r="O519" s="503" t="s">
        <v>2542</v>
      </c>
    </row>
    <row r="520" spans="1:15" s="505" customFormat="1" ht="14.4">
      <c r="A520" s="503" t="s">
        <v>2959</v>
      </c>
      <c r="B520" s="503" t="s">
        <v>2545</v>
      </c>
      <c r="C520" s="503">
        <v>122179119</v>
      </c>
      <c r="D520" s="503" t="s">
        <v>2544</v>
      </c>
      <c r="E520" s="503" t="s">
        <v>1385</v>
      </c>
      <c r="F520" s="503" t="s">
        <v>457</v>
      </c>
      <c r="G520" s="503" t="s">
        <v>589</v>
      </c>
      <c r="H520" s="560">
        <v>-2.7900000000000001E-2</v>
      </c>
      <c r="I520" s="532">
        <v>2.6367999999999999E-2</v>
      </c>
      <c r="J520" s="560">
        <v>1.5789200000000001</v>
      </c>
      <c r="K520" s="560">
        <v>1.2563E-2</v>
      </c>
      <c r="L520" s="503">
        <v>35347</v>
      </c>
      <c r="M520" s="560">
        <v>0.11817999999999999</v>
      </c>
      <c r="N520" s="503" t="s">
        <v>2543</v>
      </c>
      <c r="O520" s="503" t="s">
        <v>2542</v>
      </c>
    </row>
    <row r="521" spans="1:15" s="505" customFormat="1" ht="14.4">
      <c r="A521" s="503" t="s">
        <v>2703</v>
      </c>
      <c r="B521" s="503" t="s">
        <v>2545</v>
      </c>
      <c r="C521" s="503">
        <v>122186701</v>
      </c>
      <c r="D521" s="503" t="s">
        <v>2547</v>
      </c>
      <c r="E521" s="503" t="s">
        <v>1383</v>
      </c>
      <c r="F521" s="503" t="s">
        <v>456</v>
      </c>
      <c r="G521" s="503" t="s">
        <v>458</v>
      </c>
      <c r="H521" s="560">
        <v>2.7400000000000001E-2</v>
      </c>
      <c r="I521" s="532">
        <v>2.6402999999999999E-2</v>
      </c>
      <c r="J521" s="560">
        <v>1.5783499999999999</v>
      </c>
      <c r="K521" s="560">
        <v>1.2341E-2</v>
      </c>
      <c r="L521" s="503">
        <v>35347</v>
      </c>
      <c r="M521" s="560">
        <v>0.12367</v>
      </c>
      <c r="N521" s="503" t="s">
        <v>2543</v>
      </c>
      <c r="O521" s="503" t="s">
        <v>2542</v>
      </c>
    </row>
    <row r="522" spans="1:15" s="505" customFormat="1" ht="14.4">
      <c r="A522" s="503" t="s">
        <v>2870</v>
      </c>
      <c r="B522" s="503" t="s">
        <v>2545</v>
      </c>
      <c r="C522" s="503">
        <v>122179119</v>
      </c>
      <c r="D522" s="503" t="s">
        <v>2544</v>
      </c>
      <c r="E522" s="503" t="s">
        <v>1385</v>
      </c>
      <c r="F522" s="503" t="s">
        <v>457</v>
      </c>
      <c r="G522" s="503" t="s">
        <v>589</v>
      </c>
      <c r="H522" s="560">
        <v>2.8000000000000001E-2</v>
      </c>
      <c r="I522" s="532">
        <v>2.6440999999999999E-2</v>
      </c>
      <c r="J522" s="560">
        <v>1.57772</v>
      </c>
      <c r="K522" s="560">
        <v>1.2614E-2</v>
      </c>
      <c r="L522" s="503">
        <v>35347</v>
      </c>
      <c r="M522" s="560">
        <v>0.11817999999999999</v>
      </c>
      <c r="N522" s="503" t="s">
        <v>2543</v>
      </c>
      <c r="O522" s="503" t="s">
        <v>2542</v>
      </c>
    </row>
    <row r="523" spans="1:15" s="505" customFormat="1" ht="14.4">
      <c r="A523" s="503" t="s">
        <v>2958</v>
      </c>
      <c r="B523" s="503" t="s">
        <v>2545</v>
      </c>
      <c r="C523" s="503">
        <v>122186701</v>
      </c>
      <c r="D523" s="503" t="s">
        <v>2547</v>
      </c>
      <c r="E523" s="503" t="s">
        <v>1383</v>
      </c>
      <c r="F523" s="503" t="s">
        <v>456</v>
      </c>
      <c r="G523" s="503" t="s">
        <v>458</v>
      </c>
      <c r="H523" s="560">
        <v>2.7199999999999998E-2</v>
      </c>
      <c r="I523" s="532">
        <v>2.6456E-2</v>
      </c>
      <c r="J523" s="560">
        <v>1.57748</v>
      </c>
      <c r="K523" s="560">
        <v>1.2255E-2</v>
      </c>
      <c r="L523" s="503">
        <v>35347</v>
      </c>
      <c r="M523" s="560">
        <v>0.12367</v>
      </c>
      <c r="N523" s="503" t="s">
        <v>2543</v>
      </c>
      <c r="O523" s="503" t="s">
        <v>2542</v>
      </c>
    </row>
    <row r="524" spans="1:15" s="505" customFormat="1" ht="14.4">
      <c r="A524" s="503" t="s">
        <v>2957</v>
      </c>
      <c r="B524" s="503" t="s">
        <v>2550</v>
      </c>
      <c r="C524" s="503">
        <v>150694922</v>
      </c>
      <c r="D524" s="503" t="s">
        <v>2555</v>
      </c>
      <c r="E524" s="503" t="s">
        <v>606</v>
      </c>
      <c r="F524" s="503" t="s">
        <v>589</v>
      </c>
      <c r="G524" s="503" t="s">
        <v>458</v>
      </c>
      <c r="H524" s="560">
        <v>1.8599999999999998E-2</v>
      </c>
      <c r="I524" s="532">
        <v>2.6483E-2</v>
      </c>
      <c r="J524" s="560">
        <v>1.5770299999999999</v>
      </c>
      <c r="K524" s="560">
        <v>8.3820000000000006E-3</v>
      </c>
      <c r="L524" s="503">
        <v>35369</v>
      </c>
      <c r="M524" s="560">
        <v>0.35050999999999999</v>
      </c>
      <c r="N524" s="503" t="s">
        <v>2543</v>
      </c>
      <c r="O524" s="503" t="s">
        <v>2542</v>
      </c>
    </row>
    <row r="525" spans="1:15" s="505" customFormat="1" ht="14.4">
      <c r="A525" s="503" t="s">
        <v>2956</v>
      </c>
      <c r="B525" s="503" t="s">
        <v>2545</v>
      </c>
      <c r="C525" s="503">
        <v>122179119</v>
      </c>
      <c r="D525" s="503" t="s">
        <v>2544</v>
      </c>
      <c r="E525" s="503" t="s">
        <v>1385</v>
      </c>
      <c r="F525" s="503" t="s">
        <v>457</v>
      </c>
      <c r="G525" s="503" t="s">
        <v>589</v>
      </c>
      <c r="H525" s="560">
        <v>2.7799999999999998E-2</v>
      </c>
      <c r="I525" s="532">
        <v>2.6485000000000002E-2</v>
      </c>
      <c r="J525" s="560">
        <v>1.577</v>
      </c>
      <c r="K525" s="560">
        <v>1.2527999999999999E-2</v>
      </c>
      <c r="L525" s="503">
        <v>35347</v>
      </c>
      <c r="M525" s="560">
        <v>0.11817999999999999</v>
      </c>
      <c r="N525" s="503" t="s">
        <v>2543</v>
      </c>
      <c r="O525" s="503" t="s">
        <v>2542</v>
      </c>
    </row>
    <row r="526" spans="1:15" s="505" customFormat="1" ht="14.4">
      <c r="A526" s="503" t="s">
        <v>2955</v>
      </c>
      <c r="B526" s="503" t="s">
        <v>2545</v>
      </c>
      <c r="C526" s="503">
        <v>122179119</v>
      </c>
      <c r="D526" s="503" t="s">
        <v>2544</v>
      </c>
      <c r="E526" s="503" t="s">
        <v>1385</v>
      </c>
      <c r="F526" s="503" t="s">
        <v>457</v>
      </c>
      <c r="G526" s="503" t="s">
        <v>589</v>
      </c>
      <c r="H526" s="560">
        <v>2.7400000000000001E-2</v>
      </c>
      <c r="I526" s="532">
        <v>2.6616999999999998E-2</v>
      </c>
      <c r="J526" s="560">
        <v>1.57484</v>
      </c>
      <c r="K526" s="560">
        <v>1.2359E-2</v>
      </c>
      <c r="L526" s="503">
        <v>35347</v>
      </c>
      <c r="M526" s="560">
        <v>0.11817999999999999</v>
      </c>
      <c r="N526" s="503" t="s">
        <v>2543</v>
      </c>
      <c r="O526" s="503" t="s">
        <v>2542</v>
      </c>
    </row>
    <row r="527" spans="1:15" s="505" customFormat="1" ht="14.4">
      <c r="A527" s="503" t="s">
        <v>2838</v>
      </c>
      <c r="B527" s="503" t="s">
        <v>2550</v>
      </c>
      <c r="C527" s="503">
        <v>150702668</v>
      </c>
      <c r="D527" s="503" t="s">
        <v>2549</v>
      </c>
      <c r="E527" s="503" t="s">
        <v>490</v>
      </c>
      <c r="F527" s="503" t="s">
        <v>456</v>
      </c>
      <c r="G527" s="503" t="s">
        <v>458</v>
      </c>
      <c r="H527" s="560">
        <v>-1.8800000000000001E-2</v>
      </c>
      <c r="I527" s="532">
        <v>2.6648000000000002E-2</v>
      </c>
      <c r="J527" s="560">
        <v>1.5743400000000001</v>
      </c>
      <c r="K527" s="560">
        <v>8.4810000000000007E-3</v>
      </c>
      <c r="L527" s="503">
        <v>35378</v>
      </c>
      <c r="M527" s="560">
        <v>0.34765000000000001</v>
      </c>
      <c r="N527" s="503" t="s">
        <v>2543</v>
      </c>
      <c r="O527" s="503" t="s">
        <v>2542</v>
      </c>
    </row>
    <row r="528" spans="1:15" s="505" customFormat="1" ht="14.4">
      <c r="A528" s="503" t="s">
        <v>2954</v>
      </c>
      <c r="B528" s="503" t="s">
        <v>2545</v>
      </c>
      <c r="C528" s="503">
        <v>122179119</v>
      </c>
      <c r="D528" s="503" t="s">
        <v>2544</v>
      </c>
      <c r="E528" s="503" t="s">
        <v>1385</v>
      </c>
      <c r="F528" s="503" t="s">
        <v>457</v>
      </c>
      <c r="G528" s="503" t="s">
        <v>589</v>
      </c>
      <c r="H528" s="560">
        <v>2.7199999999999998E-2</v>
      </c>
      <c r="I528" s="532">
        <v>2.6655000000000002E-2</v>
      </c>
      <c r="J528" s="560">
        <v>1.57422</v>
      </c>
      <c r="K528" s="560">
        <v>1.2271000000000001E-2</v>
      </c>
      <c r="L528" s="503">
        <v>35347</v>
      </c>
      <c r="M528" s="560">
        <v>0.11817999999999999</v>
      </c>
      <c r="N528" s="503" t="s">
        <v>2543</v>
      </c>
      <c r="O528" s="503" t="s">
        <v>2542</v>
      </c>
    </row>
    <row r="529" spans="1:15" s="505" customFormat="1" ht="14.4">
      <c r="A529" s="503" t="s">
        <v>2953</v>
      </c>
      <c r="B529" s="503" t="s">
        <v>2545</v>
      </c>
      <c r="C529" s="503">
        <v>122179119</v>
      </c>
      <c r="D529" s="503" t="s">
        <v>2544</v>
      </c>
      <c r="E529" s="503" t="s">
        <v>1385</v>
      </c>
      <c r="F529" s="503" t="s">
        <v>457</v>
      </c>
      <c r="G529" s="503" t="s">
        <v>589</v>
      </c>
      <c r="H529" s="560">
        <v>2.7400000000000001E-2</v>
      </c>
      <c r="I529" s="532">
        <v>2.6703000000000001E-2</v>
      </c>
      <c r="J529" s="560">
        <v>1.5734399999999999</v>
      </c>
      <c r="K529" s="560">
        <v>1.2366E-2</v>
      </c>
      <c r="L529" s="503">
        <v>35347</v>
      </c>
      <c r="M529" s="560">
        <v>0.11817999999999999</v>
      </c>
      <c r="N529" s="503" t="s">
        <v>2543</v>
      </c>
      <c r="O529" s="503" t="s">
        <v>2542</v>
      </c>
    </row>
    <row r="530" spans="1:15" s="505" customFormat="1" ht="14.4">
      <c r="A530" s="503" t="s">
        <v>2952</v>
      </c>
      <c r="B530" s="503" t="s">
        <v>2550</v>
      </c>
      <c r="C530" s="503">
        <v>150694922</v>
      </c>
      <c r="D530" s="503" t="s">
        <v>2555</v>
      </c>
      <c r="E530" s="503" t="s">
        <v>606</v>
      </c>
      <c r="F530" s="503" t="s">
        <v>589</v>
      </c>
      <c r="G530" s="503" t="s">
        <v>458</v>
      </c>
      <c r="H530" s="560">
        <v>1.8499999999999999E-2</v>
      </c>
      <c r="I530" s="532">
        <v>2.6724000000000001E-2</v>
      </c>
      <c r="J530" s="560">
        <v>1.5730999999999999</v>
      </c>
      <c r="K530" s="560">
        <v>8.3499999999999998E-3</v>
      </c>
      <c r="L530" s="503">
        <v>35378</v>
      </c>
      <c r="M530" s="560">
        <v>0.35050999999999999</v>
      </c>
      <c r="N530" s="503" t="s">
        <v>2543</v>
      </c>
      <c r="O530" s="503" t="s">
        <v>2542</v>
      </c>
    </row>
    <row r="531" spans="1:15" s="505" customFormat="1" ht="14.4">
      <c r="A531" s="503" t="s">
        <v>2951</v>
      </c>
      <c r="B531" s="503" t="s">
        <v>2545</v>
      </c>
      <c r="C531" s="503">
        <v>122186701</v>
      </c>
      <c r="D531" s="503" t="s">
        <v>2547</v>
      </c>
      <c r="E531" s="503" t="s">
        <v>1383</v>
      </c>
      <c r="F531" s="503" t="s">
        <v>456</v>
      </c>
      <c r="G531" s="503" t="s">
        <v>458</v>
      </c>
      <c r="H531" s="560">
        <v>2.7400000000000001E-2</v>
      </c>
      <c r="I531" s="532">
        <v>2.673E-2</v>
      </c>
      <c r="J531" s="560">
        <v>1.573</v>
      </c>
      <c r="K531" s="560">
        <v>1.2368000000000001E-2</v>
      </c>
      <c r="L531" s="503">
        <v>35347</v>
      </c>
      <c r="M531" s="560">
        <v>0.12367</v>
      </c>
      <c r="N531" s="503" t="s">
        <v>2543</v>
      </c>
      <c r="O531" s="503" t="s">
        <v>2542</v>
      </c>
    </row>
    <row r="532" spans="1:15" s="505" customFormat="1" ht="14.4">
      <c r="A532" s="503" t="s">
        <v>2907</v>
      </c>
      <c r="B532" s="503" t="s">
        <v>2545</v>
      </c>
      <c r="C532" s="503">
        <v>122186701</v>
      </c>
      <c r="D532" s="503" t="s">
        <v>2547</v>
      </c>
      <c r="E532" s="503" t="s">
        <v>1383</v>
      </c>
      <c r="F532" s="503" t="s">
        <v>456</v>
      </c>
      <c r="G532" s="503" t="s">
        <v>458</v>
      </c>
      <c r="H532" s="560">
        <v>2.75E-2</v>
      </c>
      <c r="I532" s="532">
        <v>2.6747E-2</v>
      </c>
      <c r="J532" s="560">
        <v>1.5727199999999999</v>
      </c>
      <c r="K532" s="560">
        <v>1.2414E-2</v>
      </c>
      <c r="L532" s="503">
        <v>35347</v>
      </c>
      <c r="M532" s="560">
        <v>0.12367</v>
      </c>
      <c r="N532" s="503" t="s">
        <v>2543</v>
      </c>
      <c r="O532" s="503" t="s">
        <v>2542</v>
      </c>
    </row>
    <row r="533" spans="1:15" s="505" customFormat="1" ht="14.4">
      <c r="A533" s="503" t="s">
        <v>2950</v>
      </c>
      <c r="B533" s="503" t="s">
        <v>2550</v>
      </c>
      <c r="C533" s="503">
        <v>150694922</v>
      </c>
      <c r="D533" s="503" t="s">
        <v>2555</v>
      </c>
      <c r="E533" s="503" t="s">
        <v>606</v>
      </c>
      <c r="F533" s="503" t="s">
        <v>589</v>
      </c>
      <c r="G533" s="503" t="s">
        <v>458</v>
      </c>
      <c r="H533" s="560">
        <v>1.84E-2</v>
      </c>
      <c r="I533" s="532">
        <v>2.6898999999999999E-2</v>
      </c>
      <c r="J533" s="560">
        <v>1.57026</v>
      </c>
      <c r="K533" s="560">
        <v>8.3149999999999995E-3</v>
      </c>
      <c r="L533" s="503">
        <v>35378</v>
      </c>
      <c r="M533" s="560">
        <v>0.35050999999999999</v>
      </c>
      <c r="N533" s="503" t="s">
        <v>2543</v>
      </c>
      <c r="O533" s="503" t="s">
        <v>2542</v>
      </c>
    </row>
    <row r="534" spans="1:15" s="505" customFormat="1" ht="14.4">
      <c r="A534" s="503" t="s">
        <v>2949</v>
      </c>
      <c r="B534" s="503" t="s">
        <v>2550</v>
      </c>
      <c r="C534" s="503">
        <v>150694922</v>
      </c>
      <c r="D534" s="503" t="s">
        <v>2555</v>
      </c>
      <c r="E534" s="503" t="s">
        <v>606</v>
      </c>
      <c r="F534" s="503" t="s">
        <v>589</v>
      </c>
      <c r="G534" s="503" t="s">
        <v>458</v>
      </c>
      <c r="H534" s="560">
        <v>1.89E-2</v>
      </c>
      <c r="I534" s="532">
        <v>2.6907E-2</v>
      </c>
      <c r="J534" s="560">
        <v>1.57013</v>
      </c>
      <c r="K534" s="560">
        <v>8.541E-3</v>
      </c>
      <c r="L534" s="503">
        <v>35372</v>
      </c>
      <c r="M534" s="560">
        <v>0.35050999999999999</v>
      </c>
      <c r="N534" s="503" t="s">
        <v>2543</v>
      </c>
      <c r="O534" s="503" t="s">
        <v>2542</v>
      </c>
    </row>
    <row r="535" spans="1:15" s="505" customFormat="1" ht="14.4">
      <c r="A535" s="503" t="s">
        <v>2877</v>
      </c>
      <c r="B535" s="503" t="s">
        <v>2545</v>
      </c>
      <c r="C535" s="503">
        <v>122186701</v>
      </c>
      <c r="D535" s="503" t="s">
        <v>2547</v>
      </c>
      <c r="E535" s="503" t="s">
        <v>1383</v>
      </c>
      <c r="F535" s="503" t="s">
        <v>456</v>
      </c>
      <c r="G535" s="503" t="s">
        <v>458</v>
      </c>
      <c r="H535" s="560">
        <v>2.6700000000000002E-2</v>
      </c>
      <c r="I535" s="532">
        <v>2.6939999999999999E-2</v>
      </c>
      <c r="J535" s="560">
        <v>1.5696000000000001</v>
      </c>
      <c r="K535" s="560">
        <v>1.2068000000000001E-2</v>
      </c>
      <c r="L535" s="503">
        <v>35347</v>
      </c>
      <c r="M535" s="560">
        <v>0.12367</v>
      </c>
      <c r="N535" s="503" t="s">
        <v>2543</v>
      </c>
      <c r="O535" s="503" t="s">
        <v>2542</v>
      </c>
    </row>
    <row r="536" spans="1:15" s="505" customFormat="1" ht="14.4">
      <c r="A536" s="503" t="s">
        <v>2948</v>
      </c>
      <c r="B536" s="503" t="s">
        <v>2545</v>
      </c>
      <c r="C536" s="503">
        <v>122179119</v>
      </c>
      <c r="D536" s="503" t="s">
        <v>2544</v>
      </c>
      <c r="E536" s="503" t="s">
        <v>1385</v>
      </c>
      <c r="F536" s="503" t="s">
        <v>457</v>
      </c>
      <c r="G536" s="503" t="s">
        <v>589</v>
      </c>
      <c r="H536" s="560">
        <v>2.7400000000000001E-2</v>
      </c>
      <c r="I536" s="532">
        <v>2.6942000000000001E-2</v>
      </c>
      <c r="J536" s="560">
        <v>1.5695699999999999</v>
      </c>
      <c r="K536" s="560">
        <v>1.2385E-2</v>
      </c>
      <c r="L536" s="503">
        <v>35347</v>
      </c>
      <c r="M536" s="560">
        <v>0.11817999999999999</v>
      </c>
      <c r="N536" s="503" t="s">
        <v>2543</v>
      </c>
      <c r="O536" s="503" t="s">
        <v>2542</v>
      </c>
    </row>
    <row r="537" spans="1:15" s="505" customFormat="1" ht="14.4">
      <c r="A537" s="503" t="s">
        <v>2947</v>
      </c>
      <c r="B537" s="503" t="s">
        <v>2545</v>
      </c>
      <c r="C537" s="503">
        <v>122179119</v>
      </c>
      <c r="D537" s="503" t="s">
        <v>2544</v>
      </c>
      <c r="E537" s="503" t="s">
        <v>1385</v>
      </c>
      <c r="F537" s="503" t="s">
        <v>457</v>
      </c>
      <c r="G537" s="503" t="s">
        <v>589</v>
      </c>
      <c r="H537" s="560">
        <v>2.7699999999999999E-2</v>
      </c>
      <c r="I537" s="532">
        <v>2.7008000000000001E-2</v>
      </c>
      <c r="J537" s="560">
        <v>1.5685100000000001</v>
      </c>
      <c r="K537" s="560">
        <v>1.2526000000000001E-2</v>
      </c>
      <c r="L537" s="503">
        <v>35347</v>
      </c>
      <c r="M537" s="560">
        <v>0.11817999999999999</v>
      </c>
      <c r="N537" s="503" t="s">
        <v>2543</v>
      </c>
      <c r="O537" s="503" t="s">
        <v>2542</v>
      </c>
    </row>
    <row r="538" spans="1:15" s="505" customFormat="1" ht="14.4">
      <c r="A538" s="503" t="s">
        <v>2946</v>
      </c>
      <c r="B538" s="503" t="s">
        <v>2545</v>
      </c>
      <c r="C538" s="503">
        <v>122186701</v>
      </c>
      <c r="D538" s="503" t="s">
        <v>2547</v>
      </c>
      <c r="E538" s="503" t="s">
        <v>1383</v>
      </c>
      <c r="F538" s="503" t="s">
        <v>456</v>
      </c>
      <c r="G538" s="503" t="s">
        <v>458</v>
      </c>
      <c r="H538" s="560">
        <v>2.7199999999999998E-2</v>
      </c>
      <c r="I538" s="532">
        <v>2.7056E-2</v>
      </c>
      <c r="J538" s="560">
        <v>1.5677399999999999</v>
      </c>
      <c r="K538" s="560">
        <v>1.2304000000000001E-2</v>
      </c>
      <c r="L538" s="503">
        <v>35347</v>
      </c>
      <c r="M538" s="560">
        <v>0.12367</v>
      </c>
      <c r="N538" s="503" t="s">
        <v>2543</v>
      </c>
      <c r="O538" s="503" t="s">
        <v>2542</v>
      </c>
    </row>
    <row r="539" spans="1:15" s="505" customFormat="1" ht="14.4">
      <c r="A539" s="503" t="s">
        <v>2693</v>
      </c>
      <c r="B539" s="503" t="s">
        <v>2550</v>
      </c>
      <c r="C539" s="503">
        <v>150702668</v>
      </c>
      <c r="D539" s="503" t="s">
        <v>2549</v>
      </c>
      <c r="E539" s="503" t="s">
        <v>490</v>
      </c>
      <c r="F539" s="503" t="s">
        <v>456</v>
      </c>
      <c r="G539" s="503" t="s">
        <v>458</v>
      </c>
      <c r="H539" s="560">
        <v>-1.84E-2</v>
      </c>
      <c r="I539" s="532">
        <v>2.7133000000000001E-2</v>
      </c>
      <c r="J539" s="560">
        <v>1.5665</v>
      </c>
      <c r="K539" s="560">
        <v>8.3269999999999993E-3</v>
      </c>
      <c r="L539" s="503">
        <v>35366</v>
      </c>
      <c r="M539" s="560">
        <v>0.34765000000000001</v>
      </c>
      <c r="N539" s="503" t="s">
        <v>2543</v>
      </c>
      <c r="O539" s="503" t="s">
        <v>2542</v>
      </c>
    </row>
    <row r="540" spans="1:15" s="505" customFormat="1" ht="14.4">
      <c r="A540" s="503" t="s">
        <v>2945</v>
      </c>
      <c r="B540" s="503" t="s">
        <v>2545</v>
      </c>
      <c r="C540" s="503">
        <v>122179119</v>
      </c>
      <c r="D540" s="503" t="s">
        <v>2544</v>
      </c>
      <c r="E540" s="503" t="s">
        <v>1385</v>
      </c>
      <c r="F540" s="503" t="s">
        <v>457</v>
      </c>
      <c r="G540" s="503" t="s">
        <v>589</v>
      </c>
      <c r="H540" s="560">
        <v>2.7099999999999999E-2</v>
      </c>
      <c r="I540" s="532">
        <v>2.7172999999999999E-2</v>
      </c>
      <c r="J540" s="560">
        <v>1.56586</v>
      </c>
      <c r="K540" s="560">
        <v>1.2267999999999999E-2</v>
      </c>
      <c r="L540" s="503">
        <v>35347</v>
      </c>
      <c r="M540" s="560">
        <v>0.11817999999999999</v>
      </c>
      <c r="N540" s="503" t="s">
        <v>2543</v>
      </c>
      <c r="O540" s="503" t="s">
        <v>2542</v>
      </c>
    </row>
    <row r="541" spans="1:15" s="505" customFormat="1" ht="14.4">
      <c r="A541" s="503" t="s">
        <v>2779</v>
      </c>
      <c r="B541" s="503" t="s">
        <v>2545</v>
      </c>
      <c r="C541" s="503">
        <v>122186701</v>
      </c>
      <c r="D541" s="503" t="s">
        <v>2547</v>
      </c>
      <c r="E541" s="503" t="s">
        <v>1383</v>
      </c>
      <c r="F541" s="503" t="s">
        <v>456</v>
      </c>
      <c r="G541" s="503" t="s">
        <v>458</v>
      </c>
      <c r="H541" s="560">
        <v>2.7199999999999998E-2</v>
      </c>
      <c r="I541" s="532">
        <v>2.7279000000000001E-2</v>
      </c>
      <c r="J541" s="560">
        <v>1.5641700000000001</v>
      </c>
      <c r="K541" s="560">
        <v>1.2322E-2</v>
      </c>
      <c r="L541" s="503">
        <v>35347</v>
      </c>
      <c r="M541" s="560">
        <v>0.12367</v>
      </c>
      <c r="N541" s="503" t="s">
        <v>2543</v>
      </c>
      <c r="O541" s="503" t="s">
        <v>2542</v>
      </c>
    </row>
    <row r="542" spans="1:15" s="505" customFormat="1" ht="14.4">
      <c r="A542" s="503" t="s">
        <v>2944</v>
      </c>
      <c r="B542" s="503" t="s">
        <v>2545</v>
      </c>
      <c r="C542" s="503">
        <v>122179119</v>
      </c>
      <c r="D542" s="503" t="s">
        <v>2544</v>
      </c>
      <c r="E542" s="503" t="s">
        <v>1385</v>
      </c>
      <c r="F542" s="503" t="s">
        <v>457</v>
      </c>
      <c r="G542" s="503" t="s">
        <v>589</v>
      </c>
      <c r="H542" s="560">
        <v>2.7E-2</v>
      </c>
      <c r="I542" s="532">
        <v>2.7389E-2</v>
      </c>
      <c r="J542" s="560">
        <v>1.5624199999999999</v>
      </c>
      <c r="K542" s="560">
        <v>1.2239999999999999E-2</v>
      </c>
      <c r="L542" s="503">
        <v>35347</v>
      </c>
      <c r="M542" s="560">
        <v>0.11817999999999999</v>
      </c>
      <c r="N542" s="503" t="s">
        <v>2543</v>
      </c>
      <c r="O542" s="503" t="s">
        <v>2542</v>
      </c>
    </row>
    <row r="543" spans="1:15" s="505" customFormat="1" ht="14.4">
      <c r="A543" s="503" t="s">
        <v>2842</v>
      </c>
      <c r="B543" s="503" t="s">
        <v>2550</v>
      </c>
      <c r="C543" s="503">
        <v>150702668</v>
      </c>
      <c r="D543" s="503" t="s">
        <v>2549</v>
      </c>
      <c r="E543" s="503" t="s">
        <v>490</v>
      </c>
      <c r="F543" s="503" t="s">
        <v>456</v>
      </c>
      <c r="G543" s="503" t="s">
        <v>458</v>
      </c>
      <c r="H543" s="560">
        <v>-1.8499999999999999E-2</v>
      </c>
      <c r="I543" s="532">
        <v>2.7401999999999999E-2</v>
      </c>
      <c r="J543" s="560">
        <v>1.5622199999999999</v>
      </c>
      <c r="K543" s="560">
        <v>8.3870000000000004E-3</v>
      </c>
      <c r="L543" s="503">
        <v>35378</v>
      </c>
      <c r="M543" s="560">
        <v>0.34765000000000001</v>
      </c>
      <c r="N543" s="503" t="s">
        <v>2543</v>
      </c>
      <c r="O543" s="503" t="s">
        <v>2542</v>
      </c>
    </row>
    <row r="544" spans="1:15" s="505" customFormat="1" ht="14.4">
      <c r="A544" s="503" t="s">
        <v>2943</v>
      </c>
      <c r="B544" s="503" t="s">
        <v>2545</v>
      </c>
      <c r="C544" s="503">
        <v>122186701</v>
      </c>
      <c r="D544" s="503" t="s">
        <v>2547</v>
      </c>
      <c r="E544" s="503" t="s">
        <v>1383</v>
      </c>
      <c r="F544" s="503" t="s">
        <v>456</v>
      </c>
      <c r="G544" s="503" t="s">
        <v>458</v>
      </c>
      <c r="H544" s="560">
        <v>2.6599999999999999E-2</v>
      </c>
      <c r="I544" s="532">
        <v>2.7448E-2</v>
      </c>
      <c r="J544" s="560">
        <v>1.56149</v>
      </c>
      <c r="K544" s="560">
        <v>1.2063000000000001E-2</v>
      </c>
      <c r="L544" s="503">
        <v>35338</v>
      </c>
      <c r="M544" s="560">
        <v>0.12367</v>
      </c>
      <c r="N544" s="503" t="s">
        <v>2543</v>
      </c>
      <c r="O544" s="503" t="s">
        <v>2542</v>
      </c>
    </row>
    <row r="545" spans="1:15" s="505" customFormat="1" ht="14.4">
      <c r="A545" s="503" t="s">
        <v>2654</v>
      </c>
      <c r="B545" s="503" t="s">
        <v>2550</v>
      </c>
      <c r="C545" s="503">
        <v>150702668</v>
      </c>
      <c r="D545" s="503" t="s">
        <v>2549</v>
      </c>
      <c r="E545" s="503" t="s">
        <v>490</v>
      </c>
      <c r="F545" s="503" t="s">
        <v>456</v>
      </c>
      <c r="G545" s="503" t="s">
        <v>458</v>
      </c>
      <c r="H545" s="560">
        <v>-1.8700000000000001E-2</v>
      </c>
      <c r="I545" s="532">
        <v>2.7474999999999999E-2</v>
      </c>
      <c r="J545" s="560">
        <v>1.5610599999999999</v>
      </c>
      <c r="K545" s="560">
        <v>8.482E-3</v>
      </c>
      <c r="L545" s="503">
        <v>35378</v>
      </c>
      <c r="M545" s="560">
        <v>0.34765000000000001</v>
      </c>
      <c r="N545" s="503" t="s">
        <v>2543</v>
      </c>
      <c r="O545" s="503" t="s">
        <v>2542</v>
      </c>
    </row>
    <row r="546" spans="1:15" s="505" customFormat="1" ht="14.4">
      <c r="A546" s="503" t="s">
        <v>2942</v>
      </c>
      <c r="B546" s="503" t="s">
        <v>2545</v>
      </c>
      <c r="C546" s="503">
        <v>122179119</v>
      </c>
      <c r="D546" s="503" t="s">
        <v>2544</v>
      </c>
      <c r="E546" s="503" t="s">
        <v>1385</v>
      </c>
      <c r="F546" s="503" t="s">
        <v>457</v>
      </c>
      <c r="G546" s="503" t="s">
        <v>589</v>
      </c>
      <c r="H546" s="560">
        <v>2.7099999999999999E-2</v>
      </c>
      <c r="I546" s="532">
        <v>2.7529999999999999E-2</v>
      </c>
      <c r="J546" s="560">
        <v>1.56019</v>
      </c>
      <c r="K546" s="560">
        <v>1.2296E-2</v>
      </c>
      <c r="L546" s="503">
        <v>35347</v>
      </c>
      <c r="M546" s="560">
        <v>0.11817999999999999</v>
      </c>
      <c r="N546" s="503" t="s">
        <v>2543</v>
      </c>
      <c r="O546" s="503" t="s">
        <v>2542</v>
      </c>
    </row>
    <row r="547" spans="1:15" s="505" customFormat="1" ht="14.4">
      <c r="A547" s="503" t="s">
        <v>2941</v>
      </c>
      <c r="B547" s="503" t="s">
        <v>2545</v>
      </c>
      <c r="C547" s="503">
        <v>122186701</v>
      </c>
      <c r="D547" s="503" t="s">
        <v>2547</v>
      </c>
      <c r="E547" s="503" t="s">
        <v>1383</v>
      </c>
      <c r="F547" s="503" t="s">
        <v>456</v>
      </c>
      <c r="G547" s="503" t="s">
        <v>458</v>
      </c>
      <c r="H547" s="560">
        <v>2.69E-2</v>
      </c>
      <c r="I547" s="532">
        <v>2.7550000000000002E-2</v>
      </c>
      <c r="J547" s="560">
        <v>1.5598799999999999</v>
      </c>
      <c r="K547" s="560">
        <v>1.2207000000000001E-2</v>
      </c>
      <c r="L547" s="503">
        <v>35347</v>
      </c>
      <c r="M547" s="560">
        <v>0.12367</v>
      </c>
      <c r="N547" s="503" t="s">
        <v>2543</v>
      </c>
      <c r="O547" s="503" t="s">
        <v>2542</v>
      </c>
    </row>
    <row r="548" spans="1:15" s="505" customFormat="1" ht="14.4">
      <c r="A548" s="503" t="s">
        <v>2702</v>
      </c>
      <c r="B548" s="503" t="s">
        <v>2550</v>
      </c>
      <c r="C548" s="503">
        <v>150702668</v>
      </c>
      <c r="D548" s="503" t="s">
        <v>2549</v>
      </c>
      <c r="E548" s="503" t="s">
        <v>490</v>
      </c>
      <c r="F548" s="503" t="s">
        <v>456</v>
      </c>
      <c r="G548" s="503" t="s">
        <v>458</v>
      </c>
      <c r="H548" s="560">
        <v>-1.84E-2</v>
      </c>
      <c r="I548" s="532">
        <v>2.7616999999999999E-2</v>
      </c>
      <c r="J548" s="560">
        <v>1.5588200000000001</v>
      </c>
      <c r="K548" s="560">
        <v>8.3529999999999993E-3</v>
      </c>
      <c r="L548" s="503">
        <v>35372</v>
      </c>
      <c r="M548" s="560">
        <v>0.34765000000000001</v>
      </c>
      <c r="N548" s="503" t="s">
        <v>2543</v>
      </c>
      <c r="O548" s="503" t="s">
        <v>2542</v>
      </c>
    </row>
    <row r="549" spans="1:15" s="505" customFormat="1" ht="14.4">
      <c r="A549" s="503" t="s">
        <v>2940</v>
      </c>
      <c r="B549" s="503" t="s">
        <v>2545</v>
      </c>
      <c r="C549" s="503">
        <v>122186701</v>
      </c>
      <c r="D549" s="503" t="s">
        <v>2547</v>
      </c>
      <c r="E549" s="503" t="s">
        <v>1383</v>
      </c>
      <c r="F549" s="503" t="s">
        <v>456</v>
      </c>
      <c r="G549" s="503" t="s">
        <v>458</v>
      </c>
      <c r="H549" s="560">
        <v>2.63E-2</v>
      </c>
      <c r="I549" s="532">
        <v>2.7632E-2</v>
      </c>
      <c r="J549" s="560">
        <v>1.5585899999999999</v>
      </c>
      <c r="K549" s="560">
        <v>1.1941E-2</v>
      </c>
      <c r="L549" s="503">
        <v>35335</v>
      </c>
      <c r="M549" s="560">
        <v>0.12367</v>
      </c>
      <c r="N549" s="503" t="s">
        <v>2543</v>
      </c>
      <c r="O549" s="503" t="s">
        <v>2542</v>
      </c>
    </row>
    <row r="550" spans="1:15" s="505" customFormat="1" ht="14.4">
      <c r="A550" s="503" t="s">
        <v>2939</v>
      </c>
      <c r="B550" s="503" t="s">
        <v>2545</v>
      </c>
      <c r="C550" s="503">
        <v>122179119</v>
      </c>
      <c r="D550" s="503" t="s">
        <v>2544</v>
      </c>
      <c r="E550" s="503" t="s">
        <v>1385</v>
      </c>
      <c r="F550" s="503" t="s">
        <v>457</v>
      </c>
      <c r="G550" s="503" t="s">
        <v>589</v>
      </c>
      <c r="H550" s="560">
        <v>2.7300000000000001E-2</v>
      </c>
      <c r="I550" s="532">
        <v>2.7674000000000001E-2</v>
      </c>
      <c r="J550" s="560">
        <v>1.55793</v>
      </c>
      <c r="K550" s="560">
        <v>1.2399E-2</v>
      </c>
      <c r="L550" s="503">
        <v>35347</v>
      </c>
      <c r="M550" s="560">
        <v>0.11817999999999999</v>
      </c>
      <c r="N550" s="503" t="s">
        <v>2543</v>
      </c>
      <c r="O550" s="503" t="s">
        <v>2542</v>
      </c>
    </row>
    <row r="551" spans="1:15" s="505" customFormat="1" ht="14.4">
      <c r="A551" s="503" t="s">
        <v>2938</v>
      </c>
      <c r="B551" s="503" t="s">
        <v>2545</v>
      </c>
      <c r="C551" s="503">
        <v>122179119</v>
      </c>
      <c r="D551" s="503" t="s">
        <v>2544</v>
      </c>
      <c r="E551" s="503" t="s">
        <v>1385</v>
      </c>
      <c r="F551" s="503" t="s">
        <v>457</v>
      </c>
      <c r="G551" s="503" t="s">
        <v>589</v>
      </c>
      <c r="H551" s="560">
        <v>2.69E-2</v>
      </c>
      <c r="I551" s="532">
        <v>2.7677E-2</v>
      </c>
      <c r="J551" s="560">
        <v>1.5578799999999999</v>
      </c>
      <c r="K551" s="560">
        <v>1.2217E-2</v>
      </c>
      <c r="L551" s="503">
        <v>35335</v>
      </c>
      <c r="M551" s="560">
        <v>0.11817999999999999</v>
      </c>
      <c r="N551" s="503" t="s">
        <v>2543</v>
      </c>
      <c r="O551" s="503" t="s">
        <v>2542</v>
      </c>
    </row>
    <row r="552" spans="1:15" s="505" customFormat="1" ht="14.4">
      <c r="A552" s="503" t="s">
        <v>2704</v>
      </c>
      <c r="B552" s="503" t="s">
        <v>2545</v>
      </c>
      <c r="C552" s="503">
        <v>122186701</v>
      </c>
      <c r="D552" s="503" t="s">
        <v>2547</v>
      </c>
      <c r="E552" s="503" t="s">
        <v>1383</v>
      </c>
      <c r="F552" s="503" t="s">
        <v>456</v>
      </c>
      <c r="G552" s="503" t="s">
        <v>458</v>
      </c>
      <c r="H552" s="560">
        <v>2.6800000000000001E-2</v>
      </c>
      <c r="I552" s="532">
        <v>2.7768000000000001E-2</v>
      </c>
      <c r="J552" s="560">
        <v>1.55646</v>
      </c>
      <c r="K552" s="560">
        <v>1.2179000000000001E-2</v>
      </c>
      <c r="L552" s="503">
        <v>35347</v>
      </c>
      <c r="M552" s="560">
        <v>0.12367</v>
      </c>
      <c r="N552" s="503" t="s">
        <v>2543</v>
      </c>
      <c r="O552" s="503" t="s">
        <v>2542</v>
      </c>
    </row>
    <row r="553" spans="1:15" s="505" customFormat="1" ht="14.4">
      <c r="A553" s="503" t="s">
        <v>2937</v>
      </c>
      <c r="B553" s="503" t="s">
        <v>2545</v>
      </c>
      <c r="C553" s="503">
        <v>122186701</v>
      </c>
      <c r="D553" s="503" t="s">
        <v>2547</v>
      </c>
      <c r="E553" s="503" t="s">
        <v>1383</v>
      </c>
      <c r="F553" s="503" t="s">
        <v>456</v>
      </c>
      <c r="G553" s="503" t="s">
        <v>458</v>
      </c>
      <c r="H553" s="560">
        <v>2.6700000000000002E-2</v>
      </c>
      <c r="I553" s="532">
        <v>2.7851999999999998E-2</v>
      </c>
      <c r="J553" s="560">
        <v>1.55514</v>
      </c>
      <c r="K553" s="560">
        <v>1.214E-2</v>
      </c>
      <c r="L553" s="503">
        <v>35347</v>
      </c>
      <c r="M553" s="560">
        <v>0.12367</v>
      </c>
      <c r="N553" s="503" t="s">
        <v>2543</v>
      </c>
      <c r="O553" s="503" t="s">
        <v>2542</v>
      </c>
    </row>
    <row r="554" spans="1:15" s="505" customFormat="1" ht="14.4">
      <c r="A554" s="503" t="s">
        <v>2843</v>
      </c>
      <c r="B554" s="503" t="s">
        <v>2545</v>
      </c>
      <c r="C554" s="503">
        <v>122186701</v>
      </c>
      <c r="D554" s="503" t="s">
        <v>2547</v>
      </c>
      <c r="E554" s="503" t="s">
        <v>1383</v>
      </c>
      <c r="F554" s="503" t="s">
        <v>456</v>
      </c>
      <c r="G554" s="503" t="s">
        <v>458</v>
      </c>
      <c r="H554" s="560">
        <v>2.6499999999999999E-2</v>
      </c>
      <c r="I554" s="532">
        <v>2.7927E-2</v>
      </c>
      <c r="J554" s="560">
        <v>1.5539799999999999</v>
      </c>
      <c r="K554" s="560">
        <v>1.2055E-2</v>
      </c>
      <c r="L554" s="503">
        <v>35347</v>
      </c>
      <c r="M554" s="560">
        <v>0.12367</v>
      </c>
      <c r="N554" s="503" t="s">
        <v>2543</v>
      </c>
      <c r="O554" s="503" t="s">
        <v>2542</v>
      </c>
    </row>
    <row r="555" spans="1:15" s="505" customFormat="1" ht="14.4">
      <c r="A555" s="503" t="s">
        <v>2922</v>
      </c>
      <c r="B555" s="503" t="s">
        <v>2545</v>
      </c>
      <c r="C555" s="503">
        <v>122186701</v>
      </c>
      <c r="D555" s="503" t="s">
        <v>2547</v>
      </c>
      <c r="E555" s="503" t="s">
        <v>1383</v>
      </c>
      <c r="F555" s="503" t="s">
        <v>456</v>
      </c>
      <c r="G555" s="503" t="s">
        <v>458</v>
      </c>
      <c r="H555" s="560">
        <v>2.63E-2</v>
      </c>
      <c r="I555" s="532">
        <v>2.7928999999999999E-2</v>
      </c>
      <c r="J555" s="560">
        <v>1.5539400000000001</v>
      </c>
      <c r="K555" s="560">
        <v>1.1964000000000001E-2</v>
      </c>
      <c r="L555" s="503">
        <v>35347</v>
      </c>
      <c r="M555" s="560">
        <v>0.12367</v>
      </c>
      <c r="N555" s="503" t="s">
        <v>2543</v>
      </c>
      <c r="O555" s="503" t="s">
        <v>2542</v>
      </c>
    </row>
    <row r="556" spans="1:15" s="505" customFormat="1" ht="14.4">
      <c r="A556" s="503" t="s">
        <v>2936</v>
      </c>
      <c r="B556" s="503" t="s">
        <v>2545</v>
      </c>
      <c r="C556" s="503">
        <v>122186701</v>
      </c>
      <c r="D556" s="503" t="s">
        <v>2547</v>
      </c>
      <c r="E556" s="503" t="s">
        <v>1383</v>
      </c>
      <c r="F556" s="503" t="s">
        <v>456</v>
      </c>
      <c r="G556" s="503" t="s">
        <v>458</v>
      </c>
      <c r="H556" s="560">
        <v>2.7699999999999999E-2</v>
      </c>
      <c r="I556" s="532">
        <v>2.7937E-2</v>
      </c>
      <c r="J556" s="560">
        <v>1.55382</v>
      </c>
      <c r="K556" s="560">
        <v>1.2600999999999999E-2</v>
      </c>
      <c r="L556" s="503">
        <v>35341</v>
      </c>
      <c r="M556" s="560">
        <v>0.12367</v>
      </c>
      <c r="N556" s="503" t="s">
        <v>2543</v>
      </c>
      <c r="O556" s="503" t="s">
        <v>2542</v>
      </c>
    </row>
    <row r="557" spans="1:15" s="505" customFormat="1" ht="14.4">
      <c r="A557" s="503" t="s">
        <v>2935</v>
      </c>
      <c r="B557" s="503" t="s">
        <v>2550</v>
      </c>
      <c r="C557" s="503">
        <v>150702668</v>
      </c>
      <c r="D557" s="503" t="s">
        <v>2549</v>
      </c>
      <c r="E557" s="503" t="s">
        <v>490</v>
      </c>
      <c r="F557" s="503" t="s">
        <v>456</v>
      </c>
      <c r="G557" s="503" t="s">
        <v>458</v>
      </c>
      <c r="H557" s="560">
        <v>1.7399999999999999E-2</v>
      </c>
      <c r="I557" s="532">
        <v>2.7969999999999998E-2</v>
      </c>
      <c r="J557" s="560">
        <v>1.55331</v>
      </c>
      <c r="K557" s="560">
        <v>7.9170000000000004E-3</v>
      </c>
      <c r="L557" s="503">
        <v>35378</v>
      </c>
      <c r="M557" s="560">
        <v>0.34765000000000001</v>
      </c>
      <c r="N557" s="503" t="s">
        <v>2543</v>
      </c>
      <c r="O557" s="503" t="s">
        <v>2542</v>
      </c>
    </row>
    <row r="558" spans="1:15" s="505" customFormat="1" ht="14.4">
      <c r="A558" s="503" t="s">
        <v>2920</v>
      </c>
      <c r="B558" s="503" t="s">
        <v>2550</v>
      </c>
      <c r="C558" s="503">
        <v>150694922</v>
      </c>
      <c r="D558" s="503" t="s">
        <v>2555</v>
      </c>
      <c r="E558" s="503" t="s">
        <v>606</v>
      </c>
      <c r="F558" s="503" t="s">
        <v>589</v>
      </c>
      <c r="G558" s="503" t="s">
        <v>458</v>
      </c>
      <c r="H558" s="560">
        <v>-1.77E-2</v>
      </c>
      <c r="I558" s="532">
        <v>2.7986E-2</v>
      </c>
      <c r="J558" s="560">
        <v>1.5530600000000001</v>
      </c>
      <c r="K558" s="560">
        <v>8.0549999999999997E-3</v>
      </c>
      <c r="L558" s="503">
        <v>35378</v>
      </c>
      <c r="M558" s="560">
        <v>0.35050999999999999</v>
      </c>
      <c r="N558" s="503" t="s">
        <v>2543</v>
      </c>
      <c r="O558" s="503" t="s">
        <v>2542</v>
      </c>
    </row>
    <row r="559" spans="1:15" s="505" customFormat="1" ht="14.4">
      <c r="A559" s="503" t="s">
        <v>2934</v>
      </c>
      <c r="B559" s="503" t="s">
        <v>2545</v>
      </c>
      <c r="C559" s="503">
        <v>122179119</v>
      </c>
      <c r="D559" s="503" t="s">
        <v>2544</v>
      </c>
      <c r="E559" s="503" t="s">
        <v>1385</v>
      </c>
      <c r="F559" s="503" t="s">
        <v>457</v>
      </c>
      <c r="G559" s="503" t="s">
        <v>589</v>
      </c>
      <c r="H559" s="560">
        <v>2.7199999999999998E-2</v>
      </c>
      <c r="I559" s="532">
        <v>2.8046999999999999E-2</v>
      </c>
      <c r="J559" s="560">
        <v>1.5521100000000001</v>
      </c>
      <c r="K559" s="560">
        <v>1.2383E-2</v>
      </c>
      <c r="L559" s="503">
        <v>35347</v>
      </c>
      <c r="M559" s="560">
        <v>0.11817999999999999</v>
      </c>
      <c r="N559" s="503" t="s">
        <v>2543</v>
      </c>
      <c r="O559" s="503" t="s">
        <v>2542</v>
      </c>
    </row>
    <row r="560" spans="1:15" s="505" customFormat="1" ht="14.4">
      <c r="A560" s="503" t="s">
        <v>2933</v>
      </c>
      <c r="B560" s="503" t="s">
        <v>2545</v>
      </c>
      <c r="C560" s="503">
        <v>122186701</v>
      </c>
      <c r="D560" s="503" t="s">
        <v>2547</v>
      </c>
      <c r="E560" s="503" t="s">
        <v>1383</v>
      </c>
      <c r="F560" s="503" t="s">
        <v>456</v>
      </c>
      <c r="G560" s="503" t="s">
        <v>458</v>
      </c>
      <c r="H560" s="560">
        <v>2.69E-2</v>
      </c>
      <c r="I560" s="532">
        <v>2.8167999999999999E-2</v>
      </c>
      <c r="J560" s="560">
        <v>1.5502400000000001</v>
      </c>
      <c r="K560" s="560">
        <v>1.2255E-2</v>
      </c>
      <c r="L560" s="503">
        <v>35347</v>
      </c>
      <c r="M560" s="560">
        <v>0.12367</v>
      </c>
      <c r="N560" s="503" t="s">
        <v>2543</v>
      </c>
      <c r="O560" s="503" t="s">
        <v>2542</v>
      </c>
    </row>
    <row r="561" spans="1:15" s="505" customFormat="1" ht="14.4">
      <c r="A561" s="503" t="s">
        <v>2932</v>
      </c>
      <c r="B561" s="503" t="s">
        <v>2545</v>
      </c>
      <c r="C561" s="503">
        <v>122179119</v>
      </c>
      <c r="D561" s="503" t="s">
        <v>2544</v>
      </c>
      <c r="E561" s="503" t="s">
        <v>1385</v>
      </c>
      <c r="F561" s="503" t="s">
        <v>457</v>
      </c>
      <c r="G561" s="503" t="s">
        <v>589</v>
      </c>
      <c r="H561" s="560">
        <v>2.6700000000000002E-2</v>
      </c>
      <c r="I561" s="532">
        <v>2.8226999999999999E-2</v>
      </c>
      <c r="J561" s="560">
        <v>1.5493399999999999</v>
      </c>
      <c r="K561" s="560">
        <v>1.2168999999999999E-2</v>
      </c>
      <c r="L561" s="503">
        <v>35347</v>
      </c>
      <c r="M561" s="560">
        <v>0.11817999999999999</v>
      </c>
      <c r="N561" s="503" t="s">
        <v>2543</v>
      </c>
      <c r="O561" s="503" t="s">
        <v>2542</v>
      </c>
    </row>
    <row r="562" spans="1:15" s="505" customFormat="1" ht="14.4">
      <c r="A562" s="503" t="s">
        <v>2931</v>
      </c>
      <c r="B562" s="503" t="s">
        <v>2545</v>
      </c>
      <c r="C562" s="503">
        <v>122179119</v>
      </c>
      <c r="D562" s="503" t="s">
        <v>2544</v>
      </c>
      <c r="E562" s="503" t="s">
        <v>1385</v>
      </c>
      <c r="F562" s="503" t="s">
        <v>457</v>
      </c>
      <c r="G562" s="503" t="s">
        <v>589</v>
      </c>
      <c r="H562" s="560">
        <v>2.7099999999999999E-2</v>
      </c>
      <c r="I562" s="532">
        <v>2.8289000000000002E-2</v>
      </c>
      <c r="J562" s="560">
        <v>1.5483800000000001</v>
      </c>
      <c r="K562" s="560">
        <v>1.2356000000000001E-2</v>
      </c>
      <c r="L562" s="503">
        <v>35347</v>
      </c>
      <c r="M562" s="560">
        <v>0.11817999999999999</v>
      </c>
      <c r="N562" s="503" t="s">
        <v>2543</v>
      </c>
      <c r="O562" s="503" t="s">
        <v>2542</v>
      </c>
    </row>
    <row r="563" spans="1:15" s="505" customFormat="1" ht="14.4">
      <c r="A563" s="503" t="s">
        <v>2930</v>
      </c>
      <c r="B563" s="503" t="s">
        <v>2545</v>
      </c>
      <c r="C563" s="503">
        <v>122179119</v>
      </c>
      <c r="D563" s="503" t="s">
        <v>2544</v>
      </c>
      <c r="E563" s="503" t="s">
        <v>1385</v>
      </c>
      <c r="F563" s="503" t="s">
        <v>457</v>
      </c>
      <c r="G563" s="503" t="s">
        <v>589</v>
      </c>
      <c r="H563" s="560">
        <v>2.8500000000000001E-2</v>
      </c>
      <c r="I563" s="532">
        <v>2.8382000000000001E-2</v>
      </c>
      <c r="J563" s="560">
        <v>1.5469599999999999</v>
      </c>
      <c r="K563" s="560">
        <v>1.3002E-2</v>
      </c>
      <c r="L563" s="503">
        <v>35347</v>
      </c>
      <c r="M563" s="560">
        <v>0.11817999999999999</v>
      </c>
      <c r="N563" s="503" t="s">
        <v>2543</v>
      </c>
      <c r="O563" s="503" t="s">
        <v>2542</v>
      </c>
    </row>
    <row r="564" spans="1:15" s="505" customFormat="1" ht="14.4">
      <c r="A564" s="503" t="s">
        <v>2841</v>
      </c>
      <c r="B564" s="503" t="s">
        <v>2545</v>
      </c>
      <c r="C564" s="503">
        <v>122186701</v>
      </c>
      <c r="D564" s="503" t="s">
        <v>2547</v>
      </c>
      <c r="E564" s="503" t="s">
        <v>1383</v>
      </c>
      <c r="F564" s="503" t="s">
        <v>456</v>
      </c>
      <c r="G564" s="503" t="s">
        <v>458</v>
      </c>
      <c r="H564" s="560">
        <v>2.64E-2</v>
      </c>
      <c r="I564" s="532">
        <v>2.8384E-2</v>
      </c>
      <c r="J564" s="560">
        <v>1.5469299999999999</v>
      </c>
      <c r="K564" s="560">
        <v>1.2043999999999999E-2</v>
      </c>
      <c r="L564" s="503">
        <v>35347</v>
      </c>
      <c r="M564" s="560">
        <v>0.12367</v>
      </c>
      <c r="N564" s="503" t="s">
        <v>2543</v>
      </c>
      <c r="O564" s="503" t="s">
        <v>2542</v>
      </c>
    </row>
    <row r="565" spans="1:15" s="505" customFormat="1" ht="14.4">
      <c r="A565" s="503" t="s">
        <v>2929</v>
      </c>
      <c r="B565" s="503" t="s">
        <v>2545</v>
      </c>
      <c r="C565" s="503">
        <v>122186701</v>
      </c>
      <c r="D565" s="503" t="s">
        <v>2547</v>
      </c>
      <c r="E565" s="503" t="s">
        <v>1383</v>
      </c>
      <c r="F565" s="503" t="s">
        <v>456</v>
      </c>
      <c r="G565" s="503" t="s">
        <v>458</v>
      </c>
      <c r="H565" s="560">
        <v>2.6599999999999999E-2</v>
      </c>
      <c r="I565" s="532">
        <v>2.8448999999999999E-2</v>
      </c>
      <c r="J565" s="560">
        <v>1.54593</v>
      </c>
      <c r="K565" s="560">
        <v>1.214E-2</v>
      </c>
      <c r="L565" s="503">
        <v>35347</v>
      </c>
      <c r="M565" s="560">
        <v>0.12367</v>
      </c>
      <c r="N565" s="503" t="s">
        <v>2543</v>
      </c>
      <c r="O565" s="503" t="s">
        <v>2542</v>
      </c>
    </row>
    <row r="566" spans="1:15" s="505" customFormat="1" ht="14.4">
      <c r="A566" s="503" t="s">
        <v>2819</v>
      </c>
      <c r="B566" s="503" t="s">
        <v>2545</v>
      </c>
      <c r="C566" s="503">
        <v>122186701</v>
      </c>
      <c r="D566" s="503" t="s">
        <v>2547</v>
      </c>
      <c r="E566" s="503" t="s">
        <v>1383</v>
      </c>
      <c r="F566" s="503" t="s">
        <v>456</v>
      </c>
      <c r="G566" s="503" t="s">
        <v>458</v>
      </c>
      <c r="H566" s="560">
        <v>2.6800000000000001E-2</v>
      </c>
      <c r="I566" s="532">
        <v>2.8539999999999999E-2</v>
      </c>
      <c r="J566" s="560">
        <v>1.5445500000000001</v>
      </c>
      <c r="K566" s="560">
        <v>1.2239E-2</v>
      </c>
      <c r="L566" s="503">
        <v>35347</v>
      </c>
      <c r="M566" s="560">
        <v>0.12367</v>
      </c>
      <c r="N566" s="503" t="s">
        <v>2543</v>
      </c>
      <c r="O566" s="503" t="s">
        <v>2542</v>
      </c>
    </row>
    <row r="567" spans="1:15" s="505" customFormat="1" ht="14.4">
      <c r="A567" s="503" t="s">
        <v>2928</v>
      </c>
      <c r="B567" s="503" t="s">
        <v>2545</v>
      </c>
      <c r="C567" s="503">
        <v>122179119</v>
      </c>
      <c r="D567" s="503" t="s">
        <v>2544</v>
      </c>
      <c r="E567" s="503" t="s">
        <v>1385</v>
      </c>
      <c r="F567" s="503" t="s">
        <v>457</v>
      </c>
      <c r="G567" s="503" t="s">
        <v>589</v>
      </c>
      <c r="H567" s="560">
        <v>2.81E-2</v>
      </c>
      <c r="I567" s="532">
        <v>2.8568E-2</v>
      </c>
      <c r="J567" s="560">
        <v>1.5441199999999999</v>
      </c>
      <c r="K567" s="560">
        <v>1.2834999999999999E-2</v>
      </c>
      <c r="L567" s="503">
        <v>35347</v>
      </c>
      <c r="M567" s="560">
        <v>0.11817999999999999</v>
      </c>
      <c r="N567" s="503" t="s">
        <v>2543</v>
      </c>
      <c r="O567" s="503" t="s">
        <v>2542</v>
      </c>
    </row>
    <row r="568" spans="1:15" s="505" customFormat="1" ht="14.4">
      <c r="A568" s="503" t="s">
        <v>2927</v>
      </c>
      <c r="B568" s="503" t="s">
        <v>2545</v>
      </c>
      <c r="C568" s="503">
        <v>122186701</v>
      </c>
      <c r="D568" s="503" t="s">
        <v>2547</v>
      </c>
      <c r="E568" s="503" t="s">
        <v>1383</v>
      </c>
      <c r="F568" s="503" t="s">
        <v>456</v>
      </c>
      <c r="G568" s="503" t="s">
        <v>458</v>
      </c>
      <c r="H568" s="560">
        <v>2.69E-2</v>
      </c>
      <c r="I568" s="532">
        <v>2.8570000000000002E-2</v>
      </c>
      <c r="J568" s="560">
        <v>1.54409</v>
      </c>
      <c r="K568" s="560">
        <v>1.2286999999999999E-2</v>
      </c>
      <c r="L568" s="503">
        <v>35347</v>
      </c>
      <c r="M568" s="560">
        <v>0.12367</v>
      </c>
      <c r="N568" s="503" t="s">
        <v>2543</v>
      </c>
      <c r="O568" s="503" t="s">
        <v>2542</v>
      </c>
    </row>
    <row r="569" spans="1:15" s="505" customFormat="1" ht="14.4">
      <c r="A569" s="503" t="s">
        <v>2926</v>
      </c>
      <c r="B569" s="503" t="s">
        <v>2545</v>
      </c>
      <c r="C569" s="503">
        <v>122179119</v>
      </c>
      <c r="D569" s="503" t="s">
        <v>2544</v>
      </c>
      <c r="E569" s="503" t="s">
        <v>1385</v>
      </c>
      <c r="F569" s="503" t="s">
        <v>457</v>
      </c>
      <c r="G569" s="503" t="s">
        <v>589</v>
      </c>
      <c r="H569" s="560">
        <v>2.7799999999999998E-2</v>
      </c>
      <c r="I569" s="532">
        <v>2.8573000000000001E-2</v>
      </c>
      <c r="J569" s="560">
        <v>1.5440400000000001</v>
      </c>
      <c r="K569" s="560">
        <v>1.2697999999999999E-2</v>
      </c>
      <c r="L569" s="503">
        <v>35347</v>
      </c>
      <c r="M569" s="560">
        <v>0.11817999999999999</v>
      </c>
      <c r="N569" s="503" t="s">
        <v>2543</v>
      </c>
      <c r="O569" s="503" t="s">
        <v>2542</v>
      </c>
    </row>
    <row r="570" spans="1:15" s="505" customFormat="1" ht="14.4">
      <c r="A570" s="503" t="s">
        <v>2879</v>
      </c>
      <c r="B570" s="503" t="s">
        <v>2545</v>
      </c>
      <c r="C570" s="503">
        <v>122186701</v>
      </c>
      <c r="D570" s="503" t="s">
        <v>2547</v>
      </c>
      <c r="E570" s="503" t="s">
        <v>1383</v>
      </c>
      <c r="F570" s="503" t="s">
        <v>456</v>
      </c>
      <c r="G570" s="503" t="s">
        <v>458</v>
      </c>
      <c r="H570" s="560">
        <v>2.6800000000000001E-2</v>
      </c>
      <c r="I570" s="532">
        <v>2.8591999999999999E-2</v>
      </c>
      <c r="J570" s="560">
        <v>1.54376</v>
      </c>
      <c r="K570" s="560">
        <v>1.2243E-2</v>
      </c>
      <c r="L570" s="503">
        <v>35347</v>
      </c>
      <c r="M570" s="560">
        <v>0.12367</v>
      </c>
      <c r="N570" s="503" t="s">
        <v>2543</v>
      </c>
      <c r="O570" s="503" t="s">
        <v>2542</v>
      </c>
    </row>
    <row r="571" spans="1:15" s="505" customFormat="1" ht="14.4">
      <c r="A571" s="503" t="s">
        <v>2925</v>
      </c>
      <c r="B571" s="503" t="s">
        <v>2545</v>
      </c>
      <c r="C571" s="503">
        <v>122179119</v>
      </c>
      <c r="D571" s="503" t="s">
        <v>2544</v>
      </c>
      <c r="E571" s="503" t="s">
        <v>1385</v>
      </c>
      <c r="F571" s="503" t="s">
        <v>457</v>
      </c>
      <c r="G571" s="503" t="s">
        <v>589</v>
      </c>
      <c r="H571" s="560">
        <v>2.7799999999999998E-2</v>
      </c>
      <c r="I571" s="532">
        <v>2.8691999999999999E-2</v>
      </c>
      <c r="J571" s="560">
        <v>1.5422400000000001</v>
      </c>
      <c r="K571" s="560">
        <v>1.2707E-2</v>
      </c>
      <c r="L571" s="503">
        <v>35347</v>
      </c>
      <c r="M571" s="560">
        <v>0.11817999999999999</v>
      </c>
      <c r="N571" s="503" t="s">
        <v>2543</v>
      </c>
      <c r="O571" s="503" t="s">
        <v>2542</v>
      </c>
    </row>
    <row r="572" spans="1:15" s="505" customFormat="1" ht="14.4">
      <c r="A572" s="503" t="s">
        <v>2924</v>
      </c>
      <c r="B572" s="503" t="s">
        <v>2545</v>
      </c>
      <c r="C572" s="503">
        <v>122186701</v>
      </c>
      <c r="D572" s="503" t="s">
        <v>2547</v>
      </c>
      <c r="E572" s="503" t="s">
        <v>1383</v>
      </c>
      <c r="F572" s="503" t="s">
        <v>456</v>
      </c>
      <c r="G572" s="503" t="s">
        <v>458</v>
      </c>
      <c r="H572" s="560">
        <v>2.6499999999999999E-2</v>
      </c>
      <c r="I572" s="532">
        <v>2.8694999999999998E-2</v>
      </c>
      <c r="J572" s="560">
        <v>1.5421899999999999</v>
      </c>
      <c r="K572" s="560">
        <v>1.2113000000000001E-2</v>
      </c>
      <c r="L572" s="503">
        <v>35335</v>
      </c>
      <c r="M572" s="560">
        <v>0.12367</v>
      </c>
      <c r="N572" s="503" t="s">
        <v>2543</v>
      </c>
      <c r="O572" s="503" t="s">
        <v>2542</v>
      </c>
    </row>
    <row r="573" spans="1:15" s="505" customFormat="1" ht="14.4">
      <c r="A573" s="503" t="s">
        <v>2923</v>
      </c>
      <c r="B573" s="503" t="s">
        <v>2550</v>
      </c>
      <c r="C573" s="503">
        <v>150694922</v>
      </c>
      <c r="D573" s="503" t="s">
        <v>2555</v>
      </c>
      <c r="E573" s="503" t="s">
        <v>606</v>
      </c>
      <c r="F573" s="503" t="s">
        <v>589</v>
      </c>
      <c r="G573" s="503" t="s">
        <v>458</v>
      </c>
      <c r="H573" s="560">
        <v>1.83E-2</v>
      </c>
      <c r="I573" s="532">
        <v>2.8733000000000002E-2</v>
      </c>
      <c r="J573" s="560">
        <v>1.54162</v>
      </c>
      <c r="K573" s="560">
        <v>8.3669999999999994E-3</v>
      </c>
      <c r="L573" s="503">
        <v>35378</v>
      </c>
      <c r="M573" s="560">
        <v>0.35050999999999999</v>
      </c>
      <c r="N573" s="503" t="s">
        <v>2543</v>
      </c>
      <c r="O573" s="503" t="s">
        <v>2542</v>
      </c>
    </row>
    <row r="574" spans="1:15" s="505" customFormat="1" ht="14.4">
      <c r="A574" s="503" t="s">
        <v>2854</v>
      </c>
      <c r="B574" s="503" t="s">
        <v>2545</v>
      </c>
      <c r="C574" s="503">
        <v>122179119</v>
      </c>
      <c r="D574" s="503" t="s">
        <v>2544</v>
      </c>
      <c r="E574" s="503" t="s">
        <v>1385</v>
      </c>
      <c r="F574" s="503" t="s">
        <v>457</v>
      </c>
      <c r="G574" s="503" t="s">
        <v>589</v>
      </c>
      <c r="H574" s="560">
        <v>2.75E-2</v>
      </c>
      <c r="I574" s="532">
        <v>2.8812000000000001E-2</v>
      </c>
      <c r="J574" s="560">
        <v>1.54043</v>
      </c>
      <c r="K574" s="560">
        <v>1.2579999999999999E-2</v>
      </c>
      <c r="L574" s="503">
        <v>35347</v>
      </c>
      <c r="M574" s="560">
        <v>0.11817999999999999</v>
      </c>
      <c r="N574" s="503" t="s">
        <v>2543</v>
      </c>
      <c r="O574" s="503" t="s">
        <v>2542</v>
      </c>
    </row>
    <row r="575" spans="1:15" s="505" customFormat="1" ht="14.4">
      <c r="A575" s="503" t="s">
        <v>2922</v>
      </c>
      <c r="B575" s="503" t="s">
        <v>2545</v>
      </c>
      <c r="C575" s="503">
        <v>122179119</v>
      </c>
      <c r="D575" s="503" t="s">
        <v>2544</v>
      </c>
      <c r="E575" s="503" t="s">
        <v>1385</v>
      </c>
      <c r="F575" s="503" t="s">
        <v>457</v>
      </c>
      <c r="G575" s="503" t="s">
        <v>589</v>
      </c>
      <c r="H575" s="560">
        <v>2.6700000000000002E-2</v>
      </c>
      <c r="I575" s="532">
        <v>2.8839E-2</v>
      </c>
      <c r="J575" s="560">
        <v>1.5400199999999999</v>
      </c>
      <c r="K575" s="560">
        <v>1.2215999999999999E-2</v>
      </c>
      <c r="L575" s="503">
        <v>35347</v>
      </c>
      <c r="M575" s="560">
        <v>0.11817999999999999</v>
      </c>
      <c r="N575" s="503" t="s">
        <v>2543</v>
      </c>
      <c r="O575" s="503" t="s">
        <v>2542</v>
      </c>
    </row>
    <row r="576" spans="1:15" s="505" customFormat="1" ht="14.4">
      <c r="A576" s="503" t="s">
        <v>2805</v>
      </c>
      <c r="B576" s="503" t="s">
        <v>2550</v>
      </c>
      <c r="C576" s="503">
        <v>150702668</v>
      </c>
      <c r="D576" s="503" t="s">
        <v>2549</v>
      </c>
      <c r="E576" s="503" t="s">
        <v>490</v>
      </c>
      <c r="F576" s="503" t="s">
        <v>456</v>
      </c>
      <c r="G576" s="503" t="s">
        <v>458</v>
      </c>
      <c r="H576" s="560">
        <v>-1.83E-2</v>
      </c>
      <c r="I576" s="532">
        <v>2.8937000000000001E-2</v>
      </c>
      <c r="J576" s="560">
        <v>1.5385500000000001</v>
      </c>
      <c r="K576" s="560">
        <v>8.378E-3</v>
      </c>
      <c r="L576" s="503">
        <v>35378</v>
      </c>
      <c r="M576" s="560">
        <v>0.34765000000000001</v>
      </c>
      <c r="N576" s="503" t="s">
        <v>2543</v>
      </c>
      <c r="O576" s="503" t="s">
        <v>2542</v>
      </c>
    </row>
    <row r="577" spans="1:15" s="505" customFormat="1" ht="14.4">
      <c r="A577" s="503" t="s">
        <v>2571</v>
      </c>
      <c r="B577" s="503" t="s">
        <v>2550</v>
      </c>
      <c r="C577" s="503">
        <v>150702668</v>
      </c>
      <c r="D577" s="503" t="s">
        <v>2549</v>
      </c>
      <c r="E577" s="503" t="s">
        <v>490</v>
      </c>
      <c r="F577" s="503" t="s">
        <v>456</v>
      </c>
      <c r="G577" s="503" t="s">
        <v>458</v>
      </c>
      <c r="H577" s="560">
        <v>-1.84E-2</v>
      </c>
      <c r="I577" s="532">
        <v>2.8982999999999998E-2</v>
      </c>
      <c r="J577" s="560">
        <v>1.53786</v>
      </c>
      <c r="K577" s="560">
        <v>8.4259999999999995E-3</v>
      </c>
      <c r="L577" s="503">
        <v>35378</v>
      </c>
      <c r="M577" s="560">
        <v>0.34765000000000001</v>
      </c>
      <c r="N577" s="503" t="s">
        <v>2543</v>
      </c>
      <c r="O577" s="503" t="s">
        <v>2542</v>
      </c>
    </row>
    <row r="578" spans="1:15" s="505" customFormat="1" ht="14.4">
      <c r="A578" s="503" t="s">
        <v>2587</v>
      </c>
      <c r="B578" s="503" t="s">
        <v>2545</v>
      </c>
      <c r="C578" s="503">
        <v>122186701</v>
      </c>
      <c r="D578" s="503" t="s">
        <v>2547</v>
      </c>
      <c r="E578" s="503" t="s">
        <v>1383</v>
      </c>
      <c r="F578" s="503" t="s">
        <v>456</v>
      </c>
      <c r="G578" s="503" t="s">
        <v>458</v>
      </c>
      <c r="H578" s="560">
        <v>2.6800000000000001E-2</v>
      </c>
      <c r="I578" s="532">
        <v>2.8990999999999999E-2</v>
      </c>
      <c r="J578" s="560">
        <v>1.5377400000000001</v>
      </c>
      <c r="K578" s="560">
        <v>1.2272999999999999E-2</v>
      </c>
      <c r="L578" s="503">
        <v>35347</v>
      </c>
      <c r="M578" s="560">
        <v>0.12367</v>
      </c>
      <c r="N578" s="503" t="s">
        <v>2543</v>
      </c>
      <c r="O578" s="503" t="s">
        <v>2542</v>
      </c>
    </row>
    <row r="579" spans="1:15" s="505" customFormat="1" ht="14.4">
      <c r="A579" s="503" t="s">
        <v>2792</v>
      </c>
      <c r="B579" s="503" t="s">
        <v>2550</v>
      </c>
      <c r="C579" s="503">
        <v>150694922</v>
      </c>
      <c r="D579" s="503" t="s">
        <v>2555</v>
      </c>
      <c r="E579" s="503" t="s">
        <v>606</v>
      </c>
      <c r="F579" s="503" t="s">
        <v>589</v>
      </c>
      <c r="G579" s="503" t="s">
        <v>458</v>
      </c>
      <c r="H579" s="560">
        <v>-1.8200000000000001E-2</v>
      </c>
      <c r="I579" s="532">
        <v>2.9017999999999999E-2</v>
      </c>
      <c r="J579" s="560">
        <v>1.5373300000000001</v>
      </c>
      <c r="K579" s="560">
        <v>8.3359999999999997E-3</v>
      </c>
      <c r="L579" s="503">
        <v>35366</v>
      </c>
      <c r="M579" s="560">
        <v>0.35050999999999999</v>
      </c>
      <c r="N579" s="503" t="s">
        <v>2543</v>
      </c>
      <c r="O579" s="503" t="s">
        <v>2542</v>
      </c>
    </row>
    <row r="580" spans="1:15" s="505" customFormat="1" ht="14.4">
      <c r="A580" s="503" t="s">
        <v>2673</v>
      </c>
      <c r="B580" s="503" t="s">
        <v>2550</v>
      </c>
      <c r="C580" s="503">
        <v>150702668</v>
      </c>
      <c r="D580" s="503" t="s">
        <v>2549</v>
      </c>
      <c r="E580" s="503" t="s">
        <v>490</v>
      </c>
      <c r="F580" s="503" t="s">
        <v>456</v>
      </c>
      <c r="G580" s="503" t="s">
        <v>458</v>
      </c>
      <c r="H580" s="560">
        <v>-1.8200000000000001E-2</v>
      </c>
      <c r="I580" s="532">
        <v>2.9111999999999999E-2</v>
      </c>
      <c r="J580" s="560">
        <v>1.53593</v>
      </c>
      <c r="K580" s="560">
        <v>8.3409999999999995E-3</v>
      </c>
      <c r="L580" s="503">
        <v>35378</v>
      </c>
      <c r="M580" s="560">
        <v>0.34765000000000001</v>
      </c>
      <c r="N580" s="503" t="s">
        <v>2543</v>
      </c>
      <c r="O580" s="503" t="s">
        <v>2542</v>
      </c>
    </row>
    <row r="581" spans="1:15" s="505" customFormat="1" ht="14.4">
      <c r="A581" s="503" t="s">
        <v>2680</v>
      </c>
      <c r="B581" s="503" t="s">
        <v>2545</v>
      </c>
      <c r="C581" s="503">
        <v>122186701</v>
      </c>
      <c r="D581" s="503" t="s">
        <v>2547</v>
      </c>
      <c r="E581" s="503" t="s">
        <v>1383</v>
      </c>
      <c r="F581" s="503" t="s">
        <v>456</v>
      </c>
      <c r="G581" s="503" t="s">
        <v>458</v>
      </c>
      <c r="H581" s="560">
        <v>2.75E-2</v>
      </c>
      <c r="I581" s="532">
        <v>2.9145999999999998E-2</v>
      </c>
      <c r="J581" s="560">
        <v>1.53542</v>
      </c>
      <c r="K581" s="560">
        <v>1.2605999999999999E-2</v>
      </c>
      <c r="L581" s="503">
        <v>35347</v>
      </c>
      <c r="M581" s="560">
        <v>0.12367</v>
      </c>
      <c r="N581" s="503" t="s">
        <v>2543</v>
      </c>
      <c r="O581" s="503" t="s">
        <v>2542</v>
      </c>
    </row>
    <row r="582" spans="1:15" s="505" customFormat="1" ht="14.4">
      <c r="A582" s="503" t="s">
        <v>2921</v>
      </c>
      <c r="B582" s="503" t="s">
        <v>2545</v>
      </c>
      <c r="C582" s="503">
        <v>122179119</v>
      </c>
      <c r="D582" s="503" t="s">
        <v>2544</v>
      </c>
      <c r="E582" s="503" t="s">
        <v>1385</v>
      </c>
      <c r="F582" s="503" t="s">
        <v>457</v>
      </c>
      <c r="G582" s="503" t="s">
        <v>589</v>
      </c>
      <c r="H582" s="560">
        <v>2.7099999999999999E-2</v>
      </c>
      <c r="I582" s="532">
        <v>2.9180999999999999E-2</v>
      </c>
      <c r="J582" s="560">
        <v>1.5348999999999999</v>
      </c>
      <c r="K582" s="560">
        <v>1.2425E-2</v>
      </c>
      <c r="L582" s="503">
        <v>35347</v>
      </c>
      <c r="M582" s="560">
        <v>0.11817999999999999</v>
      </c>
      <c r="N582" s="503" t="s">
        <v>2543</v>
      </c>
      <c r="O582" s="503" t="s">
        <v>2542</v>
      </c>
    </row>
    <row r="583" spans="1:15" s="505" customFormat="1" ht="14.4">
      <c r="A583" s="503" t="s">
        <v>2920</v>
      </c>
      <c r="B583" s="503" t="s">
        <v>2550</v>
      </c>
      <c r="C583" s="503">
        <v>150702668</v>
      </c>
      <c r="D583" s="503" t="s">
        <v>2549</v>
      </c>
      <c r="E583" s="503" t="s">
        <v>490</v>
      </c>
      <c r="F583" s="503" t="s">
        <v>456</v>
      </c>
      <c r="G583" s="503" t="s">
        <v>458</v>
      </c>
      <c r="H583" s="560">
        <v>1.7500000000000002E-2</v>
      </c>
      <c r="I583" s="532">
        <v>2.9183000000000001E-2</v>
      </c>
      <c r="J583" s="560">
        <v>1.53487</v>
      </c>
      <c r="K583" s="560">
        <v>8.0239999999999999E-3</v>
      </c>
      <c r="L583" s="503">
        <v>35378</v>
      </c>
      <c r="M583" s="560">
        <v>0.34765000000000001</v>
      </c>
      <c r="N583" s="503" t="s">
        <v>2543</v>
      </c>
      <c r="O583" s="503" t="s">
        <v>2542</v>
      </c>
    </row>
    <row r="584" spans="1:15" s="505" customFormat="1" ht="14.4">
      <c r="A584" s="503" t="s">
        <v>2919</v>
      </c>
      <c r="B584" s="503" t="s">
        <v>2545</v>
      </c>
      <c r="C584" s="503">
        <v>122186701</v>
      </c>
      <c r="D584" s="503" t="s">
        <v>2547</v>
      </c>
      <c r="E584" s="503" t="s">
        <v>1383</v>
      </c>
      <c r="F584" s="503" t="s">
        <v>456</v>
      </c>
      <c r="G584" s="503" t="s">
        <v>458</v>
      </c>
      <c r="H584" s="560">
        <v>2.6599999999999999E-2</v>
      </c>
      <c r="I584" s="532">
        <v>2.9205999999999999E-2</v>
      </c>
      <c r="J584" s="560">
        <v>1.5345299999999999</v>
      </c>
      <c r="K584" s="560">
        <v>1.2198000000000001E-2</v>
      </c>
      <c r="L584" s="503">
        <v>35335</v>
      </c>
      <c r="M584" s="560">
        <v>0.12367</v>
      </c>
      <c r="N584" s="503" t="s">
        <v>2543</v>
      </c>
      <c r="O584" s="503" t="s">
        <v>2542</v>
      </c>
    </row>
    <row r="585" spans="1:15" s="505" customFormat="1" ht="14.4">
      <c r="A585" s="503" t="s">
        <v>2918</v>
      </c>
      <c r="B585" s="503" t="s">
        <v>2545</v>
      </c>
      <c r="C585" s="503">
        <v>122179119</v>
      </c>
      <c r="D585" s="503" t="s">
        <v>2544</v>
      </c>
      <c r="E585" s="503" t="s">
        <v>1385</v>
      </c>
      <c r="F585" s="503" t="s">
        <v>457</v>
      </c>
      <c r="G585" s="503" t="s">
        <v>589</v>
      </c>
      <c r="H585" s="560">
        <v>2.7400000000000001E-2</v>
      </c>
      <c r="I585" s="532">
        <v>2.9222999999999999E-2</v>
      </c>
      <c r="J585" s="560">
        <v>1.5342800000000001</v>
      </c>
      <c r="K585" s="560">
        <v>1.2566000000000001E-2</v>
      </c>
      <c r="L585" s="503">
        <v>35347</v>
      </c>
      <c r="M585" s="560">
        <v>0.11817999999999999</v>
      </c>
      <c r="N585" s="503" t="s">
        <v>2543</v>
      </c>
      <c r="O585" s="503" t="s">
        <v>2542</v>
      </c>
    </row>
    <row r="586" spans="1:15" s="505" customFormat="1" ht="14.4">
      <c r="A586" s="503" t="s">
        <v>2559</v>
      </c>
      <c r="B586" s="503" t="s">
        <v>2545</v>
      </c>
      <c r="C586" s="503">
        <v>122186701</v>
      </c>
      <c r="D586" s="503" t="s">
        <v>2547</v>
      </c>
      <c r="E586" s="503" t="s">
        <v>1383</v>
      </c>
      <c r="F586" s="503" t="s">
        <v>456</v>
      </c>
      <c r="G586" s="503" t="s">
        <v>458</v>
      </c>
      <c r="H586" s="560">
        <v>2.6700000000000002E-2</v>
      </c>
      <c r="I586" s="532">
        <v>2.9345E-2</v>
      </c>
      <c r="J586" s="560">
        <v>1.53247</v>
      </c>
      <c r="K586" s="560">
        <v>1.2253999999999999E-2</v>
      </c>
      <c r="L586" s="503">
        <v>35347</v>
      </c>
      <c r="M586" s="560">
        <v>0.12367</v>
      </c>
      <c r="N586" s="503" t="s">
        <v>2543</v>
      </c>
      <c r="O586" s="503" t="s">
        <v>2542</v>
      </c>
    </row>
    <row r="587" spans="1:15" s="505" customFormat="1" ht="14.4">
      <c r="A587" s="503" t="s">
        <v>2917</v>
      </c>
      <c r="B587" s="503" t="s">
        <v>2545</v>
      </c>
      <c r="C587" s="503">
        <v>122179119</v>
      </c>
      <c r="D587" s="503" t="s">
        <v>2544</v>
      </c>
      <c r="E587" s="503" t="s">
        <v>1385</v>
      </c>
      <c r="F587" s="503" t="s">
        <v>457</v>
      </c>
      <c r="G587" s="503" t="s">
        <v>589</v>
      </c>
      <c r="H587" s="560">
        <v>2.7099999999999999E-2</v>
      </c>
      <c r="I587" s="532">
        <v>2.9374999999999998E-2</v>
      </c>
      <c r="J587" s="560">
        <v>1.5320199999999999</v>
      </c>
      <c r="K587" s="560">
        <v>1.244E-2</v>
      </c>
      <c r="L587" s="503">
        <v>35347</v>
      </c>
      <c r="M587" s="560">
        <v>0.11817999999999999</v>
      </c>
      <c r="N587" s="503" t="s">
        <v>2543</v>
      </c>
      <c r="O587" s="503" t="s">
        <v>2542</v>
      </c>
    </row>
    <row r="588" spans="1:15" s="505" customFormat="1" ht="14.4">
      <c r="A588" s="503" t="s">
        <v>2590</v>
      </c>
      <c r="B588" s="503" t="s">
        <v>2550</v>
      </c>
      <c r="C588" s="503">
        <v>150702668</v>
      </c>
      <c r="D588" s="503" t="s">
        <v>2549</v>
      </c>
      <c r="E588" s="503" t="s">
        <v>490</v>
      </c>
      <c r="F588" s="503" t="s">
        <v>456</v>
      </c>
      <c r="G588" s="503" t="s">
        <v>458</v>
      </c>
      <c r="H588" s="560">
        <v>-1.84E-2</v>
      </c>
      <c r="I588" s="532">
        <v>2.9389999999999999E-2</v>
      </c>
      <c r="J588" s="560">
        <v>1.5318000000000001</v>
      </c>
      <c r="K588" s="560">
        <v>8.4469999999999996E-3</v>
      </c>
      <c r="L588" s="503">
        <v>35378</v>
      </c>
      <c r="M588" s="560">
        <v>0.34765000000000001</v>
      </c>
      <c r="N588" s="503" t="s">
        <v>2543</v>
      </c>
      <c r="O588" s="503" t="s">
        <v>2542</v>
      </c>
    </row>
    <row r="589" spans="1:15" s="505" customFormat="1" ht="14.4">
      <c r="A589" s="503" t="s">
        <v>2916</v>
      </c>
      <c r="B589" s="503" t="s">
        <v>2550</v>
      </c>
      <c r="C589" s="503">
        <v>150702668</v>
      </c>
      <c r="D589" s="503" t="s">
        <v>2549</v>
      </c>
      <c r="E589" s="503" t="s">
        <v>490</v>
      </c>
      <c r="F589" s="503" t="s">
        <v>456</v>
      </c>
      <c r="G589" s="503" t="s">
        <v>458</v>
      </c>
      <c r="H589" s="560">
        <v>1.9400000000000001E-2</v>
      </c>
      <c r="I589" s="532">
        <v>2.9420000000000002E-2</v>
      </c>
      <c r="J589" s="560">
        <v>1.5313600000000001</v>
      </c>
      <c r="K589" s="560">
        <v>8.9079999999999993E-3</v>
      </c>
      <c r="L589" s="503">
        <v>35378</v>
      </c>
      <c r="M589" s="560">
        <v>0.34765000000000001</v>
      </c>
      <c r="N589" s="503" t="s">
        <v>2543</v>
      </c>
      <c r="O589" s="503" t="s">
        <v>2542</v>
      </c>
    </row>
    <row r="590" spans="1:15" s="505" customFormat="1" ht="14.4">
      <c r="A590" s="503" t="s">
        <v>2794</v>
      </c>
      <c r="B590" s="503" t="s">
        <v>2550</v>
      </c>
      <c r="C590" s="503">
        <v>150694922</v>
      </c>
      <c r="D590" s="503" t="s">
        <v>2555</v>
      </c>
      <c r="E590" s="503" t="s">
        <v>606</v>
      </c>
      <c r="F590" s="503" t="s">
        <v>589</v>
      </c>
      <c r="G590" s="503" t="s">
        <v>458</v>
      </c>
      <c r="H590" s="560">
        <v>-1.9199999999999998E-2</v>
      </c>
      <c r="I590" s="532">
        <v>2.9443E-2</v>
      </c>
      <c r="J590" s="560">
        <v>1.53102</v>
      </c>
      <c r="K590" s="560">
        <v>8.8170000000000002E-3</v>
      </c>
      <c r="L590" s="503">
        <v>35369</v>
      </c>
      <c r="M590" s="560">
        <v>0.35050999999999999</v>
      </c>
      <c r="N590" s="503" t="s">
        <v>2543</v>
      </c>
      <c r="O590" s="503" t="s">
        <v>2542</v>
      </c>
    </row>
    <row r="591" spans="1:15" s="505" customFormat="1" ht="14.4">
      <c r="A591" s="503" t="s">
        <v>2896</v>
      </c>
      <c r="B591" s="503" t="s">
        <v>2545</v>
      </c>
      <c r="C591" s="503">
        <v>122179119</v>
      </c>
      <c r="D591" s="503" t="s">
        <v>2544</v>
      </c>
      <c r="E591" s="503" t="s">
        <v>1385</v>
      </c>
      <c r="F591" s="503" t="s">
        <v>457</v>
      </c>
      <c r="G591" s="503" t="s">
        <v>589</v>
      </c>
      <c r="H591" s="560">
        <v>2.7E-2</v>
      </c>
      <c r="I591" s="532">
        <v>2.9544000000000001E-2</v>
      </c>
      <c r="J591" s="560">
        <v>1.5295300000000001</v>
      </c>
      <c r="K591" s="560">
        <v>1.2407E-2</v>
      </c>
      <c r="L591" s="503">
        <v>35338</v>
      </c>
      <c r="M591" s="560">
        <v>0.11817999999999999</v>
      </c>
      <c r="N591" s="503" t="s">
        <v>2543</v>
      </c>
      <c r="O591" s="503" t="s">
        <v>2542</v>
      </c>
    </row>
    <row r="592" spans="1:15" s="505" customFormat="1" ht="14.4">
      <c r="A592" s="503" t="s">
        <v>2659</v>
      </c>
      <c r="B592" s="503" t="s">
        <v>2550</v>
      </c>
      <c r="C592" s="503">
        <v>150702668</v>
      </c>
      <c r="D592" s="503" t="s">
        <v>2549</v>
      </c>
      <c r="E592" s="503" t="s">
        <v>490</v>
      </c>
      <c r="F592" s="503" t="s">
        <v>456</v>
      </c>
      <c r="G592" s="503" t="s">
        <v>458</v>
      </c>
      <c r="H592" s="560">
        <v>1.84E-2</v>
      </c>
      <c r="I592" s="532">
        <v>2.9638000000000001E-2</v>
      </c>
      <c r="J592" s="560">
        <v>1.5281499999999999</v>
      </c>
      <c r="K592" s="560">
        <v>8.4600000000000005E-3</v>
      </c>
      <c r="L592" s="503">
        <v>35369</v>
      </c>
      <c r="M592" s="560">
        <v>0.34765000000000001</v>
      </c>
      <c r="N592" s="503" t="s">
        <v>2543</v>
      </c>
      <c r="O592" s="503" t="s">
        <v>2542</v>
      </c>
    </row>
    <row r="593" spans="1:15" s="505" customFormat="1" ht="14.4">
      <c r="A593" s="503" t="s">
        <v>2861</v>
      </c>
      <c r="B593" s="503" t="s">
        <v>2545</v>
      </c>
      <c r="C593" s="503">
        <v>122179119</v>
      </c>
      <c r="D593" s="503" t="s">
        <v>2544</v>
      </c>
      <c r="E593" s="503" t="s">
        <v>1385</v>
      </c>
      <c r="F593" s="503" t="s">
        <v>457</v>
      </c>
      <c r="G593" s="503" t="s">
        <v>589</v>
      </c>
      <c r="H593" s="560">
        <v>2.6599999999999999E-2</v>
      </c>
      <c r="I593" s="532">
        <v>2.9645000000000001E-2</v>
      </c>
      <c r="J593" s="560">
        <v>1.5280499999999999</v>
      </c>
      <c r="K593" s="560">
        <v>1.2231000000000001E-2</v>
      </c>
      <c r="L593" s="503">
        <v>35347</v>
      </c>
      <c r="M593" s="560">
        <v>0.11817999999999999</v>
      </c>
      <c r="N593" s="503" t="s">
        <v>2543</v>
      </c>
      <c r="O593" s="503" t="s">
        <v>2542</v>
      </c>
    </row>
    <row r="594" spans="1:15" s="505" customFormat="1" ht="14.4">
      <c r="A594" s="503" t="s">
        <v>2878</v>
      </c>
      <c r="B594" s="503" t="s">
        <v>2545</v>
      </c>
      <c r="C594" s="503">
        <v>122186701</v>
      </c>
      <c r="D594" s="503" t="s">
        <v>2547</v>
      </c>
      <c r="E594" s="503" t="s">
        <v>1383</v>
      </c>
      <c r="F594" s="503" t="s">
        <v>456</v>
      </c>
      <c r="G594" s="503" t="s">
        <v>458</v>
      </c>
      <c r="H594" s="560">
        <v>2.5700000000000001E-2</v>
      </c>
      <c r="I594" s="532">
        <v>2.9718000000000001E-2</v>
      </c>
      <c r="J594" s="560">
        <v>1.52698</v>
      </c>
      <c r="K594" s="560">
        <v>1.1821999999999999E-2</v>
      </c>
      <c r="L594" s="503">
        <v>35347</v>
      </c>
      <c r="M594" s="560">
        <v>0.12367</v>
      </c>
      <c r="N594" s="503" t="s">
        <v>2543</v>
      </c>
      <c r="O594" s="503" t="s">
        <v>2542</v>
      </c>
    </row>
    <row r="595" spans="1:15" s="505" customFormat="1" ht="14.4">
      <c r="A595" s="503" t="s">
        <v>2798</v>
      </c>
      <c r="B595" s="503" t="s">
        <v>2545</v>
      </c>
      <c r="C595" s="503">
        <v>122179119</v>
      </c>
      <c r="D595" s="503" t="s">
        <v>2544</v>
      </c>
      <c r="E595" s="503" t="s">
        <v>1385</v>
      </c>
      <c r="F595" s="503" t="s">
        <v>457</v>
      </c>
      <c r="G595" s="503" t="s">
        <v>589</v>
      </c>
      <c r="H595" s="560">
        <v>2.7099999999999999E-2</v>
      </c>
      <c r="I595" s="532">
        <v>2.9825999999999998E-2</v>
      </c>
      <c r="J595" s="560">
        <v>1.5254000000000001</v>
      </c>
      <c r="K595" s="560">
        <v>1.2475E-2</v>
      </c>
      <c r="L595" s="503">
        <v>35341</v>
      </c>
      <c r="M595" s="560">
        <v>0.11817999999999999</v>
      </c>
      <c r="N595" s="503" t="s">
        <v>2543</v>
      </c>
      <c r="O595" s="503" t="s">
        <v>2542</v>
      </c>
    </row>
    <row r="596" spans="1:15" s="505" customFormat="1" ht="14.4">
      <c r="A596" s="503" t="s">
        <v>2915</v>
      </c>
      <c r="B596" s="503" t="s">
        <v>2545</v>
      </c>
      <c r="C596" s="503">
        <v>122186701</v>
      </c>
      <c r="D596" s="503" t="s">
        <v>2547</v>
      </c>
      <c r="E596" s="503" t="s">
        <v>1383</v>
      </c>
      <c r="F596" s="503" t="s">
        <v>456</v>
      </c>
      <c r="G596" s="503" t="s">
        <v>458</v>
      </c>
      <c r="H596" s="560">
        <v>2.63E-2</v>
      </c>
      <c r="I596" s="532">
        <v>2.9939E-2</v>
      </c>
      <c r="J596" s="560">
        <v>1.52376</v>
      </c>
      <c r="K596" s="560">
        <v>1.2115000000000001E-2</v>
      </c>
      <c r="L596" s="503">
        <v>35347</v>
      </c>
      <c r="M596" s="560">
        <v>0.12367</v>
      </c>
      <c r="N596" s="503" t="s">
        <v>2543</v>
      </c>
      <c r="O596" s="503" t="s">
        <v>2542</v>
      </c>
    </row>
    <row r="597" spans="1:15" s="505" customFormat="1" ht="14.4">
      <c r="A597" s="503" t="s">
        <v>2914</v>
      </c>
      <c r="B597" s="503" t="s">
        <v>2545</v>
      </c>
      <c r="C597" s="503">
        <v>122179119</v>
      </c>
      <c r="D597" s="503" t="s">
        <v>2544</v>
      </c>
      <c r="E597" s="503" t="s">
        <v>1385</v>
      </c>
      <c r="F597" s="503" t="s">
        <v>457</v>
      </c>
      <c r="G597" s="503" t="s">
        <v>589</v>
      </c>
      <c r="H597" s="560">
        <v>2.6700000000000002E-2</v>
      </c>
      <c r="I597" s="532">
        <v>2.9995000000000001E-2</v>
      </c>
      <c r="J597" s="560">
        <v>1.52295</v>
      </c>
      <c r="K597" s="560">
        <v>1.2303E-2</v>
      </c>
      <c r="L597" s="503">
        <v>35338</v>
      </c>
      <c r="M597" s="560">
        <v>0.11817999999999999</v>
      </c>
      <c r="N597" s="503" t="s">
        <v>2543</v>
      </c>
      <c r="O597" s="503" t="s">
        <v>2542</v>
      </c>
    </row>
    <row r="598" spans="1:15" s="505" customFormat="1" ht="14.4">
      <c r="A598" s="503" t="s">
        <v>2754</v>
      </c>
      <c r="B598" s="503" t="s">
        <v>2545</v>
      </c>
      <c r="C598" s="503">
        <v>122179119</v>
      </c>
      <c r="D598" s="503" t="s">
        <v>2544</v>
      </c>
      <c r="E598" s="503" t="s">
        <v>1385</v>
      </c>
      <c r="F598" s="503" t="s">
        <v>457</v>
      </c>
      <c r="G598" s="503" t="s">
        <v>589</v>
      </c>
      <c r="H598" s="560">
        <v>2.6599999999999999E-2</v>
      </c>
      <c r="I598" s="532">
        <v>3.0005E-2</v>
      </c>
      <c r="J598" s="560">
        <v>1.52281</v>
      </c>
      <c r="K598" s="560">
        <v>1.2258E-2</v>
      </c>
      <c r="L598" s="503">
        <v>35347</v>
      </c>
      <c r="M598" s="560">
        <v>0.11817999999999999</v>
      </c>
      <c r="N598" s="503" t="s">
        <v>2543</v>
      </c>
      <c r="O598" s="503" t="s">
        <v>2542</v>
      </c>
    </row>
    <row r="599" spans="1:15" s="505" customFormat="1" ht="14.4">
      <c r="A599" s="503" t="s">
        <v>2913</v>
      </c>
      <c r="B599" s="503" t="s">
        <v>2545</v>
      </c>
      <c r="C599" s="503">
        <v>122179119</v>
      </c>
      <c r="D599" s="503" t="s">
        <v>2544</v>
      </c>
      <c r="E599" s="503" t="s">
        <v>1385</v>
      </c>
      <c r="F599" s="503" t="s">
        <v>457</v>
      </c>
      <c r="G599" s="503" t="s">
        <v>589</v>
      </c>
      <c r="H599" s="560">
        <v>2.64E-2</v>
      </c>
      <c r="I599" s="532">
        <v>3.0013000000000001E-2</v>
      </c>
      <c r="J599" s="560">
        <v>1.5226900000000001</v>
      </c>
      <c r="K599" s="560">
        <v>1.2166E-2</v>
      </c>
      <c r="L599" s="503">
        <v>35347</v>
      </c>
      <c r="M599" s="560">
        <v>0.11817999999999999</v>
      </c>
      <c r="N599" s="503" t="s">
        <v>2543</v>
      </c>
      <c r="O599" s="503" t="s">
        <v>2542</v>
      </c>
    </row>
    <row r="600" spans="1:15" s="505" customFormat="1" ht="14.4">
      <c r="A600" s="503" t="s">
        <v>2912</v>
      </c>
      <c r="B600" s="503" t="s">
        <v>2545</v>
      </c>
      <c r="C600" s="503">
        <v>122179119</v>
      </c>
      <c r="D600" s="503" t="s">
        <v>2544</v>
      </c>
      <c r="E600" s="503" t="s">
        <v>1385</v>
      </c>
      <c r="F600" s="503" t="s">
        <v>457</v>
      </c>
      <c r="G600" s="503" t="s">
        <v>589</v>
      </c>
      <c r="H600" s="560">
        <v>2.69E-2</v>
      </c>
      <c r="I600" s="532">
        <v>3.0053E-2</v>
      </c>
      <c r="J600" s="560">
        <v>1.5221100000000001</v>
      </c>
      <c r="K600" s="560">
        <v>1.24E-2</v>
      </c>
      <c r="L600" s="503">
        <v>35347</v>
      </c>
      <c r="M600" s="560">
        <v>0.11817999999999999</v>
      </c>
      <c r="N600" s="503" t="s">
        <v>2543</v>
      </c>
      <c r="O600" s="503" t="s">
        <v>2542</v>
      </c>
    </row>
    <row r="601" spans="1:15" s="505" customFormat="1" ht="14.4">
      <c r="A601" s="503" t="s">
        <v>2608</v>
      </c>
      <c r="B601" s="503" t="s">
        <v>2550</v>
      </c>
      <c r="C601" s="503">
        <v>150702668</v>
      </c>
      <c r="D601" s="503" t="s">
        <v>2549</v>
      </c>
      <c r="E601" s="503" t="s">
        <v>490</v>
      </c>
      <c r="F601" s="503" t="s">
        <v>456</v>
      </c>
      <c r="G601" s="503" t="s">
        <v>458</v>
      </c>
      <c r="H601" s="560">
        <v>-1.8100000000000002E-2</v>
      </c>
      <c r="I601" s="532">
        <v>3.0072000000000002E-2</v>
      </c>
      <c r="J601" s="560">
        <v>1.5218400000000001</v>
      </c>
      <c r="K601" s="560">
        <v>8.3440000000000007E-3</v>
      </c>
      <c r="L601" s="503">
        <v>35378</v>
      </c>
      <c r="M601" s="560">
        <v>0.34765000000000001</v>
      </c>
      <c r="N601" s="503" t="s">
        <v>2543</v>
      </c>
      <c r="O601" s="503" t="s">
        <v>2542</v>
      </c>
    </row>
    <row r="602" spans="1:15" s="505" customFormat="1" ht="14.4">
      <c r="A602" s="503" t="s">
        <v>2911</v>
      </c>
      <c r="B602" s="503" t="s">
        <v>2545</v>
      </c>
      <c r="C602" s="503">
        <v>122186701</v>
      </c>
      <c r="D602" s="503" t="s">
        <v>2547</v>
      </c>
      <c r="E602" s="503" t="s">
        <v>1383</v>
      </c>
      <c r="F602" s="503" t="s">
        <v>456</v>
      </c>
      <c r="G602" s="503" t="s">
        <v>458</v>
      </c>
      <c r="H602" s="560">
        <v>2.6700000000000002E-2</v>
      </c>
      <c r="I602" s="532">
        <v>3.0117999999999999E-2</v>
      </c>
      <c r="J602" s="560">
        <v>1.5211699999999999</v>
      </c>
      <c r="K602" s="560">
        <v>1.2312E-2</v>
      </c>
      <c r="L602" s="503">
        <v>35347</v>
      </c>
      <c r="M602" s="560">
        <v>0.12367</v>
      </c>
      <c r="N602" s="503" t="s">
        <v>2543</v>
      </c>
      <c r="O602" s="503" t="s">
        <v>2542</v>
      </c>
    </row>
    <row r="603" spans="1:15" s="505" customFormat="1" ht="14.4">
      <c r="A603" s="503" t="s">
        <v>2660</v>
      </c>
      <c r="B603" s="503" t="s">
        <v>2545</v>
      </c>
      <c r="C603" s="503">
        <v>122186701</v>
      </c>
      <c r="D603" s="503" t="s">
        <v>2547</v>
      </c>
      <c r="E603" s="503" t="s">
        <v>1383</v>
      </c>
      <c r="F603" s="503" t="s">
        <v>456</v>
      </c>
      <c r="G603" s="503" t="s">
        <v>458</v>
      </c>
      <c r="H603" s="560">
        <v>2.63E-2</v>
      </c>
      <c r="I603" s="532">
        <v>3.0137000000000001E-2</v>
      </c>
      <c r="J603" s="560">
        <v>1.5208999999999999</v>
      </c>
      <c r="K603" s="560">
        <v>1.2128999999999999E-2</v>
      </c>
      <c r="L603" s="503">
        <v>35347</v>
      </c>
      <c r="M603" s="560">
        <v>0.12367</v>
      </c>
      <c r="N603" s="503" t="s">
        <v>2543</v>
      </c>
      <c r="O603" s="503" t="s">
        <v>2542</v>
      </c>
    </row>
    <row r="604" spans="1:15" s="505" customFormat="1" ht="14.4">
      <c r="A604" s="503" t="s">
        <v>2888</v>
      </c>
      <c r="B604" s="503" t="s">
        <v>2550</v>
      </c>
      <c r="C604" s="503">
        <v>150702668</v>
      </c>
      <c r="D604" s="503" t="s">
        <v>2549</v>
      </c>
      <c r="E604" s="503" t="s">
        <v>490</v>
      </c>
      <c r="F604" s="503" t="s">
        <v>456</v>
      </c>
      <c r="G604" s="503" t="s">
        <v>458</v>
      </c>
      <c r="H604" s="560">
        <v>-1.8100000000000002E-2</v>
      </c>
      <c r="I604" s="532">
        <v>3.0186000000000001E-2</v>
      </c>
      <c r="J604" s="560">
        <v>1.5201899999999999</v>
      </c>
      <c r="K604" s="560">
        <v>8.3499999999999998E-3</v>
      </c>
      <c r="L604" s="503">
        <v>35378</v>
      </c>
      <c r="M604" s="560">
        <v>0.34765000000000001</v>
      </c>
      <c r="N604" s="503" t="s">
        <v>2543</v>
      </c>
      <c r="O604" s="503" t="s">
        <v>2542</v>
      </c>
    </row>
    <row r="605" spans="1:15" s="505" customFormat="1" ht="14.4">
      <c r="A605" s="503" t="s">
        <v>2910</v>
      </c>
      <c r="B605" s="503" t="s">
        <v>2550</v>
      </c>
      <c r="C605" s="503">
        <v>150702668</v>
      </c>
      <c r="D605" s="503" t="s">
        <v>2549</v>
      </c>
      <c r="E605" s="503" t="s">
        <v>490</v>
      </c>
      <c r="F605" s="503" t="s">
        <v>456</v>
      </c>
      <c r="G605" s="503" t="s">
        <v>458</v>
      </c>
      <c r="H605" s="560">
        <v>-1.83E-2</v>
      </c>
      <c r="I605" s="532">
        <v>3.0224000000000001E-2</v>
      </c>
      <c r="J605" s="560">
        <v>1.5196499999999999</v>
      </c>
      <c r="K605" s="560">
        <v>8.4440000000000001E-3</v>
      </c>
      <c r="L605" s="503">
        <v>35378</v>
      </c>
      <c r="M605" s="560">
        <v>0.34765000000000001</v>
      </c>
      <c r="N605" s="503" t="s">
        <v>2543</v>
      </c>
      <c r="O605" s="503" t="s">
        <v>2542</v>
      </c>
    </row>
    <row r="606" spans="1:15" s="505" customFormat="1" ht="14.4">
      <c r="A606" s="503" t="s">
        <v>2909</v>
      </c>
      <c r="B606" s="503" t="s">
        <v>2545</v>
      </c>
      <c r="C606" s="503">
        <v>122179119</v>
      </c>
      <c r="D606" s="503" t="s">
        <v>2544</v>
      </c>
      <c r="E606" s="503" t="s">
        <v>1385</v>
      </c>
      <c r="F606" s="503" t="s">
        <v>457</v>
      </c>
      <c r="G606" s="503" t="s">
        <v>589</v>
      </c>
      <c r="H606" s="560">
        <v>2.64E-2</v>
      </c>
      <c r="I606" s="532">
        <v>3.0252999999999999E-2</v>
      </c>
      <c r="J606" s="560">
        <v>1.5192300000000001</v>
      </c>
      <c r="K606" s="560">
        <v>1.2184E-2</v>
      </c>
      <c r="L606" s="503">
        <v>35347</v>
      </c>
      <c r="M606" s="560">
        <v>0.11817999999999999</v>
      </c>
      <c r="N606" s="503" t="s">
        <v>2543</v>
      </c>
      <c r="O606" s="503" t="s">
        <v>2542</v>
      </c>
    </row>
    <row r="607" spans="1:15" s="505" customFormat="1" ht="14.4">
      <c r="A607" s="503" t="s">
        <v>2908</v>
      </c>
      <c r="B607" s="503" t="s">
        <v>2545</v>
      </c>
      <c r="C607" s="503">
        <v>122179119</v>
      </c>
      <c r="D607" s="503" t="s">
        <v>2544</v>
      </c>
      <c r="E607" s="503" t="s">
        <v>1385</v>
      </c>
      <c r="F607" s="503" t="s">
        <v>457</v>
      </c>
      <c r="G607" s="503" t="s">
        <v>589</v>
      </c>
      <c r="H607" s="560">
        <v>2.7199999999999998E-2</v>
      </c>
      <c r="I607" s="532">
        <v>3.0304999999999999E-2</v>
      </c>
      <c r="J607" s="560">
        <v>1.5184899999999999</v>
      </c>
      <c r="K607" s="560">
        <v>1.2557E-2</v>
      </c>
      <c r="L607" s="503">
        <v>35347</v>
      </c>
      <c r="M607" s="560">
        <v>0.11817999999999999</v>
      </c>
      <c r="N607" s="503" t="s">
        <v>2543</v>
      </c>
      <c r="O607" s="503" t="s">
        <v>2542</v>
      </c>
    </row>
    <row r="608" spans="1:15" s="505" customFormat="1" ht="14.4">
      <c r="A608" s="503" t="s">
        <v>2907</v>
      </c>
      <c r="B608" s="503" t="s">
        <v>2545</v>
      </c>
      <c r="C608" s="503">
        <v>122179119</v>
      </c>
      <c r="D608" s="503" t="s">
        <v>2544</v>
      </c>
      <c r="E608" s="503" t="s">
        <v>1385</v>
      </c>
      <c r="F608" s="503" t="s">
        <v>457</v>
      </c>
      <c r="G608" s="503" t="s">
        <v>589</v>
      </c>
      <c r="H608" s="560">
        <v>2.7400000000000001E-2</v>
      </c>
      <c r="I608" s="532">
        <v>3.0315999999999999E-2</v>
      </c>
      <c r="J608" s="560">
        <v>1.51833</v>
      </c>
      <c r="K608" s="560">
        <v>1.265E-2</v>
      </c>
      <c r="L608" s="503">
        <v>35347</v>
      </c>
      <c r="M608" s="560">
        <v>0.11817999999999999</v>
      </c>
      <c r="N608" s="503" t="s">
        <v>2543</v>
      </c>
      <c r="O608" s="503" t="s">
        <v>2542</v>
      </c>
    </row>
    <row r="609" spans="1:15" s="505" customFormat="1" ht="14.4">
      <c r="A609" s="503" t="s">
        <v>2906</v>
      </c>
      <c r="B609" s="503" t="s">
        <v>2545</v>
      </c>
      <c r="C609" s="503">
        <v>122186701</v>
      </c>
      <c r="D609" s="503" t="s">
        <v>2547</v>
      </c>
      <c r="E609" s="503" t="s">
        <v>1383</v>
      </c>
      <c r="F609" s="503" t="s">
        <v>456</v>
      </c>
      <c r="G609" s="503" t="s">
        <v>458</v>
      </c>
      <c r="H609" s="560">
        <v>2.6100000000000002E-2</v>
      </c>
      <c r="I609" s="532">
        <v>3.0328999999999998E-2</v>
      </c>
      <c r="J609" s="560">
        <v>1.51814</v>
      </c>
      <c r="K609" s="560">
        <v>1.2050999999999999E-2</v>
      </c>
      <c r="L609" s="503">
        <v>35347</v>
      </c>
      <c r="M609" s="560">
        <v>0.12367</v>
      </c>
      <c r="N609" s="503" t="s">
        <v>2543</v>
      </c>
      <c r="O609" s="503" t="s">
        <v>2542</v>
      </c>
    </row>
    <row r="610" spans="1:15" s="505" customFormat="1" ht="14.4">
      <c r="A610" s="503" t="s">
        <v>2905</v>
      </c>
      <c r="B610" s="503" t="s">
        <v>2545</v>
      </c>
      <c r="C610" s="503">
        <v>122179119</v>
      </c>
      <c r="D610" s="503" t="s">
        <v>2544</v>
      </c>
      <c r="E610" s="503" t="s">
        <v>1385</v>
      </c>
      <c r="F610" s="503" t="s">
        <v>457</v>
      </c>
      <c r="G610" s="503" t="s">
        <v>589</v>
      </c>
      <c r="H610" s="560">
        <v>2.6599999999999999E-2</v>
      </c>
      <c r="I610" s="532">
        <v>3.0367999999999999E-2</v>
      </c>
      <c r="J610" s="560">
        <v>1.5175799999999999</v>
      </c>
      <c r="K610" s="560">
        <v>1.2285000000000001E-2</v>
      </c>
      <c r="L610" s="503">
        <v>35335</v>
      </c>
      <c r="M610" s="560">
        <v>0.11817999999999999</v>
      </c>
      <c r="N610" s="503" t="s">
        <v>2543</v>
      </c>
      <c r="O610" s="503" t="s">
        <v>2542</v>
      </c>
    </row>
    <row r="611" spans="1:15" s="505" customFormat="1" ht="14.4">
      <c r="A611" s="503" t="s">
        <v>2835</v>
      </c>
      <c r="B611" s="503" t="s">
        <v>2545</v>
      </c>
      <c r="C611" s="503">
        <v>122186701</v>
      </c>
      <c r="D611" s="503" t="s">
        <v>2547</v>
      </c>
      <c r="E611" s="503" t="s">
        <v>1383</v>
      </c>
      <c r="F611" s="503" t="s">
        <v>456</v>
      </c>
      <c r="G611" s="503" t="s">
        <v>458</v>
      </c>
      <c r="H611" s="560">
        <v>2.6200000000000001E-2</v>
      </c>
      <c r="I611" s="532">
        <v>3.0398000000000001E-2</v>
      </c>
      <c r="J611" s="560">
        <v>1.51715</v>
      </c>
      <c r="K611" s="560">
        <v>1.2102E-2</v>
      </c>
      <c r="L611" s="503">
        <v>35347</v>
      </c>
      <c r="M611" s="560">
        <v>0.12367</v>
      </c>
      <c r="N611" s="503" t="s">
        <v>2543</v>
      </c>
      <c r="O611" s="503" t="s">
        <v>2542</v>
      </c>
    </row>
    <row r="612" spans="1:15" s="505" customFormat="1" ht="14.4">
      <c r="A612" s="503" t="s">
        <v>2723</v>
      </c>
      <c r="B612" s="503" t="s">
        <v>2550</v>
      </c>
      <c r="C612" s="503">
        <v>150702668</v>
      </c>
      <c r="D612" s="503" t="s">
        <v>2549</v>
      </c>
      <c r="E612" s="503" t="s">
        <v>490</v>
      </c>
      <c r="F612" s="503" t="s">
        <v>456</v>
      </c>
      <c r="G612" s="503" t="s">
        <v>458</v>
      </c>
      <c r="H612" s="560">
        <v>1.9199999999999998E-2</v>
      </c>
      <c r="I612" s="532">
        <v>3.0411000000000001E-2</v>
      </c>
      <c r="J612" s="560">
        <v>1.5169699999999999</v>
      </c>
      <c r="K612" s="560">
        <v>8.8699999999999994E-3</v>
      </c>
      <c r="L612" s="503">
        <v>35378</v>
      </c>
      <c r="M612" s="560">
        <v>0.34765000000000001</v>
      </c>
      <c r="N612" s="503" t="s">
        <v>2543</v>
      </c>
      <c r="O612" s="503" t="s">
        <v>2542</v>
      </c>
    </row>
    <row r="613" spans="1:15" s="505" customFormat="1" ht="14.4">
      <c r="A613" s="503" t="s">
        <v>2570</v>
      </c>
      <c r="B613" s="503" t="s">
        <v>2550</v>
      </c>
      <c r="C613" s="503">
        <v>150702668</v>
      </c>
      <c r="D613" s="503" t="s">
        <v>2549</v>
      </c>
      <c r="E613" s="503" t="s">
        <v>490</v>
      </c>
      <c r="F613" s="503" t="s">
        <v>456</v>
      </c>
      <c r="G613" s="503" t="s">
        <v>458</v>
      </c>
      <c r="H613" s="560">
        <v>-1.8200000000000001E-2</v>
      </c>
      <c r="I613" s="532">
        <v>3.0415000000000001E-2</v>
      </c>
      <c r="J613" s="560">
        <v>1.51691</v>
      </c>
      <c r="K613" s="560">
        <v>8.4080000000000005E-3</v>
      </c>
      <c r="L613" s="503">
        <v>35369</v>
      </c>
      <c r="M613" s="560">
        <v>0.34765000000000001</v>
      </c>
      <c r="N613" s="503" t="s">
        <v>2543</v>
      </c>
      <c r="O613" s="503" t="s">
        <v>2542</v>
      </c>
    </row>
    <row r="614" spans="1:15" s="505" customFormat="1" ht="14.4">
      <c r="A614" s="503" t="s">
        <v>2904</v>
      </c>
      <c r="B614" s="503" t="s">
        <v>2550</v>
      </c>
      <c r="C614" s="503">
        <v>150702668</v>
      </c>
      <c r="D614" s="503" t="s">
        <v>2549</v>
      </c>
      <c r="E614" s="503" t="s">
        <v>490</v>
      </c>
      <c r="F614" s="503" t="s">
        <v>456</v>
      </c>
      <c r="G614" s="503" t="s">
        <v>458</v>
      </c>
      <c r="H614" s="560">
        <v>1.7600000000000001E-2</v>
      </c>
      <c r="I614" s="532">
        <v>3.0429999999999999E-2</v>
      </c>
      <c r="J614" s="560">
        <v>1.5166999999999999</v>
      </c>
      <c r="K614" s="560">
        <v>8.1309999999999993E-3</v>
      </c>
      <c r="L614" s="503">
        <v>35378</v>
      </c>
      <c r="M614" s="560">
        <v>0.34765000000000001</v>
      </c>
      <c r="N614" s="503" t="s">
        <v>2543</v>
      </c>
      <c r="O614" s="503" t="s">
        <v>2542</v>
      </c>
    </row>
    <row r="615" spans="1:15" s="505" customFormat="1" ht="14.4">
      <c r="A615" s="503" t="s">
        <v>2812</v>
      </c>
      <c r="B615" s="503" t="s">
        <v>2545</v>
      </c>
      <c r="C615" s="503">
        <v>122186701</v>
      </c>
      <c r="D615" s="503" t="s">
        <v>2547</v>
      </c>
      <c r="E615" s="503" t="s">
        <v>1383</v>
      </c>
      <c r="F615" s="503" t="s">
        <v>456</v>
      </c>
      <c r="G615" s="503" t="s">
        <v>458</v>
      </c>
      <c r="H615" s="560">
        <v>-2.5899999999999999E-2</v>
      </c>
      <c r="I615" s="532">
        <v>3.0464000000000001E-2</v>
      </c>
      <c r="J615" s="560">
        <v>1.5162100000000001</v>
      </c>
      <c r="K615" s="560">
        <v>1.1969E-2</v>
      </c>
      <c r="L615" s="503">
        <v>35347</v>
      </c>
      <c r="M615" s="560">
        <v>0.12367</v>
      </c>
      <c r="N615" s="503" t="s">
        <v>2543</v>
      </c>
      <c r="O615" s="503" t="s">
        <v>2542</v>
      </c>
    </row>
    <row r="616" spans="1:15" s="505" customFormat="1" ht="14.4">
      <c r="A616" s="503" t="s">
        <v>2769</v>
      </c>
      <c r="B616" s="503" t="s">
        <v>2545</v>
      </c>
      <c r="C616" s="503">
        <v>122186701</v>
      </c>
      <c r="D616" s="503" t="s">
        <v>2547</v>
      </c>
      <c r="E616" s="503" t="s">
        <v>1383</v>
      </c>
      <c r="F616" s="503" t="s">
        <v>456</v>
      </c>
      <c r="G616" s="503" t="s">
        <v>458</v>
      </c>
      <c r="H616" s="560">
        <v>2.63E-2</v>
      </c>
      <c r="I616" s="532">
        <v>3.0466E-2</v>
      </c>
      <c r="J616" s="560">
        <v>1.5161800000000001</v>
      </c>
      <c r="K616" s="560">
        <v>1.2154E-2</v>
      </c>
      <c r="L616" s="503">
        <v>35338</v>
      </c>
      <c r="M616" s="560">
        <v>0.12367</v>
      </c>
      <c r="N616" s="503" t="s">
        <v>2543</v>
      </c>
      <c r="O616" s="503" t="s">
        <v>2542</v>
      </c>
    </row>
    <row r="617" spans="1:15" s="505" customFormat="1" ht="14.4">
      <c r="A617" s="503" t="s">
        <v>2903</v>
      </c>
      <c r="B617" s="503" t="s">
        <v>2550</v>
      </c>
      <c r="C617" s="503">
        <v>150702668</v>
      </c>
      <c r="D617" s="503" t="s">
        <v>2549</v>
      </c>
      <c r="E617" s="503" t="s">
        <v>490</v>
      </c>
      <c r="F617" s="503" t="s">
        <v>456</v>
      </c>
      <c r="G617" s="503" t="s">
        <v>458</v>
      </c>
      <c r="H617" s="560">
        <v>-1.83E-2</v>
      </c>
      <c r="I617" s="532">
        <v>3.0498999999999998E-2</v>
      </c>
      <c r="J617" s="560">
        <v>1.5157099999999999</v>
      </c>
      <c r="K617" s="560">
        <v>8.4580000000000002E-3</v>
      </c>
      <c r="L617" s="503">
        <v>35378</v>
      </c>
      <c r="M617" s="560">
        <v>0.34765000000000001</v>
      </c>
      <c r="N617" s="503" t="s">
        <v>2543</v>
      </c>
      <c r="O617" s="503" t="s">
        <v>2542</v>
      </c>
    </row>
    <row r="618" spans="1:15" s="505" customFormat="1" ht="14.4">
      <c r="A618" s="503" t="s">
        <v>2816</v>
      </c>
      <c r="B618" s="503" t="s">
        <v>2545</v>
      </c>
      <c r="C618" s="503">
        <v>122186701</v>
      </c>
      <c r="D618" s="503" t="s">
        <v>2547</v>
      </c>
      <c r="E618" s="503" t="s">
        <v>1383</v>
      </c>
      <c r="F618" s="503" t="s">
        <v>456</v>
      </c>
      <c r="G618" s="503" t="s">
        <v>458</v>
      </c>
      <c r="H618" s="560">
        <v>2.6100000000000002E-2</v>
      </c>
      <c r="I618" s="532">
        <v>3.0588000000000001E-2</v>
      </c>
      <c r="J618" s="560">
        <v>1.5144500000000001</v>
      </c>
      <c r="K618" s="560">
        <v>1.2070000000000001E-2</v>
      </c>
      <c r="L618" s="503">
        <v>35347</v>
      </c>
      <c r="M618" s="560">
        <v>0.12367</v>
      </c>
      <c r="N618" s="503" t="s">
        <v>2543</v>
      </c>
      <c r="O618" s="503" t="s">
        <v>2542</v>
      </c>
    </row>
    <row r="619" spans="1:15" s="505" customFormat="1" ht="14.4">
      <c r="A619" s="503" t="s">
        <v>2902</v>
      </c>
      <c r="B619" s="503" t="s">
        <v>2550</v>
      </c>
      <c r="C619" s="503">
        <v>150694922</v>
      </c>
      <c r="D619" s="503" t="s">
        <v>2555</v>
      </c>
      <c r="E619" s="503" t="s">
        <v>606</v>
      </c>
      <c r="F619" s="503" t="s">
        <v>589</v>
      </c>
      <c r="G619" s="503" t="s">
        <v>458</v>
      </c>
      <c r="H619" s="560">
        <v>-1.8700000000000001E-2</v>
      </c>
      <c r="I619" s="532">
        <v>3.0591E-2</v>
      </c>
      <c r="J619" s="560">
        <v>1.51441</v>
      </c>
      <c r="K619" s="560">
        <v>8.6479999999999994E-3</v>
      </c>
      <c r="L619" s="503">
        <v>35378</v>
      </c>
      <c r="M619" s="560">
        <v>0.35050999999999999</v>
      </c>
      <c r="N619" s="503" t="s">
        <v>2543</v>
      </c>
      <c r="O619" s="503" t="s">
        <v>2542</v>
      </c>
    </row>
    <row r="620" spans="1:15" s="505" customFormat="1" ht="14.4">
      <c r="A620" s="503" t="s">
        <v>2823</v>
      </c>
      <c r="B620" s="503" t="s">
        <v>2550</v>
      </c>
      <c r="C620" s="503">
        <v>150702668</v>
      </c>
      <c r="D620" s="503" t="s">
        <v>2549</v>
      </c>
      <c r="E620" s="503" t="s">
        <v>490</v>
      </c>
      <c r="F620" s="503" t="s">
        <v>456</v>
      </c>
      <c r="G620" s="503" t="s">
        <v>458</v>
      </c>
      <c r="H620" s="560">
        <v>1.8100000000000002E-2</v>
      </c>
      <c r="I620" s="532">
        <v>3.0651999999999999E-2</v>
      </c>
      <c r="J620" s="560">
        <v>1.5135400000000001</v>
      </c>
      <c r="K620" s="560">
        <v>8.3739999999999995E-3</v>
      </c>
      <c r="L620" s="503">
        <v>35372</v>
      </c>
      <c r="M620" s="560">
        <v>0.34765000000000001</v>
      </c>
      <c r="N620" s="503" t="s">
        <v>2543</v>
      </c>
      <c r="O620" s="503" t="s">
        <v>2542</v>
      </c>
    </row>
    <row r="621" spans="1:15" s="505" customFormat="1" ht="14.4">
      <c r="A621" s="503" t="s">
        <v>2901</v>
      </c>
      <c r="B621" s="503" t="s">
        <v>2545</v>
      </c>
      <c r="C621" s="503">
        <v>122179119</v>
      </c>
      <c r="D621" s="503" t="s">
        <v>2544</v>
      </c>
      <c r="E621" s="503" t="s">
        <v>1385</v>
      </c>
      <c r="F621" s="503" t="s">
        <v>457</v>
      </c>
      <c r="G621" s="503" t="s">
        <v>589</v>
      </c>
      <c r="H621" s="560">
        <v>2.6499999999999999E-2</v>
      </c>
      <c r="I621" s="532">
        <v>3.0775E-2</v>
      </c>
      <c r="J621" s="560">
        <v>1.5118</v>
      </c>
      <c r="K621" s="560">
        <v>1.2269E-2</v>
      </c>
      <c r="L621" s="503">
        <v>35347</v>
      </c>
      <c r="M621" s="560">
        <v>0.11817999999999999</v>
      </c>
      <c r="N621" s="503" t="s">
        <v>2543</v>
      </c>
      <c r="O621" s="503" t="s">
        <v>2542</v>
      </c>
    </row>
    <row r="622" spans="1:15" s="505" customFormat="1" ht="14.4">
      <c r="A622" s="503" t="s">
        <v>2900</v>
      </c>
      <c r="B622" s="503" t="s">
        <v>2545</v>
      </c>
      <c r="C622" s="503">
        <v>122186701</v>
      </c>
      <c r="D622" s="503" t="s">
        <v>2547</v>
      </c>
      <c r="E622" s="503" t="s">
        <v>1383</v>
      </c>
      <c r="F622" s="503" t="s">
        <v>456</v>
      </c>
      <c r="G622" s="503" t="s">
        <v>458</v>
      </c>
      <c r="H622" s="560">
        <v>2.6100000000000002E-2</v>
      </c>
      <c r="I622" s="532">
        <v>3.0811000000000002E-2</v>
      </c>
      <c r="J622" s="560">
        <v>1.51129</v>
      </c>
      <c r="K622" s="560">
        <v>1.2086E-2</v>
      </c>
      <c r="L622" s="503">
        <v>35347</v>
      </c>
      <c r="M622" s="560">
        <v>0.12367</v>
      </c>
      <c r="N622" s="503" t="s">
        <v>2543</v>
      </c>
      <c r="O622" s="503" t="s">
        <v>2542</v>
      </c>
    </row>
    <row r="623" spans="1:15" s="505" customFormat="1" ht="14.4">
      <c r="A623" s="503" t="s">
        <v>2899</v>
      </c>
      <c r="B623" s="503" t="s">
        <v>2545</v>
      </c>
      <c r="C623" s="503">
        <v>122186701</v>
      </c>
      <c r="D623" s="503" t="s">
        <v>2547</v>
      </c>
      <c r="E623" s="503" t="s">
        <v>1383</v>
      </c>
      <c r="F623" s="503" t="s">
        <v>456</v>
      </c>
      <c r="G623" s="503" t="s">
        <v>458</v>
      </c>
      <c r="H623" s="560">
        <v>2.6200000000000001E-2</v>
      </c>
      <c r="I623" s="532">
        <v>3.0839999999999999E-2</v>
      </c>
      <c r="J623" s="560">
        <v>1.5108900000000001</v>
      </c>
      <c r="K623" s="560">
        <v>1.2135E-2</v>
      </c>
      <c r="L623" s="503">
        <v>35347</v>
      </c>
      <c r="M623" s="560">
        <v>0.12367</v>
      </c>
      <c r="N623" s="503" t="s">
        <v>2543</v>
      </c>
      <c r="O623" s="503" t="s">
        <v>2542</v>
      </c>
    </row>
    <row r="624" spans="1:15" s="505" customFormat="1" ht="14.4">
      <c r="A624" s="503" t="s">
        <v>2650</v>
      </c>
      <c r="B624" s="503" t="s">
        <v>2545</v>
      </c>
      <c r="C624" s="503">
        <v>122186701</v>
      </c>
      <c r="D624" s="503" t="s">
        <v>2547</v>
      </c>
      <c r="E624" s="503" t="s">
        <v>1383</v>
      </c>
      <c r="F624" s="503" t="s">
        <v>456</v>
      </c>
      <c r="G624" s="503" t="s">
        <v>458</v>
      </c>
      <c r="H624" s="560">
        <v>2.63E-2</v>
      </c>
      <c r="I624" s="532">
        <v>3.0855E-2</v>
      </c>
      <c r="J624" s="560">
        <v>1.51067</v>
      </c>
      <c r="K624" s="560">
        <v>1.2182E-2</v>
      </c>
      <c r="L624" s="503">
        <v>35338</v>
      </c>
      <c r="M624" s="560">
        <v>0.12367</v>
      </c>
      <c r="N624" s="503" t="s">
        <v>2543</v>
      </c>
      <c r="O624" s="503" t="s">
        <v>2542</v>
      </c>
    </row>
    <row r="625" spans="1:15" s="505" customFormat="1" ht="14.4">
      <c r="A625" s="503" t="s">
        <v>2898</v>
      </c>
      <c r="B625" s="503" t="s">
        <v>2550</v>
      </c>
      <c r="C625" s="503">
        <v>150694922</v>
      </c>
      <c r="D625" s="503" t="s">
        <v>2555</v>
      </c>
      <c r="E625" s="503" t="s">
        <v>606</v>
      </c>
      <c r="F625" s="503" t="s">
        <v>589</v>
      </c>
      <c r="G625" s="503" t="s">
        <v>458</v>
      </c>
      <c r="H625" s="560">
        <v>1.83E-2</v>
      </c>
      <c r="I625" s="532">
        <v>3.0863999999999999E-2</v>
      </c>
      <c r="J625" s="560">
        <v>1.5105500000000001</v>
      </c>
      <c r="K625" s="560">
        <v>8.4770000000000002E-3</v>
      </c>
      <c r="L625" s="503">
        <v>35378</v>
      </c>
      <c r="M625" s="560">
        <v>0.35050999999999999</v>
      </c>
      <c r="N625" s="503" t="s">
        <v>2543</v>
      </c>
      <c r="O625" s="503" t="s">
        <v>2542</v>
      </c>
    </row>
    <row r="626" spans="1:15" s="505" customFormat="1" ht="14.4">
      <c r="A626" s="503" t="s">
        <v>2897</v>
      </c>
      <c r="B626" s="503" t="s">
        <v>2545</v>
      </c>
      <c r="C626" s="503">
        <v>122179119</v>
      </c>
      <c r="D626" s="503" t="s">
        <v>2544</v>
      </c>
      <c r="E626" s="503" t="s">
        <v>1385</v>
      </c>
      <c r="F626" s="503" t="s">
        <v>457</v>
      </c>
      <c r="G626" s="503" t="s">
        <v>589</v>
      </c>
      <c r="H626" s="560">
        <v>2.6499999999999999E-2</v>
      </c>
      <c r="I626" s="532">
        <v>3.0922999999999999E-2</v>
      </c>
      <c r="J626" s="560">
        <v>1.50972</v>
      </c>
      <c r="K626" s="560">
        <v>1.2279999999999999E-2</v>
      </c>
      <c r="L626" s="503">
        <v>35335</v>
      </c>
      <c r="M626" s="560">
        <v>0.11817999999999999</v>
      </c>
      <c r="N626" s="503" t="s">
        <v>2543</v>
      </c>
      <c r="O626" s="503" t="s">
        <v>2542</v>
      </c>
    </row>
    <row r="627" spans="1:15" s="505" customFormat="1" ht="14.4">
      <c r="A627" s="503" t="s">
        <v>2896</v>
      </c>
      <c r="B627" s="503" t="s">
        <v>2545</v>
      </c>
      <c r="C627" s="503">
        <v>122186701</v>
      </c>
      <c r="D627" s="503" t="s">
        <v>2547</v>
      </c>
      <c r="E627" s="503" t="s">
        <v>1383</v>
      </c>
      <c r="F627" s="503" t="s">
        <v>456</v>
      </c>
      <c r="G627" s="503" t="s">
        <v>458</v>
      </c>
      <c r="H627" s="560">
        <v>2.6200000000000001E-2</v>
      </c>
      <c r="I627" s="532">
        <v>3.0967000000000001E-2</v>
      </c>
      <c r="J627" s="560">
        <v>1.5091000000000001</v>
      </c>
      <c r="K627" s="560">
        <v>1.2144E-2</v>
      </c>
      <c r="L627" s="503">
        <v>35338</v>
      </c>
      <c r="M627" s="560">
        <v>0.12367</v>
      </c>
      <c r="N627" s="503" t="s">
        <v>2543</v>
      </c>
      <c r="O627" s="503" t="s">
        <v>2542</v>
      </c>
    </row>
    <row r="628" spans="1:15" s="505" customFormat="1" ht="14.4">
      <c r="A628" s="503" t="s">
        <v>2895</v>
      </c>
      <c r="B628" s="503" t="s">
        <v>2545</v>
      </c>
      <c r="C628" s="503">
        <v>122179119</v>
      </c>
      <c r="D628" s="503" t="s">
        <v>2544</v>
      </c>
      <c r="E628" s="503" t="s">
        <v>1385</v>
      </c>
      <c r="F628" s="503" t="s">
        <v>457</v>
      </c>
      <c r="G628" s="503" t="s">
        <v>589</v>
      </c>
      <c r="H628" s="560">
        <v>2.7099999999999999E-2</v>
      </c>
      <c r="I628" s="532">
        <v>3.1019999999999999E-2</v>
      </c>
      <c r="J628" s="560">
        <v>1.5083599999999999</v>
      </c>
      <c r="K628" s="560">
        <v>1.2565E-2</v>
      </c>
      <c r="L628" s="503">
        <v>35347</v>
      </c>
      <c r="M628" s="560">
        <v>0.11817999999999999</v>
      </c>
      <c r="N628" s="503" t="s">
        <v>2543</v>
      </c>
      <c r="O628" s="503" t="s">
        <v>2542</v>
      </c>
    </row>
    <row r="629" spans="1:15" s="505" customFormat="1" ht="14.4">
      <c r="A629" s="503" t="s">
        <v>2862</v>
      </c>
      <c r="B629" s="503" t="s">
        <v>2545</v>
      </c>
      <c r="C629" s="503">
        <v>122179119</v>
      </c>
      <c r="D629" s="503" t="s">
        <v>2544</v>
      </c>
      <c r="E629" s="503" t="s">
        <v>1385</v>
      </c>
      <c r="F629" s="503" t="s">
        <v>457</v>
      </c>
      <c r="G629" s="503" t="s">
        <v>589</v>
      </c>
      <c r="H629" s="560">
        <v>2.69E-2</v>
      </c>
      <c r="I629" s="532">
        <v>3.1071000000000001E-2</v>
      </c>
      <c r="J629" s="560">
        <v>1.5076400000000001</v>
      </c>
      <c r="K629" s="560">
        <v>1.2475999999999999E-2</v>
      </c>
      <c r="L629" s="503">
        <v>35347</v>
      </c>
      <c r="M629" s="560">
        <v>0.11817999999999999</v>
      </c>
      <c r="N629" s="503" t="s">
        <v>2543</v>
      </c>
      <c r="O629" s="503" t="s">
        <v>2542</v>
      </c>
    </row>
    <row r="630" spans="1:15" s="505" customFormat="1" ht="14.4">
      <c r="A630" s="503" t="s">
        <v>2855</v>
      </c>
      <c r="B630" s="503" t="s">
        <v>2545</v>
      </c>
      <c r="C630" s="503">
        <v>122186701</v>
      </c>
      <c r="D630" s="503" t="s">
        <v>2547</v>
      </c>
      <c r="E630" s="503" t="s">
        <v>1383</v>
      </c>
      <c r="F630" s="503" t="s">
        <v>456</v>
      </c>
      <c r="G630" s="503" t="s">
        <v>458</v>
      </c>
      <c r="H630" s="560">
        <v>2.7E-2</v>
      </c>
      <c r="I630" s="532">
        <v>3.1081000000000001E-2</v>
      </c>
      <c r="J630" s="560">
        <v>1.5075099999999999</v>
      </c>
      <c r="K630" s="560">
        <v>1.2522999999999999E-2</v>
      </c>
      <c r="L630" s="503">
        <v>35347</v>
      </c>
      <c r="M630" s="560">
        <v>0.12367</v>
      </c>
      <c r="N630" s="503" t="s">
        <v>2543</v>
      </c>
      <c r="O630" s="503" t="s">
        <v>2542</v>
      </c>
    </row>
    <row r="631" spans="1:15" s="505" customFormat="1" ht="14.4">
      <c r="A631" s="503" t="s">
        <v>2894</v>
      </c>
      <c r="B631" s="503" t="s">
        <v>2550</v>
      </c>
      <c r="C631" s="503">
        <v>150694922</v>
      </c>
      <c r="D631" s="503" t="s">
        <v>2555</v>
      </c>
      <c r="E631" s="503" t="s">
        <v>606</v>
      </c>
      <c r="F631" s="503" t="s">
        <v>589</v>
      </c>
      <c r="G631" s="503" t="s">
        <v>458</v>
      </c>
      <c r="H631" s="560">
        <v>-1.8499999999999999E-2</v>
      </c>
      <c r="I631" s="532">
        <v>3.1165000000000002E-2</v>
      </c>
      <c r="J631" s="560">
        <v>1.5063299999999999</v>
      </c>
      <c r="K631" s="560">
        <v>8.5850000000000006E-3</v>
      </c>
      <c r="L631" s="503">
        <v>35378</v>
      </c>
      <c r="M631" s="560">
        <v>0.35050999999999999</v>
      </c>
      <c r="N631" s="503" t="s">
        <v>2543</v>
      </c>
      <c r="O631" s="503" t="s">
        <v>2542</v>
      </c>
    </row>
    <row r="632" spans="1:15" s="505" customFormat="1" ht="14.4">
      <c r="A632" s="503" t="s">
        <v>2893</v>
      </c>
      <c r="B632" s="503" t="s">
        <v>2550</v>
      </c>
      <c r="C632" s="503">
        <v>150694922</v>
      </c>
      <c r="D632" s="503" t="s">
        <v>2555</v>
      </c>
      <c r="E632" s="503" t="s">
        <v>606</v>
      </c>
      <c r="F632" s="503" t="s">
        <v>589</v>
      </c>
      <c r="G632" s="503" t="s">
        <v>458</v>
      </c>
      <c r="H632" s="560">
        <v>-1.9E-2</v>
      </c>
      <c r="I632" s="532">
        <v>3.1174E-2</v>
      </c>
      <c r="J632" s="560">
        <v>1.50621</v>
      </c>
      <c r="K632" s="560">
        <v>8.8170000000000002E-3</v>
      </c>
      <c r="L632" s="503">
        <v>35366</v>
      </c>
      <c r="M632" s="560">
        <v>0.35050999999999999</v>
      </c>
      <c r="N632" s="503" t="s">
        <v>2543</v>
      </c>
      <c r="O632" s="503" t="s">
        <v>2542</v>
      </c>
    </row>
    <row r="633" spans="1:15" s="505" customFormat="1" ht="14.4">
      <c r="A633" s="503" t="s">
        <v>2892</v>
      </c>
      <c r="B633" s="503" t="s">
        <v>2550</v>
      </c>
      <c r="C633" s="503">
        <v>150702668</v>
      </c>
      <c r="D633" s="503" t="s">
        <v>2549</v>
      </c>
      <c r="E633" s="503" t="s">
        <v>490</v>
      </c>
      <c r="F633" s="503" t="s">
        <v>456</v>
      </c>
      <c r="G633" s="503" t="s">
        <v>458</v>
      </c>
      <c r="H633" s="560">
        <v>-1.83E-2</v>
      </c>
      <c r="I633" s="532">
        <v>3.1189999999999999E-2</v>
      </c>
      <c r="J633" s="560">
        <v>1.5059800000000001</v>
      </c>
      <c r="K633" s="560">
        <v>8.4930000000000005E-3</v>
      </c>
      <c r="L633" s="503">
        <v>35378</v>
      </c>
      <c r="M633" s="560">
        <v>0.34765000000000001</v>
      </c>
      <c r="N633" s="503" t="s">
        <v>2543</v>
      </c>
      <c r="O633" s="503" t="s">
        <v>2542</v>
      </c>
    </row>
    <row r="634" spans="1:15" s="505" customFormat="1" ht="14.4">
      <c r="A634" s="503" t="s">
        <v>2891</v>
      </c>
      <c r="B634" s="503" t="s">
        <v>2545</v>
      </c>
      <c r="C634" s="503">
        <v>122186701</v>
      </c>
      <c r="D634" s="503" t="s">
        <v>2547</v>
      </c>
      <c r="E634" s="503" t="s">
        <v>1383</v>
      </c>
      <c r="F634" s="503" t="s">
        <v>456</v>
      </c>
      <c r="G634" s="503" t="s">
        <v>458</v>
      </c>
      <c r="H634" s="560">
        <v>2.58E-2</v>
      </c>
      <c r="I634" s="532">
        <v>3.1253999999999997E-2</v>
      </c>
      <c r="J634" s="560">
        <v>1.50509</v>
      </c>
      <c r="K634" s="560">
        <v>1.1979E-2</v>
      </c>
      <c r="L634" s="503">
        <v>35347</v>
      </c>
      <c r="M634" s="560">
        <v>0.12367</v>
      </c>
      <c r="N634" s="503" t="s">
        <v>2543</v>
      </c>
      <c r="O634" s="503" t="s">
        <v>2542</v>
      </c>
    </row>
    <row r="635" spans="1:15" s="505" customFormat="1" ht="14.4">
      <c r="A635" s="503" t="s">
        <v>2890</v>
      </c>
      <c r="B635" s="503" t="s">
        <v>2550</v>
      </c>
      <c r="C635" s="503">
        <v>150694922</v>
      </c>
      <c r="D635" s="503" t="s">
        <v>2555</v>
      </c>
      <c r="E635" s="503" t="s">
        <v>606</v>
      </c>
      <c r="F635" s="503" t="s">
        <v>589</v>
      </c>
      <c r="G635" s="503" t="s">
        <v>458</v>
      </c>
      <c r="H635" s="560">
        <v>1.7899999999999999E-2</v>
      </c>
      <c r="I635" s="532">
        <v>3.1289999999999998E-2</v>
      </c>
      <c r="J635" s="560">
        <v>1.5045900000000001</v>
      </c>
      <c r="K635" s="560">
        <v>8.3129999999999992E-3</v>
      </c>
      <c r="L635" s="503">
        <v>35367</v>
      </c>
      <c r="M635" s="560">
        <v>0.35050999999999999</v>
      </c>
      <c r="N635" s="503" t="s">
        <v>2543</v>
      </c>
      <c r="O635" s="503" t="s">
        <v>2542</v>
      </c>
    </row>
    <row r="636" spans="1:15" s="505" customFormat="1" ht="14.4">
      <c r="A636" s="503" t="s">
        <v>2889</v>
      </c>
      <c r="B636" s="503" t="s">
        <v>2545</v>
      </c>
      <c r="C636" s="503">
        <v>122186701</v>
      </c>
      <c r="D636" s="503" t="s">
        <v>2547</v>
      </c>
      <c r="E636" s="503" t="s">
        <v>1383</v>
      </c>
      <c r="F636" s="503" t="s">
        <v>456</v>
      </c>
      <c r="G636" s="503" t="s">
        <v>458</v>
      </c>
      <c r="H636" s="560">
        <v>2.6499999999999999E-2</v>
      </c>
      <c r="I636" s="532">
        <v>3.1319E-2</v>
      </c>
      <c r="J636" s="560">
        <v>1.5041899999999999</v>
      </c>
      <c r="K636" s="560">
        <v>1.2307999999999999E-2</v>
      </c>
      <c r="L636" s="503">
        <v>35347</v>
      </c>
      <c r="M636" s="560">
        <v>0.12367</v>
      </c>
      <c r="N636" s="503" t="s">
        <v>2543</v>
      </c>
      <c r="O636" s="503" t="s">
        <v>2542</v>
      </c>
    </row>
    <row r="637" spans="1:15" s="505" customFormat="1" ht="14.4">
      <c r="A637" s="503" t="s">
        <v>2888</v>
      </c>
      <c r="B637" s="503" t="s">
        <v>2550</v>
      </c>
      <c r="C637" s="503">
        <v>150694922</v>
      </c>
      <c r="D637" s="503" t="s">
        <v>2555</v>
      </c>
      <c r="E637" s="503" t="s">
        <v>606</v>
      </c>
      <c r="F637" s="503" t="s">
        <v>589</v>
      </c>
      <c r="G637" s="503" t="s">
        <v>458</v>
      </c>
      <c r="H637" s="560">
        <v>1.7999999999999999E-2</v>
      </c>
      <c r="I637" s="532">
        <v>3.1399999999999997E-2</v>
      </c>
      <c r="J637" s="560">
        <v>1.5030699999999999</v>
      </c>
      <c r="K637" s="560">
        <v>8.3639999999999999E-3</v>
      </c>
      <c r="L637" s="503">
        <v>35378</v>
      </c>
      <c r="M637" s="560">
        <v>0.35050999999999999</v>
      </c>
      <c r="N637" s="503" t="s">
        <v>2543</v>
      </c>
      <c r="O637" s="503" t="s">
        <v>2542</v>
      </c>
    </row>
    <row r="638" spans="1:15" s="505" customFormat="1" ht="14.4">
      <c r="A638" s="503" t="s">
        <v>2758</v>
      </c>
      <c r="B638" s="503" t="s">
        <v>2545</v>
      </c>
      <c r="C638" s="503">
        <v>122186701</v>
      </c>
      <c r="D638" s="503" t="s">
        <v>2547</v>
      </c>
      <c r="E638" s="503" t="s">
        <v>1383</v>
      </c>
      <c r="F638" s="503" t="s">
        <v>456</v>
      </c>
      <c r="G638" s="503" t="s">
        <v>458</v>
      </c>
      <c r="H638" s="560">
        <v>2.6100000000000002E-2</v>
      </c>
      <c r="I638" s="532">
        <v>3.1428999999999999E-2</v>
      </c>
      <c r="J638" s="560">
        <v>1.50267</v>
      </c>
      <c r="K638" s="560">
        <v>1.2130999999999999E-2</v>
      </c>
      <c r="L638" s="503">
        <v>35347</v>
      </c>
      <c r="M638" s="560">
        <v>0.12367</v>
      </c>
      <c r="N638" s="503" t="s">
        <v>2543</v>
      </c>
      <c r="O638" s="503" t="s">
        <v>2542</v>
      </c>
    </row>
    <row r="639" spans="1:15" s="505" customFormat="1" ht="14.4">
      <c r="A639" s="503" t="s">
        <v>2853</v>
      </c>
      <c r="B639" s="503" t="s">
        <v>2545</v>
      </c>
      <c r="C639" s="503">
        <v>122186701</v>
      </c>
      <c r="D639" s="503" t="s">
        <v>2547</v>
      </c>
      <c r="E639" s="503" t="s">
        <v>1383</v>
      </c>
      <c r="F639" s="503" t="s">
        <v>456</v>
      </c>
      <c r="G639" s="503" t="s">
        <v>458</v>
      </c>
      <c r="H639" s="560">
        <v>2.7099999999999999E-2</v>
      </c>
      <c r="I639" s="532">
        <v>3.1470999999999999E-2</v>
      </c>
      <c r="J639" s="560">
        <v>1.5020899999999999</v>
      </c>
      <c r="K639" s="560">
        <v>1.2598E-2</v>
      </c>
      <c r="L639" s="503">
        <v>35347</v>
      </c>
      <c r="M639" s="560">
        <v>0.12367</v>
      </c>
      <c r="N639" s="503" t="s">
        <v>2543</v>
      </c>
      <c r="O639" s="503" t="s">
        <v>2542</v>
      </c>
    </row>
    <row r="640" spans="1:15" s="505" customFormat="1" ht="14.4">
      <c r="A640" s="503" t="s">
        <v>2887</v>
      </c>
      <c r="B640" s="503" t="s">
        <v>2545</v>
      </c>
      <c r="C640" s="503">
        <v>122179119</v>
      </c>
      <c r="D640" s="503" t="s">
        <v>2544</v>
      </c>
      <c r="E640" s="503" t="s">
        <v>1385</v>
      </c>
      <c r="F640" s="503" t="s">
        <v>457</v>
      </c>
      <c r="G640" s="503" t="s">
        <v>589</v>
      </c>
      <c r="H640" s="560">
        <v>-2.8199999999999999E-2</v>
      </c>
      <c r="I640" s="532">
        <v>3.1494000000000001E-2</v>
      </c>
      <c r="J640" s="560">
        <v>1.50177</v>
      </c>
      <c r="K640" s="560">
        <v>1.3112E-2</v>
      </c>
      <c r="L640" s="503">
        <v>35347</v>
      </c>
      <c r="M640" s="560">
        <v>0.11817999999999999</v>
      </c>
      <c r="N640" s="503" t="s">
        <v>2543</v>
      </c>
      <c r="O640" s="503" t="s">
        <v>2542</v>
      </c>
    </row>
    <row r="641" spans="1:15" s="505" customFormat="1" ht="14.4">
      <c r="A641" s="503" t="s">
        <v>2886</v>
      </c>
      <c r="B641" s="503" t="s">
        <v>2545</v>
      </c>
      <c r="C641" s="503">
        <v>122186701</v>
      </c>
      <c r="D641" s="503" t="s">
        <v>2547</v>
      </c>
      <c r="E641" s="503" t="s">
        <v>1383</v>
      </c>
      <c r="F641" s="503" t="s">
        <v>456</v>
      </c>
      <c r="G641" s="503" t="s">
        <v>458</v>
      </c>
      <c r="H641" s="560">
        <v>2.7300000000000001E-2</v>
      </c>
      <c r="I641" s="532">
        <v>3.1505999999999999E-2</v>
      </c>
      <c r="J641" s="560">
        <v>1.5016099999999999</v>
      </c>
      <c r="K641" s="560">
        <v>1.2694E-2</v>
      </c>
      <c r="L641" s="503">
        <v>35347</v>
      </c>
      <c r="M641" s="560">
        <v>0.12367</v>
      </c>
      <c r="N641" s="503" t="s">
        <v>2543</v>
      </c>
      <c r="O641" s="503" t="s">
        <v>2542</v>
      </c>
    </row>
    <row r="642" spans="1:15" s="505" customFormat="1" ht="14.4">
      <c r="A642" s="503" t="s">
        <v>2885</v>
      </c>
      <c r="B642" s="503" t="s">
        <v>2545</v>
      </c>
      <c r="C642" s="503">
        <v>122179119</v>
      </c>
      <c r="D642" s="503" t="s">
        <v>2544</v>
      </c>
      <c r="E642" s="503" t="s">
        <v>1385</v>
      </c>
      <c r="F642" s="503" t="s">
        <v>457</v>
      </c>
      <c r="G642" s="503" t="s">
        <v>589</v>
      </c>
      <c r="H642" s="560">
        <v>2.3800000000000002E-2</v>
      </c>
      <c r="I642" s="532">
        <v>3.1537999999999997E-2</v>
      </c>
      <c r="J642" s="560">
        <v>1.5011699999999999</v>
      </c>
      <c r="K642" s="560">
        <v>1.1069000000000001E-2</v>
      </c>
      <c r="L642" s="503">
        <v>35347</v>
      </c>
      <c r="M642" s="560">
        <v>0.11817999999999999</v>
      </c>
      <c r="N642" s="503" t="s">
        <v>2543</v>
      </c>
      <c r="O642" s="503" t="s">
        <v>2542</v>
      </c>
    </row>
    <row r="643" spans="1:15" s="505" customFormat="1" ht="14.4">
      <c r="A643" s="503" t="s">
        <v>2884</v>
      </c>
      <c r="B643" s="503" t="s">
        <v>2545</v>
      </c>
      <c r="C643" s="503">
        <v>122179119</v>
      </c>
      <c r="D643" s="503" t="s">
        <v>2544</v>
      </c>
      <c r="E643" s="503" t="s">
        <v>1385</v>
      </c>
      <c r="F643" s="503" t="s">
        <v>457</v>
      </c>
      <c r="G643" s="503" t="s">
        <v>589</v>
      </c>
      <c r="H643" s="560">
        <v>2.6200000000000001E-2</v>
      </c>
      <c r="I643" s="532">
        <v>3.1558000000000003E-2</v>
      </c>
      <c r="J643" s="560">
        <v>1.5008900000000001</v>
      </c>
      <c r="K643" s="560">
        <v>1.2186000000000001E-2</v>
      </c>
      <c r="L643" s="503">
        <v>35338</v>
      </c>
      <c r="M643" s="560">
        <v>0.11817999999999999</v>
      </c>
      <c r="N643" s="503" t="s">
        <v>2543</v>
      </c>
      <c r="O643" s="503" t="s">
        <v>2542</v>
      </c>
    </row>
    <row r="644" spans="1:15" s="505" customFormat="1" ht="14.4">
      <c r="A644" s="503" t="s">
        <v>2883</v>
      </c>
      <c r="B644" s="503" t="s">
        <v>2545</v>
      </c>
      <c r="C644" s="503">
        <v>122179119</v>
      </c>
      <c r="D644" s="503" t="s">
        <v>2544</v>
      </c>
      <c r="E644" s="503" t="s">
        <v>1385</v>
      </c>
      <c r="F644" s="503" t="s">
        <v>457</v>
      </c>
      <c r="G644" s="503" t="s">
        <v>589</v>
      </c>
      <c r="H644" s="560">
        <v>2.6599999999999999E-2</v>
      </c>
      <c r="I644" s="532">
        <v>3.1611E-2</v>
      </c>
      <c r="J644" s="560">
        <v>1.5001599999999999</v>
      </c>
      <c r="K644" s="560">
        <v>1.2376E-2</v>
      </c>
      <c r="L644" s="503">
        <v>35347</v>
      </c>
      <c r="M644" s="560">
        <v>0.11817999999999999</v>
      </c>
      <c r="N644" s="503" t="s">
        <v>2543</v>
      </c>
      <c r="O644" s="503" t="s">
        <v>2542</v>
      </c>
    </row>
    <row r="645" spans="1:15" s="505" customFormat="1" ht="14.4">
      <c r="A645" s="503" t="s">
        <v>2882</v>
      </c>
      <c r="B645" s="503" t="s">
        <v>2545</v>
      </c>
      <c r="C645" s="503">
        <v>122179119</v>
      </c>
      <c r="D645" s="503" t="s">
        <v>2544</v>
      </c>
      <c r="E645" s="503" t="s">
        <v>1385</v>
      </c>
      <c r="F645" s="503" t="s">
        <v>457</v>
      </c>
      <c r="G645" s="503" t="s">
        <v>589</v>
      </c>
      <c r="H645" s="560">
        <v>2.6599999999999999E-2</v>
      </c>
      <c r="I645" s="532">
        <v>3.1655999999999997E-2</v>
      </c>
      <c r="J645" s="560">
        <v>1.4995400000000001</v>
      </c>
      <c r="K645" s="560">
        <v>1.2378999999999999E-2</v>
      </c>
      <c r="L645" s="503">
        <v>35347</v>
      </c>
      <c r="M645" s="560">
        <v>0.11817999999999999</v>
      </c>
      <c r="N645" s="503" t="s">
        <v>2543</v>
      </c>
      <c r="O645" s="503" t="s">
        <v>2542</v>
      </c>
    </row>
    <row r="646" spans="1:15" s="505" customFormat="1" ht="14.4">
      <c r="A646" s="503" t="s">
        <v>2881</v>
      </c>
      <c r="B646" s="503" t="s">
        <v>2550</v>
      </c>
      <c r="C646" s="503">
        <v>150702668</v>
      </c>
      <c r="D646" s="503" t="s">
        <v>2549</v>
      </c>
      <c r="E646" s="503" t="s">
        <v>490</v>
      </c>
      <c r="F646" s="503" t="s">
        <v>456</v>
      </c>
      <c r="G646" s="503" t="s">
        <v>458</v>
      </c>
      <c r="H646" s="560">
        <v>-1.77E-2</v>
      </c>
      <c r="I646" s="532">
        <v>3.1730000000000001E-2</v>
      </c>
      <c r="J646" s="560">
        <v>1.4985299999999999</v>
      </c>
      <c r="K646" s="560">
        <v>8.2410000000000001E-3</v>
      </c>
      <c r="L646" s="503">
        <v>35369</v>
      </c>
      <c r="M646" s="560">
        <v>0.34765000000000001</v>
      </c>
      <c r="N646" s="503" t="s">
        <v>2543</v>
      </c>
      <c r="O646" s="503" t="s">
        <v>2542</v>
      </c>
    </row>
    <row r="647" spans="1:15" s="505" customFormat="1" ht="14.4">
      <c r="A647" s="503" t="s">
        <v>2880</v>
      </c>
      <c r="B647" s="503" t="s">
        <v>2545</v>
      </c>
      <c r="C647" s="503">
        <v>122179119</v>
      </c>
      <c r="D647" s="503" t="s">
        <v>2544</v>
      </c>
      <c r="E647" s="503" t="s">
        <v>1385</v>
      </c>
      <c r="F647" s="503" t="s">
        <v>457</v>
      </c>
      <c r="G647" s="503" t="s">
        <v>589</v>
      </c>
      <c r="H647" s="560">
        <v>2.64E-2</v>
      </c>
      <c r="I647" s="532">
        <v>3.1865999999999998E-2</v>
      </c>
      <c r="J647" s="560">
        <v>1.4966699999999999</v>
      </c>
      <c r="K647" s="560">
        <v>1.2300999999999999E-2</v>
      </c>
      <c r="L647" s="503">
        <v>35347</v>
      </c>
      <c r="M647" s="560">
        <v>0.11817999999999999</v>
      </c>
      <c r="N647" s="503" t="s">
        <v>2543</v>
      </c>
      <c r="O647" s="503" t="s">
        <v>2542</v>
      </c>
    </row>
    <row r="648" spans="1:15" s="505" customFormat="1" ht="14.4">
      <c r="A648" s="503" t="s">
        <v>2753</v>
      </c>
      <c r="B648" s="503" t="s">
        <v>2550</v>
      </c>
      <c r="C648" s="503">
        <v>150694922</v>
      </c>
      <c r="D648" s="503" t="s">
        <v>2555</v>
      </c>
      <c r="E648" s="503" t="s">
        <v>606</v>
      </c>
      <c r="F648" s="503" t="s">
        <v>589</v>
      </c>
      <c r="G648" s="503" t="s">
        <v>458</v>
      </c>
      <c r="H648" s="560">
        <v>-1.84E-2</v>
      </c>
      <c r="I648" s="532">
        <v>3.1945000000000001E-2</v>
      </c>
      <c r="J648" s="560">
        <v>1.4956</v>
      </c>
      <c r="K648" s="560">
        <v>8.5780000000000006E-3</v>
      </c>
      <c r="L648" s="503">
        <v>35378</v>
      </c>
      <c r="M648" s="560">
        <v>0.35050999999999999</v>
      </c>
      <c r="N648" s="503" t="s">
        <v>2543</v>
      </c>
      <c r="O648" s="503" t="s">
        <v>2542</v>
      </c>
    </row>
    <row r="649" spans="1:15" s="505" customFormat="1" ht="14.4">
      <c r="A649" s="503" t="s">
        <v>2553</v>
      </c>
      <c r="B649" s="503" t="s">
        <v>2545</v>
      </c>
      <c r="C649" s="503">
        <v>122186701</v>
      </c>
      <c r="D649" s="503" t="s">
        <v>2547</v>
      </c>
      <c r="E649" s="503" t="s">
        <v>1383</v>
      </c>
      <c r="F649" s="503" t="s">
        <v>456</v>
      </c>
      <c r="G649" s="503" t="s">
        <v>458</v>
      </c>
      <c r="H649" s="560">
        <v>2.5999999999999999E-2</v>
      </c>
      <c r="I649" s="532">
        <v>3.1958E-2</v>
      </c>
      <c r="J649" s="560">
        <v>1.49542</v>
      </c>
      <c r="K649" s="560">
        <v>1.2122000000000001E-2</v>
      </c>
      <c r="L649" s="503">
        <v>35347</v>
      </c>
      <c r="M649" s="560">
        <v>0.12367</v>
      </c>
      <c r="N649" s="503" t="s">
        <v>2543</v>
      </c>
      <c r="O649" s="503" t="s">
        <v>2542</v>
      </c>
    </row>
    <row r="650" spans="1:15" s="505" customFormat="1" ht="14.4">
      <c r="A650" s="503" t="s">
        <v>2879</v>
      </c>
      <c r="B650" s="503" t="s">
        <v>2545</v>
      </c>
      <c r="C650" s="503">
        <v>122179119</v>
      </c>
      <c r="D650" s="503" t="s">
        <v>2544</v>
      </c>
      <c r="E650" s="503" t="s">
        <v>1385</v>
      </c>
      <c r="F650" s="503" t="s">
        <v>457</v>
      </c>
      <c r="G650" s="503" t="s">
        <v>589</v>
      </c>
      <c r="H650" s="560">
        <v>2.6800000000000001E-2</v>
      </c>
      <c r="I650" s="532">
        <v>3.2024999999999998E-2</v>
      </c>
      <c r="J650" s="560">
        <v>1.49451</v>
      </c>
      <c r="K650" s="560">
        <v>1.2499E-2</v>
      </c>
      <c r="L650" s="503">
        <v>35347</v>
      </c>
      <c r="M650" s="560">
        <v>0.11817999999999999</v>
      </c>
      <c r="N650" s="503" t="s">
        <v>2543</v>
      </c>
      <c r="O650" s="503" t="s">
        <v>2542</v>
      </c>
    </row>
    <row r="651" spans="1:15" s="505" customFormat="1" ht="14.4">
      <c r="A651" s="503" t="s">
        <v>2766</v>
      </c>
      <c r="B651" s="503" t="s">
        <v>2545</v>
      </c>
      <c r="C651" s="503">
        <v>122186701</v>
      </c>
      <c r="D651" s="503" t="s">
        <v>2547</v>
      </c>
      <c r="E651" s="503" t="s">
        <v>1383</v>
      </c>
      <c r="F651" s="503" t="s">
        <v>456</v>
      </c>
      <c r="G651" s="503" t="s">
        <v>458</v>
      </c>
      <c r="H651" s="560">
        <v>2.64E-2</v>
      </c>
      <c r="I651" s="532">
        <v>3.2032999999999999E-2</v>
      </c>
      <c r="J651" s="560">
        <v>1.4944</v>
      </c>
      <c r="K651" s="560">
        <v>1.2312999999999999E-2</v>
      </c>
      <c r="L651" s="503">
        <v>35335</v>
      </c>
      <c r="M651" s="560">
        <v>0.12367</v>
      </c>
      <c r="N651" s="503" t="s">
        <v>2543</v>
      </c>
      <c r="O651" s="503" t="s">
        <v>2542</v>
      </c>
    </row>
    <row r="652" spans="1:15" s="505" customFormat="1" ht="14.4">
      <c r="A652" s="503" t="s">
        <v>2878</v>
      </c>
      <c r="B652" s="503" t="s">
        <v>2545</v>
      </c>
      <c r="C652" s="503">
        <v>122179119</v>
      </c>
      <c r="D652" s="503" t="s">
        <v>2544</v>
      </c>
      <c r="E652" s="503" t="s">
        <v>1385</v>
      </c>
      <c r="F652" s="503" t="s">
        <v>457</v>
      </c>
      <c r="G652" s="503" t="s">
        <v>589</v>
      </c>
      <c r="H652" s="560">
        <v>2.5899999999999999E-2</v>
      </c>
      <c r="I652" s="532">
        <v>3.2111000000000001E-2</v>
      </c>
      <c r="J652" s="560">
        <v>1.49335</v>
      </c>
      <c r="K652" s="560">
        <v>1.2086E-2</v>
      </c>
      <c r="L652" s="503">
        <v>35347</v>
      </c>
      <c r="M652" s="560">
        <v>0.11817999999999999</v>
      </c>
      <c r="N652" s="503" t="s">
        <v>2543</v>
      </c>
      <c r="O652" s="503" t="s">
        <v>2542</v>
      </c>
    </row>
    <row r="653" spans="1:15" s="505" customFormat="1" ht="14.4">
      <c r="A653" s="503" t="s">
        <v>2877</v>
      </c>
      <c r="B653" s="503" t="s">
        <v>2545</v>
      </c>
      <c r="C653" s="503">
        <v>122179119</v>
      </c>
      <c r="D653" s="503" t="s">
        <v>2544</v>
      </c>
      <c r="E653" s="503" t="s">
        <v>1385</v>
      </c>
      <c r="F653" s="503" t="s">
        <v>457</v>
      </c>
      <c r="G653" s="503" t="s">
        <v>589</v>
      </c>
      <c r="H653" s="560">
        <v>2.64E-2</v>
      </c>
      <c r="I653" s="532">
        <v>3.218E-2</v>
      </c>
      <c r="J653" s="560">
        <v>1.49241</v>
      </c>
      <c r="K653" s="560">
        <v>1.2324E-2</v>
      </c>
      <c r="L653" s="503">
        <v>35347</v>
      </c>
      <c r="M653" s="560">
        <v>0.11817999999999999</v>
      </c>
      <c r="N653" s="503" t="s">
        <v>2543</v>
      </c>
      <c r="O653" s="503" t="s">
        <v>2542</v>
      </c>
    </row>
    <row r="654" spans="1:15" s="505" customFormat="1" ht="14.4">
      <c r="A654" s="503" t="s">
        <v>2876</v>
      </c>
      <c r="B654" s="503" t="s">
        <v>2545</v>
      </c>
      <c r="C654" s="503">
        <v>122186701</v>
      </c>
      <c r="D654" s="503" t="s">
        <v>2547</v>
      </c>
      <c r="E654" s="503" t="s">
        <v>1383</v>
      </c>
      <c r="F654" s="503" t="s">
        <v>456</v>
      </c>
      <c r="G654" s="503" t="s">
        <v>458</v>
      </c>
      <c r="H654" s="560">
        <v>2.5999999999999999E-2</v>
      </c>
      <c r="I654" s="532">
        <v>3.2209000000000002E-2</v>
      </c>
      <c r="J654" s="560">
        <v>1.4920199999999999</v>
      </c>
      <c r="K654" s="560">
        <v>1.2139E-2</v>
      </c>
      <c r="L654" s="503">
        <v>35347</v>
      </c>
      <c r="M654" s="560">
        <v>0.12367</v>
      </c>
      <c r="N654" s="503" t="s">
        <v>2543</v>
      </c>
      <c r="O654" s="503" t="s">
        <v>2542</v>
      </c>
    </row>
    <row r="655" spans="1:15" s="505" customFormat="1" ht="14.4">
      <c r="A655" s="503" t="s">
        <v>2875</v>
      </c>
      <c r="B655" s="503" t="s">
        <v>2545</v>
      </c>
      <c r="C655" s="503">
        <v>122179119</v>
      </c>
      <c r="D655" s="503" t="s">
        <v>2544</v>
      </c>
      <c r="E655" s="503" t="s">
        <v>1385</v>
      </c>
      <c r="F655" s="503" t="s">
        <v>457</v>
      </c>
      <c r="G655" s="503" t="s">
        <v>589</v>
      </c>
      <c r="H655" s="560">
        <v>2.6499999999999999E-2</v>
      </c>
      <c r="I655" s="532">
        <v>3.2228E-2</v>
      </c>
      <c r="J655" s="560">
        <v>1.49177</v>
      </c>
      <c r="K655" s="560">
        <v>1.2374E-2</v>
      </c>
      <c r="L655" s="503">
        <v>35335</v>
      </c>
      <c r="M655" s="560">
        <v>0.11817999999999999</v>
      </c>
      <c r="N655" s="503" t="s">
        <v>2543</v>
      </c>
      <c r="O655" s="503" t="s">
        <v>2542</v>
      </c>
    </row>
    <row r="656" spans="1:15" s="505" customFormat="1" ht="14.4">
      <c r="A656" s="503" t="s">
        <v>2874</v>
      </c>
      <c r="B656" s="503" t="s">
        <v>2550</v>
      </c>
      <c r="C656" s="503">
        <v>150694922</v>
      </c>
      <c r="D656" s="503" t="s">
        <v>2555</v>
      </c>
      <c r="E656" s="503" t="s">
        <v>606</v>
      </c>
      <c r="F656" s="503" t="s">
        <v>589</v>
      </c>
      <c r="G656" s="503" t="s">
        <v>458</v>
      </c>
      <c r="H656" s="560">
        <v>1.8100000000000002E-2</v>
      </c>
      <c r="I656" s="532">
        <v>3.2230000000000002E-2</v>
      </c>
      <c r="J656" s="560">
        <v>1.4917400000000001</v>
      </c>
      <c r="K656" s="560">
        <v>8.4519999999999994E-3</v>
      </c>
      <c r="L656" s="503">
        <v>35369</v>
      </c>
      <c r="M656" s="560">
        <v>0.35050999999999999</v>
      </c>
      <c r="N656" s="503" t="s">
        <v>2543</v>
      </c>
      <c r="O656" s="503" t="s">
        <v>2542</v>
      </c>
    </row>
    <row r="657" spans="1:15" s="505" customFormat="1" ht="14.4">
      <c r="A657" s="503" t="s">
        <v>2691</v>
      </c>
      <c r="B657" s="503" t="s">
        <v>2550</v>
      </c>
      <c r="C657" s="503">
        <v>150702668</v>
      </c>
      <c r="D657" s="503" t="s">
        <v>2549</v>
      </c>
      <c r="E657" s="503" t="s">
        <v>490</v>
      </c>
      <c r="F657" s="503" t="s">
        <v>456</v>
      </c>
      <c r="G657" s="503" t="s">
        <v>458</v>
      </c>
      <c r="H657" s="560">
        <v>-1.7999999999999999E-2</v>
      </c>
      <c r="I657" s="532">
        <v>3.2293000000000002E-2</v>
      </c>
      <c r="J657" s="560">
        <v>1.49089</v>
      </c>
      <c r="K657" s="560">
        <v>8.4080000000000005E-3</v>
      </c>
      <c r="L657" s="503">
        <v>35378</v>
      </c>
      <c r="M657" s="560">
        <v>0.34765000000000001</v>
      </c>
      <c r="N657" s="503" t="s">
        <v>2543</v>
      </c>
      <c r="O657" s="503" t="s">
        <v>2542</v>
      </c>
    </row>
    <row r="658" spans="1:15" s="505" customFormat="1" ht="14.4">
      <c r="A658" s="503" t="s">
        <v>2852</v>
      </c>
      <c r="B658" s="503" t="s">
        <v>2550</v>
      </c>
      <c r="C658" s="503">
        <v>150702668</v>
      </c>
      <c r="D658" s="503" t="s">
        <v>2549</v>
      </c>
      <c r="E658" s="503" t="s">
        <v>490</v>
      </c>
      <c r="F658" s="503" t="s">
        <v>456</v>
      </c>
      <c r="G658" s="503" t="s">
        <v>458</v>
      </c>
      <c r="H658" s="560">
        <v>-1.6299999999999999E-2</v>
      </c>
      <c r="I658" s="532">
        <v>3.2309999999999998E-2</v>
      </c>
      <c r="J658" s="560">
        <v>1.4906600000000001</v>
      </c>
      <c r="K658" s="560">
        <v>7.6150000000000002E-3</v>
      </c>
      <c r="L658" s="503">
        <v>35378</v>
      </c>
      <c r="M658" s="560">
        <v>0.34765000000000001</v>
      </c>
      <c r="N658" s="503" t="s">
        <v>2543</v>
      </c>
      <c r="O658" s="503" t="s">
        <v>2542</v>
      </c>
    </row>
    <row r="659" spans="1:15" s="505" customFormat="1" ht="14.4">
      <c r="A659" s="503" t="s">
        <v>2873</v>
      </c>
      <c r="B659" s="503" t="s">
        <v>2550</v>
      </c>
      <c r="C659" s="503">
        <v>150702668</v>
      </c>
      <c r="D659" s="503" t="s">
        <v>2549</v>
      </c>
      <c r="E659" s="503" t="s">
        <v>490</v>
      </c>
      <c r="F659" s="503" t="s">
        <v>456</v>
      </c>
      <c r="G659" s="503" t="s">
        <v>458</v>
      </c>
      <c r="H659" s="560">
        <v>-1.7999999999999999E-2</v>
      </c>
      <c r="I659" s="532">
        <v>3.2327000000000002E-2</v>
      </c>
      <c r="J659" s="560">
        <v>1.4904299999999999</v>
      </c>
      <c r="K659" s="560">
        <v>8.4100000000000008E-3</v>
      </c>
      <c r="L659" s="503">
        <v>35369</v>
      </c>
      <c r="M659" s="560">
        <v>0.34765000000000001</v>
      </c>
      <c r="N659" s="503" t="s">
        <v>2543</v>
      </c>
      <c r="O659" s="503" t="s">
        <v>2542</v>
      </c>
    </row>
    <row r="660" spans="1:15" s="505" customFormat="1" ht="14.4">
      <c r="A660" s="503" t="s">
        <v>2612</v>
      </c>
      <c r="B660" s="503" t="s">
        <v>2545</v>
      </c>
      <c r="C660" s="503">
        <v>122186701</v>
      </c>
      <c r="D660" s="503" t="s">
        <v>2547</v>
      </c>
      <c r="E660" s="503" t="s">
        <v>1383</v>
      </c>
      <c r="F660" s="503" t="s">
        <v>456</v>
      </c>
      <c r="G660" s="503" t="s">
        <v>458</v>
      </c>
      <c r="H660" s="560">
        <v>2.58E-2</v>
      </c>
      <c r="I660" s="532">
        <v>3.2335000000000003E-2</v>
      </c>
      <c r="J660" s="560">
        <v>1.4903299999999999</v>
      </c>
      <c r="K660" s="560">
        <v>1.2055E-2</v>
      </c>
      <c r="L660" s="503">
        <v>35347</v>
      </c>
      <c r="M660" s="560">
        <v>0.12367</v>
      </c>
      <c r="N660" s="503" t="s">
        <v>2543</v>
      </c>
      <c r="O660" s="503" t="s">
        <v>2542</v>
      </c>
    </row>
    <row r="661" spans="1:15" s="505" customFormat="1" ht="14.4">
      <c r="A661" s="503" t="s">
        <v>2872</v>
      </c>
      <c r="B661" s="503" t="s">
        <v>2545</v>
      </c>
      <c r="C661" s="503">
        <v>122186701</v>
      </c>
      <c r="D661" s="503" t="s">
        <v>2547</v>
      </c>
      <c r="E661" s="503" t="s">
        <v>1383</v>
      </c>
      <c r="F661" s="503" t="s">
        <v>456</v>
      </c>
      <c r="G661" s="503" t="s">
        <v>458</v>
      </c>
      <c r="H661" s="560">
        <v>2.5899999999999999E-2</v>
      </c>
      <c r="I661" s="532">
        <v>3.2356000000000003E-2</v>
      </c>
      <c r="J661" s="560">
        <v>1.4900500000000001</v>
      </c>
      <c r="K661" s="560">
        <v>1.2102999999999999E-2</v>
      </c>
      <c r="L661" s="503">
        <v>35347</v>
      </c>
      <c r="M661" s="560">
        <v>0.12367</v>
      </c>
      <c r="N661" s="503" t="s">
        <v>2543</v>
      </c>
      <c r="O661" s="503" t="s">
        <v>2542</v>
      </c>
    </row>
    <row r="662" spans="1:15" s="505" customFormat="1" ht="14.4">
      <c r="A662" s="503" t="s">
        <v>2871</v>
      </c>
      <c r="B662" s="503" t="s">
        <v>2550</v>
      </c>
      <c r="C662" s="503">
        <v>150694922</v>
      </c>
      <c r="D662" s="503" t="s">
        <v>2555</v>
      </c>
      <c r="E662" s="503" t="s">
        <v>606</v>
      </c>
      <c r="F662" s="503" t="s">
        <v>589</v>
      </c>
      <c r="G662" s="503" t="s">
        <v>458</v>
      </c>
      <c r="H662" s="560">
        <v>-1.8800000000000001E-2</v>
      </c>
      <c r="I662" s="532">
        <v>3.2370000000000003E-2</v>
      </c>
      <c r="J662" s="560">
        <v>1.48986</v>
      </c>
      <c r="K662" s="560">
        <v>8.7860000000000004E-3</v>
      </c>
      <c r="L662" s="503">
        <v>35378</v>
      </c>
      <c r="M662" s="560">
        <v>0.35050999999999999</v>
      </c>
      <c r="N662" s="503" t="s">
        <v>2543</v>
      </c>
      <c r="O662" s="503" t="s">
        <v>2542</v>
      </c>
    </row>
    <row r="663" spans="1:15" s="505" customFormat="1" ht="14.4">
      <c r="A663" s="503" t="s">
        <v>2870</v>
      </c>
      <c r="B663" s="503" t="s">
        <v>2545</v>
      </c>
      <c r="C663" s="503">
        <v>122186701</v>
      </c>
      <c r="D663" s="503" t="s">
        <v>2547</v>
      </c>
      <c r="E663" s="503" t="s">
        <v>1383</v>
      </c>
      <c r="F663" s="503" t="s">
        <v>456</v>
      </c>
      <c r="G663" s="503" t="s">
        <v>458</v>
      </c>
      <c r="H663" s="560">
        <v>2.64E-2</v>
      </c>
      <c r="I663" s="532">
        <v>3.2391999999999997E-2</v>
      </c>
      <c r="J663" s="560">
        <v>1.48956</v>
      </c>
      <c r="K663" s="560">
        <v>1.2338999999999999E-2</v>
      </c>
      <c r="L663" s="503">
        <v>35347</v>
      </c>
      <c r="M663" s="560">
        <v>0.12367</v>
      </c>
      <c r="N663" s="503" t="s">
        <v>2543</v>
      </c>
      <c r="O663" s="503" t="s">
        <v>2542</v>
      </c>
    </row>
    <row r="664" spans="1:15" s="505" customFormat="1" ht="14.4">
      <c r="A664" s="503" t="s">
        <v>2869</v>
      </c>
      <c r="B664" s="503" t="s">
        <v>2545</v>
      </c>
      <c r="C664" s="503">
        <v>122179119</v>
      </c>
      <c r="D664" s="503" t="s">
        <v>2544</v>
      </c>
      <c r="E664" s="503" t="s">
        <v>1385</v>
      </c>
      <c r="F664" s="503" t="s">
        <v>457</v>
      </c>
      <c r="G664" s="503" t="s">
        <v>589</v>
      </c>
      <c r="H664" s="560">
        <v>2.7099999999999999E-2</v>
      </c>
      <c r="I664" s="532">
        <v>3.2439000000000003E-2</v>
      </c>
      <c r="J664" s="560">
        <v>1.4889300000000001</v>
      </c>
      <c r="K664" s="560">
        <v>1.2670000000000001E-2</v>
      </c>
      <c r="L664" s="503">
        <v>35347</v>
      </c>
      <c r="M664" s="560">
        <v>0.11817999999999999</v>
      </c>
      <c r="N664" s="503" t="s">
        <v>2543</v>
      </c>
      <c r="O664" s="503" t="s">
        <v>2542</v>
      </c>
    </row>
    <row r="665" spans="1:15" s="505" customFormat="1" ht="14.4">
      <c r="A665" s="503" t="s">
        <v>2868</v>
      </c>
      <c r="B665" s="503" t="s">
        <v>2550</v>
      </c>
      <c r="C665" s="503">
        <v>150694922</v>
      </c>
      <c r="D665" s="503" t="s">
        <v>2555</v>
      </c>
      <c r="E665" s="503" t="s">
        <v>606</v>
      </c>
      <c r="F665" s="503" t="s">
        <v>589</v>
      </c>
      <c r="G665" s="503" t="s">
        <v>458</v>
      </c>
      <c r="H665" s="560">
        <v>1.77E-2</v>
      </c>
      <c r="I665" s="532">
        <v>3.2444000000000001E-2</v>
      </c>
      <c r="J665" s="560">
        <v>1.4888699999999999</v>
      </c>
      <c r="K665" s="560">
        <v>8.2749999999999994E-3</v>
      </c>
      <c r="L665" s="503">
        <v>35378</v>
      </c>
      <c r="M665" s="560">
        <v>0.35050999999999999</v>
      </c>
      <c r="N665" s="503" t="s">
        <v>2543</v>
      </c>
      <c r="O665" s="503" t="s">
        <v>2542</v>
      </c>
    </row>
    <row r="666" spans="1:15" s="505" customFormat="1" ht="14.4">
      <c r="A666" s="503" t="s">
        <v>2867</v>
      </c>
      <c r="B666" s="503" t="s">
        <v>2550</v>
      </c>
      <c r="C666" s="503">
        <v>150702668</v>
      </c>
      <c r="D666" s="503" t="s">
        <v>2549</v>
      </c>
      <c r="E666" s="503" t="s">
        <v>490</v>
      </c>
      <c r="F666" s="503" t="s">
        <v>456</v>
      </c>
      <c r="G666" s="503" t="s">
        <v>458</v>
      </c>
      <c r="H666" s="560">
        <v>1.89E-2</v>
      </c>
      <c r="I666" s="532">
        <v>3.2572999999999998E-2</v>
      </c>
      <c r="J666" s="560">
        <v>1.4871399999999999</v>
      </c>
      <c r="K666" s="560">
        <v>8.8430000000000002E-3</v>
      </c>
      <c r="L666" s="503">
        <v>35378</v>
      </c>
      <c r="M666" s="560">
        <v>0.34765000000000001</v>
      </c>
      <c r="N666" s="503" t="s">
        <v>2543</v>
      </c>
      <c r="O666" s="503" t="s">
        <v>2542</v>
      </c>
    </row>
    <row r="667" spans="1:15" s="505" customFormat="1" ht="14.4">
      <c r="A667" s="503" t="s">
        <v>2866</v>
      </c>
      <c r="B667" s="503" t="s">
        <v>2545</v>
      </c>
      <c r="C667" s="503">
        <v>122179119</v>
      </c>
      <c r="D667" s="503" t="s">
        <v>2544</v>
      </c>
      <c r="E667" s="503" t="s">
        <v>1385</v>
      </c>
      <c r="F667" s="503" t="s">
        <v>457</v>
      </c>
      <c r="G667" s="503" t="s">
        <v>589</v>
      </c>
      <c r="H667" s="560">
        <v>2.6700000000000002E-2</v>
      </c>
      <c r="I667" s="532">
        <v>3.2586999999999998E-2</v>
      </c>
      <c r="J667" s="560">
        <v>1.4869600000000001</v>
      </c>
      <c r="K667" s="560">
        <v>1.2493000000000001E-2</v>
      </c>
      <c r="L667" s="503">
        <v>35347</v>
      </c>
      <c r="M667" s="560">
        <v>0.11817999999999999</v>
      </c>
      <c r="N667" s="503" t="s">
        <v>2543</v>
      </c>
      <c r="O667" s="503" t="s">
        <v>2542</v>
      </c>
    </row>
    <row r="668" spans="1:15" s="505" customFormat="1" ht="14.4">
      <c r="A668" s="503" t="s">
        <v>2621</v>
      </c>
      <c r="B668" s="503" t="s">
        <v>2545</v>
      </c>
      <c r="C668" s="503">
        <v>122186701</v>
      </c>
      <c r="D668" s="503" t="s">
        <v>2547</v>
      </c>
      <c r="E668" s="503" t="s">
        <v>1383</v>
      </c>
      <c r="F668" s="503" t="s">
        <v>456</v>
      </c>
      <c r="G668" s="503" t="s">
        <v>458</v>
      </c>
      <c r="H668" s="560">
        <v>2.5899999999999999E-2</v>
      </c>
      <c r="I668" s="532">
        <v>3.2721E-2</v>
      </c>
      <c r="J668" s="560">
        <v>1.4851700000000001</v>
      </c>
      <c r="K668" s="560">
        <v>1.2128E-2</v>
      </c>
      <c r="L668" s="503">
        <v>35338</v>
      </c>
      <c r="M668" s="560">
        <v>0.12367</v>
      </c>
      <c r="N668" s="503" t="s">
        <v>2543</v>
      </c>
      <c r="O668" s="503" t="s">
        <v>2542</v>
      </c>
    </row>
    <row r="669" spans="1:15" s="505" customFormat="1" ht="14.4">
      <c r="A669" s="503" t="s">
        <v>2865</v>
      </c>
      <c r="B669" s="503" t="s">
        <v>2550</v>
      </c>
      <c r="C669" s="503">
        <v>150694922</v>
      </c>
      <c r="D669" s="503" t="s">
        <v>2555</v>
      </c>
      <c r="E669" s="503" t="s">
        <v>606</v>
      </c>
      <c r="F669" s="503" t="s">
        <v>589</v>
      </c>
      <c r="G669" s="503" t="s">
        <v>458</v>
      </c>
      <c r="H669" s="560">
        <v>-1.8200000000000001E-2</v>
      </c>
      <c r="I669" s="532">
        <v>3.2731999999999997E-2</v>
      </c>
      <c r="J669" s="560">
        <v>1.4850300000000001</v>
      </c>
      <c r="K669" s="560">
        <v>8.5229999999999993E-3</v>
      </c>
      <c r="L669" s="503">
        <v>35378</v>
      </c>
      <c r="M669" s="560">
        <v>0.35050999999999999</v>
      </c>
      <c r="N669" s="503" t="s">
        <v>2543</v>
      </c>
      <c r="O669" s="503" t="s">
        <v>2542</v>
      </c>
    </row>
    <row r="670" spans="1:15" s="505" customFormat="1" ht="14.4">
      <c r="A670" s="503" t="s">
        <v>2864</v>
      </c>
      <c r="B670" s="503" t="s">
        <v>2550</v>
      </c>
      <c r="C670" s="503">
        <v>150702668</v>
      </c>
      <c r="D670" s="503" t="s">
        <v>2549</v>
      </c>
      <c r="E670" s="503" t="s">
        <v>490</v>
      </c>
      <c r="F670" s="503" t="s">
        <v>456</v>
      </c>
      <c r="G670" s="503" t="s">
        <v>458</v>
      </c>
      <c r="H670" s="560">
        <v>1.8700000000000001E-2</v>
      </c>
      <c r="I670" s="532">
        <v>3.2750000000000001E-2</v>
      </c>
      <c r="J670" s="560">
        <v>1.4847900000000001</v>
      </c>
      <c r="K670" s="560">
        <v>8.7580000000000002E-3</v>
      </c>
      <c r="L670" s="503">
        <v>35378</v>
      </c>
      <c r="M670" s="560">
        <v>0.34765000000000001</v>
      </c>
      <c r="N670" s="503" t="s">
        <v>2543</v>
      </c>
      <c r="O670" s="503" t="s">
        <v>2542</v>
      </c>
    </row>
    <row r="671" spans="1:15" s="505" customFormat="1" ht="14.4">
      <c r="A671" s="503" t="s">
        <v>2863</v>
      </c>
      <c r="B671" s="503" t="s">
        <v>2545</v>
      </c>
      <c r="C671" s="503">
        <v>122186701</v>
      </c>
      <c r="D671" s="503" t="s">
        <v>2547</v>
      </c>
      <c r="E671" s="503" t="s">
        <v>1383</v>
      </c>
      <c r="F671" s="503" t="s">
        <v>456</v>
      </c>
      <c r="G671" s="503" t="s">
        <v>458</v>
      </c>
      <c r="H671" s="560">
        <v>2.7099999999999999E-2</v>
      </c>
      <c r="I671" s="532">
        <v>3.2785000000000002E-2</v>
      </c>
      <c r="J671" s="560">
        <v>1.4843200000000001</v>
      </c>
      <c r="K671" s="560">
        <v>1.2695E-2</v>
      </c>
      <c r="L671" s="503">
        <v>35347</v>
      </c>
      <c r="M671" s="560">
        <v>0.12367</v>
      </c>
      <c r="N671" s="503" t="s">
        <v>2543</v>
      </c>
      <c r="O671" s="503" t="s">
        <v>2542</v>
      </c>
    </row>
    <row r="672" spans="1:15" s="505" customFormat="1" ht="14.4">
      <c r="A672" s="503" t="s">
        <v>2862</v>
      </c>
      <c r="B672" s="503" t="s">
        <v>2545</v>
      </c>
      <c r="C672" s="503">
        <v>122186701</v>
      </c>
      <c r="D672" s="503" t="s">
        <v>2547</v>
      </c>
      <c r="E672" s="503" t="s">
        <v>1383</v>
      </c>
      <c r="F672" s="503" t="s">
        <v>456</v>
      </c>
      <c r="G672" s="503" t="s">
        <v>458</v>
      </c>
      <c r="H672" s="560">
        <v>2.6100000000000002E-2</v>
      </c>
      <c r="I672" s="532">
        <v>3.2809999999999999E-2</v>
      </c>
      <c r="J672" s="560">
        <v>1.4839899999999999</v>
      </c>
      <c r="K672" s="560">
        <v>1.2227999999999999E-2</v>
      </c>
      <c r="L672" s="503">
        <v>35347</v>
      </c>
      <c r="M672" s="560">
        <v>0.12367</v>
      </c>
      <c r="N672" s="503" t="s">
        <v>2543</v>
      </c>
      <c r="O672" s="503" t="s">
        <v>2542</v>
      </c>
    </row>
    <row r="673" spans="1:15" s="505" customFormat="1" ht="14.4">
      <c r="A673" s="503" t="s">
        <v>2638</v>
      </c>
      <c r="B673" s="503" t="s">
        <v>2545</v>
      </c>
      <c r="C673" s="503">
        <v>122186701</v>
      </c>
      <c r="D673" s="503" t="s">
        <v>2547</v>
      </c>
      <c r="E673" s="503" t="s">
        <v>1383</v>
      </c>
      <c r="F673" s="503" t="s">
        <v>456</v>
      </c>
      <c r="G673" s="503" t="s">
        <v>458</v>
      </c>
      <c r="H673" s="560">
        <v>2.5600000000000001E-2</v>
      </c>
      <c r="I673" s="532">
        <v>3.2856999999999997E-2</v>
      </c>
      <c r="J673" s="560">
        <v>1.4833700000000001</v>
      </c>
      <c r="K673" s="560">
        <v>1.1997000000000001E-2</v>
      </c>
      <c r="L673" s="503">
        <v>35347</v>
      </c>
      <c r="M673" s="560">
        <v>0.12367</v>
      </c>
      <c r="N673" s="503" t="s">
        <v>2543</v>
      </c>
      <c r="O673" s="503" t="s">
        <v>2542</v>
      </c>
    </row>
    <row r="674" spans="1:15" s="505" customFormat="1" ht="14.4">
      <c r="A674" s="503" t="s">
        <v>2861</v>
      </c>
      <c r="B674" s="503" t="s">
        <v>2545</v>
      </c>
      <c r="C674" s="503">
        <v>122186701</v>
      </c>
      <c r="D674" s="503" t="s">
        <v>2547</v>
      </c>
      <c r="E674" s="503" t="s">
        <v>1383</v>
      </c>
      <c r="F674" s="503" t="s">
        <v>456</v>
      </c>
      <c r="G674" s="503" t="s">
        <v>458</v>
      </c>
      <c r="H674" s="560">
        <v>2.5499999999999998E-2</v>
      </c>
      <c r="I674" s="532">
        <v>3.2890000000000003E-2</v>
      </c>
      <c r="J674" s="560">
        <v>1.4829399999999999</v>
      </c>
      <c r="K674" s="560">
        <v>1.1953E-2</v>
      </c>
      <c r="L674" s="503">
        <v>35347</v>
      </c>
      <c r="M674" s="560">
        <v>0.12367</v>
      </c>
      <c r="N674" s="503" t="s">
        <v>2543</v>
      </c>
      <c r="O674" s="503" t="s">
        <v>2542</v>
      </c>
    </row>
    <row r="675" spans="1:15" s="505" customFormat="1" ht="14.4">
      <c r="A675" s="503" t="s">
        <v>2860</v>
      </c>
      <c r="B675" s="503" t="s">
        <v>2545</v>
      </c>
      <c r="C675" s="503">
        <v>122179119</v>
      </c>
      <c r="D675" s="503" t="s">
        <v>2544</v>
      </c>
      <c r="E675" s="503" t="s">
        <v>1385</v>
      </c>
      <c r="F675" s="503" t="s">
        <v>457</v>
      </c>
      <c r="G675" s="503" t="s">
        <v>589</v>
      </c>
      <c r="H675" s="560">
        <v>2.63E-2</v>
      </c>
      <c r="I675" s="532">
        <v>3.2978E-2</v>
      </c>
      <c r="J675" s="560">
        <v>1.4817800000000001</v>
      </c>
      <c r="K675" s="560">
        <v>1.2333999999999999E-2</v>
      </c>
      <c r="L675" s="503">
        <v>35335</v>
      </c>
      <c r="M675" s="560">
        <v>0.11817999999999999</v>
      </c>
      <c r="N675" s="503" t="s">
        <v>2543</v>
      </c>
      <c r="O675" s="503" t="s">
        <v>2542</v>
      </c>
    </row>
    <row r="676" spans="1:15" s="505" customFormat="1" ht="14.4">
      <c r="A676" s="503" t="s">
        <v>2859</v>
      </c>
      <c r="B676" s="503" t="s">
        <v>2545</v>
      </c>
      <c r="C676" s="503">
        <v>122186701</v>
      </c>
      <c r="D676" s="503" t="s">
        <v>2547</v>
      </c>
      <c r="E676" s="503" t="s">
        <v>1383</v>
      </c>
      <c r="F676" s="503" t="s">
        <v>456</v>
      </c>
      <c r="G676" s="503" t="s">
        <v>458</v>
      </c>
      <c r="H676" s="560">
        <v>2.5600000000000001E-2</v>
      </c>
      <c r="I676" s="532">
        <v>3.3015999999999997E-2</v>
      </c>
      <c r="J676" s="560">
        <v>1.4812799999999999</v>
      </c>
      <c r="K676" s="560">
        <v>1.2008E-2</v>
      </c>
      <c r="L676" s="503">
        <v>35347</v>
      </c>
      <c r="M676" s="560">
        <v>0.12367</v>
      </c>
      <c r="N676" s="503" t="s">
        <v>2543</v>
      </c>
      <c r="O676" s="503" t="s">
        <v>2542</v>
      </c>
    </row>
    <row r="677" spans="1:15" s="505" customFormat="1" ht="14.4">
      <c r="A677" s="503" t="s">
        <v>2858</v>
      </c>
      <c r="B677" s="503" t="s">
        <v>2550</v>
      </c>
      <c r="C677" s="503">
        <v>150702668</v>
      </c>
      <c r="D677" s="503" t="s">
        <v>2549</v>
      </c>
      <c r="E677" s="503" t="s">
        <v>490</v>
      </c>
      <c r="F677" s="503" t="s">
        <v>456</v>
      </c>
      <c r="G677" s="503" t="s">
        <v>458</v>
      </c>
      <c r="H677" s="560">
        <v>-1.77E-2</v>
      </c>
      <c r="I677" s="532">
        <v>3.3019E-2</v>
      </c>
      <c r="J677" s="560">
        <v>1.4812399999999999</v>
      </c>
      <c r="K677" s="560">
        <v>8.3029999999999996E-3</v>
      </c>
      <c r="L677" s="503">
        <v>35369</v>
      </c>
      <c r="M677" s="560">
        <v>0.34765000000000001</v>
      </c>
      <c r="N677" s="503" t="s">
        <v>2543</v>
      </c>
      <c r="O677" s="503" t="s">
        <v>2542</v>
      </c>
    </row>
    <row r="678" spans="1:15" s="505" customFormat="1" ht="14.4">
      <c r="A678" s="503" t="s">
        <v>2826</v>
      </c>
      <c r="B678" s="503" t="s">
        <v>2545</v>
      </c>
      <c r="C678" s="503">
        <v>122186701</v>
      </c>
      <c r="D678" s="503" t="s">
        <v>2547</v>
      </c>
      <c r="E678" s="503" t="s">
        <v>1383</v>
      </c>
      <c r="F678" s="503" t="s">
        <v>456</v>
      </c>
      <c r="G678" s="503" t="s">
        <v>458</v>
      </c>
      <c r="H678" s="560">
        <v>2.5999999999999999E-2</v>
      </c>
      <c r="I678" s="532">
        <v>3.3037999999999998E-2</v>
      </c>
      <c r="J678" s="560">
        <v>1.48099</v>
      </c>
      <c r="K678" s="560">
        <v>1.2197E-2</v>
      </c>
      <c r="L678" s="503">
        <v>35347</v>
      </c>
      <c r="M678" s="560">
        <v>0.12367</v>
      </c>
      <c r="N678" s="503" t="s">
        <v>2543</v>
      </c>
      <c r="O678" s="503" t="s">
        <v>2542</v>
      </c>
    </row>
    <row r="679" spans="1:15" s="505" customFormat="1" ht="14.4">
      <c r="A679" s="503" t="s">
        <v>2857</v>
      </c>
      <c r="B679" s="503" t="s">
        <v>2545</v>
      </c>
      <c r="C679" s="503">
        <v>122186701</v>
      </c>
      <c r="D679" s="503" t="s">
        <v>2547</v>
      </c>
      <c r="E679" s="503" t="s">
        <v>1383</v>
      </c>
      <c r="F679" s="503" t="s">
        <v>456</v>
      </c>
      <c r="G679" s="503" t="s">
        <v>458</v>
      </c>
      <c r="H679" s="560">
        <v>2.6100000000000002E-2</v>
      </c>
      <c r="I679" s="532">
        <v>3.3045999999999999E-2</v>
      </c>
      <c r="J679" s="560">
        <v>1.48088</v>
      </c>
      <c r="K679" s="560">
        <v>1.2245000000000001E-2</v>
      </c>
      <c r="L679" s="503">
        <v>35347</v>
      </c>
      <c r="M679" s="560">
        <v>0.12367</v>
      </c>
      <c r="N679" s="503" t="s">
        <v>2543</v>
      </c>
      <c r="O679" s="503" t="s">
        <v>2542</v>
      </c>
    </row>
    <row r="680" spans="1:15" s="505" customFormat="1" ht="14.4">
      <c r="A680" s="503" t="s">
        <v>2601</v>
      </c>
      <c r="B680" s="503" t="s">
        <v>2545</v>
      </c>
      <c r="C680" s="503">
        <v>122179119</v>
      </c>
      <c r="D680" s="503" t="s">
        <v>2544</v>
      </c>
      <c r="E680" s="503" t="s">
        <v>1385</v>
      </c>
      <c r="F680" s="503" t="s">
        <v>457</v>
      </c>
      <c r="G680" s="503" t="s">
        <v>589</v>
      </c>
      <c r="H680" s="560">
        <v>2.6599999999999999E-2</v>
      </c>
      <c r="I680" s="532">
        <v>3.3105000000000002E-2</v>
      </c>
      <c r="J680" s="560">
        <v>1.48011</v>
      </c>
      <c r="K680" s="560">
        <v>1.2484E-2</v>
      </c>
      <c r="L680" s="503">
        <v>35338</v>
      </c>
      <c r="M680" s="560">
        <v>0.11817999999999999</v>
      </c>
      <c r="N680" s="503" t="s">
        <v>2543</v>
      </c>
      <c r="O680" s="503" t="s">
        <v>2542</v>
      </c>
    </row>
    <row r="681" spans="1:15" s="505" customFormat="1" ht="14.4">
      <c r="A681" s="503" t="s">
        <v>2856</v>
      </c>
      <c r="B681" s="503" t="s">
        <v>2550</v>
      </c>
      <c r="C681" s="503">
        <v>150702668</v>
      </c>
      <c r="D681" s="503" t="s">
        <v>2549</v>
      </c>
      <c r="E681" s="503" t="s">
        <v>490</v>
      </c>
      <c r="F681" s="503" t="s">
        <v>456</v>
      </c>
      <c r="G681" s="503" t="s">
        <v>458</v>
      </c>
      <c r="H681" s="560">
        <v>-1.8100000000000002E-2</v>
      </c>
      <c r="I681" s="532">
        <v>3.3106999999999998E-2</v>
      </c>
      <c r="J681" s="560">
        <v>1.4800800000000001</v>
      </c>
      <c r="K681" s="560">
        <v>8.4950000000000008E-3</v>
      </c>
      <c r="L681" s="503">
        <v>35369</v>
      </c>
      <c r="M681" s="560">
        <v>0.34765000000000001</v>
      </c>
      <c r="N681" s="503" t="s">
        <v>2543</v>
      </c>
      <c r="O681" s="503" t="s">
        <v>2542</v>
      </c>
    </row>
    <row r="682" spans="1:15" s="505" customFormat="1" ht="14.4">
      <c r="A682" s="503" t="s">
        <v>2855</v>
      </c>
      <c r="B682" s="503" t="s">
        <v>2545</v>
      </c>
      <c r="C682" s="503">
        <v>122179119</v>
      </c>
      <c r="D682" s="503" t="s">
        <v>2544</v>
      </c>
      <c r="E682" s="503" t="s">
        <v>1385</v>
      </c>
      <c r="F682" s="503" t="s">
        <v>457</v>
      </c>
      <c r="G682" s="503" t="s">
        <v>589</v>
      </c>
      <c r="H682" s="560">
        <v>2.7199999999999998E-2</v>
      </c>
      <c r="I682" s="532">
        <v>3.3123E-2</v>
      </c>
      <c r="J682" s="560">
        <v>1.47987</v>
      </c>
      <c r="K682" s="560">
        <v>1.2766E-2</v>
      </c>
      <c r="L682" s="503">
        <v>35347</v>
      </c>
      <c r="M682" s="560">
        <v>0.11817999999999999</v>
      </c>
      <c r="N682" s="503" t="s">
        <v>2543</v>
      </c>
      <c r="O682" s="503" t="s">
        <v>2542</v>
      </c>
    </row>
    <row r="683" spans="1:15" s="505" customFormat="1" ht="14.4">
      <c r="A683" s="503" t="s">
        <v>2854</v>
      </c>
      <c r="B683" s="503" t="s">
        <v>2545</v>
      </c>
      <c r="C683" s="503">
        <v>122186701</v>
      </c>
      <c r="D683" s="503" t="s">
        <v>2547</v>
      </c>
      <c r="E683" s="503" t="s">
        <v>1383</v>
      </c>
      <c r="F683" s="503" t="s">
        <v>456</v>
      </c>
      <c r="G683" s="503" t="s">
        <v>458</v>
      </c>
      <c r="H683" s="560">
        <v>2.6200000000000001E-2</v>
      </c>
      <c r="I683" s="532">
        <v>3.3124000000000001E-2</v>
      </c>
      <c r="J683" s="560">
        <v>1.47986</v>
      </c>
      <c r="K683" s="560">
        <v>1.2297000000000001E-2</v>
      </c>
      <c r="L683" s="503">
        <v>35347</v>
      </c>
      <c r="M683" s="560">
        <v>0.12367</v>
      </c>
      <c r="N683" s="503" t="s">
        <v>2543</v>
      </c>
      <c r="O683" s="503" t="s">
        <v>2542</v>
      </c>
    </row>
    <row r="684" spans="1:15" s="505" customFormat="1" ht="14.4">
      <c r="A684" s="503" t="s">
        <v>2853</v>
      </c>
      <c r="B684" s="503" t="s">
        <v>2545</v>
      </c>
      <c r="C684" s="503">
        <v>122179119</v>
      </c>
      <c r="D684" s="503" t="s">
        <v>2544</v>
      </c>
      <c r="E684" s="503" t="s">
        <v>1385</v>
      </c>
      <c r="F684" s="503" t="s">
        <v>457</v>
      </c>
      <c r="G684" s="503" t="s">
        <v>589</v>
      </c>
      <c r="H684" s="560">
        <v>2.7400000000000001E-2</v>
      </c>
      <c r="I684" s="532">
        <v>3.3151E-2</v>
      </c>
      <c r="J684" s="560">
        <v>1.4795</v>
      </c>
      <c r="K684" s="560">
        <v>1.2862E-2</v>
      </c>
      <c r="L684" s="503">
        <v>35347</v>
      </c>
      <c r="M684" s="560">
        <v>0.11817999999999999</v>
      </c>
      <c r="N684" s="503" t="s">
        <v>2543</v>
      </c>
      <c r="O684" s="503" t="s">
        <v>2542</v>
      </c>
    </row>
    <row r="685" spans="1:15" s="505" customFormat="1" ht="14.4">
      <c r="A685" s="503" t="s">
        <v>2852</v>
      </c>
      <c r="B685" s="503" t="s">
        <v>2550</v>
      </c>
      <c r="C685" s="503">
        <v>150694922</v>
      </c>
      <c r="D685" s="503" t="s">
        <v>2555</v>
      </c>
      <c r="E685" s="503" t="s">
        <v>606</v>
      </c>
      <c r="F685" s="503" t="s">
        <v>589</v>
      </c>
      <c r="G685" s="503" t="s">
        <v>458</v>
      </c>
      <c r="H685" s="560">
        <v>1.6199999999999999E-2</v>
      </c>
      <c r="I685" s="532">
        <v>3.3222000000000002E-2</v>
      </c>
      <c r="J685" s="560">
        <v>1.4785699999999999</v>
      </c>
      <c r="K685" s="560">
        <v>7.6080000000000002E-3</v>
      </c>
      <c r="L685" s="503">
        <v>35378</v>
      </c>
      <c r="M685" s="560">
        <v>0.35050999999999999</v>
      </c>
      <c r="N685" s="503" t="s">
        <v>2543</v>
      </c>
      <c r="O685" s="503" t="s">
        <v>2542</v>
      </c>
    </row>
    <row r="686" spans="1:15" s="505" customFormat="1" ht="14.4">
      <c r="A686" s="503" t="s">
        <v>2851</v>
      </c>
      <c r="B686" s="503" t="s">
        <v>2545</v>
      </c>
      <c r="C686" s="503">
        <v>122179119</v>
      </c>
      <c r="D686" s="503" t="s">
        <v>2544</v>
      </c>
      <c r="E686" s="503" t="s">
        <v>1385</v>
      </c>
      <c r="F686" s="503" t="s">
        <v>457</v>
      </c>
      <c r="G686" s="503" t="s">
        <v>589</v>
      </c>
      <c r="H686" s="560">
        <v>2.6200000000000001E-2</v>
      </c>
      <c r="I686" s="532">
        <v>3.3321999999999997E-2</v>
      </c>
      <c r="J686" s="560">
        <v>1.4772700000000001</v>
      </c>
      <c r="K686" s="560">
        <v>1.2311000000000001E-2</v>
      </c>
      <c r="L686" s="503">
        <v>35347</v>
      </c>
      <c r="M686" s="560">
        <v>0.11817999999999999</v>
      </c>
      <c r="N686" s="503" t="s">
        <v>2543</v>
      </c>
      <c r="O686" s="503" t="s">
        <v>2542</v>
      </c>
    </row>
    <row r="687" spans="1:15" s="505" customFormat="1" ht="14.4">
      <c r="A687" s="503" t="s">
        <v>2595</v>
      </c>
      <c r="B687" s="503" t="s">
        <v>2545</v>
      </c>
      <c r="C687" s="503">
        <v>122186701</v>
      </c>
      <c r="D687" s="503" t="s">
        <v>2547</v>
      </c>
      <c r="E687" s="503" t="s">
        <v>1383</v>
      </c>
      <c r="F687" s="503" t="s">
        <v>456</v>
      </c>
      <c r="G687" s="503" t="s">
        <v>458</v>
      </c>
      <c r="H687" s="560">
        <v>2.6100000000000002E-2</v>
      </c>
      <c r="I687" s="532">
        <v>3.3329999999999999E-2</v>
      </c>
      <c r="J687" s="560">
        <v>1.47716</v>
      </c>
      <c r="K687" s="560">
        <v>1.2265E-2</v>
      </c>
      <c r="L687" s="503">
        <v>35338</v>
      </c>
      <c r="M687" s="560">
        <v>0.12367</v>
      </c>
      <c r="N687" s="503" t="s">
        <v>2543</v>
      </c>
      <c r="O687" s="503" t="s">
        <v>2542</v>
      </c>
    </row>
    <row r="688" spans="1:15" s="505" customFormat="1" ht="14.4">
      <c r="A688" s="503" t="s">
        <v>2684</v>
      </c>
      <c r="B688" s="503" t="s">
        <v>2545</v>
      </c>
      <c r="C688" s="503">
        <v>122186701</v>
      </c>
      <c r="D688" s="503" t="s">
        <v>2547</v>
      </c>
      <c r="E688" s="503" t="s">
        <v>1383</v>
      </c>
      <c r="F688" s="503" t="s">
        <v>456</v>
      </c>
      <c r="G688" s="503" t="s">
        <v>458</v>
      </c>
      <c r="H688" s="560">
        <v>2.6200000000000001E-2</v>
      </c>
      <c r="I688" s="532">
        <v>3.3361000000000002E-2</v>
      </c>
      <c r="J688" s="560">
        <v>1.4767600000000001</v>
      </c>
      <c r="K688" s="560">
        <v>1.2314E-2</v>
      </c>
      <c r="L688" s="503">
        <v>35347</v>
      </c>
      <c r="M688" s="560">
        <v>0.12367</v>
      </c>
      <c r="N688" s="503" t="s">
        <v>2543</v>
      </c>
      <c r="O688" s="503" t="s">
        <v>2542</v>
      </c>
    </row>
    <row r="689" spans="1:15" s="505" customFormat="1" ht="14.4">
      <c r="A689" s="503" t="s">
        <v>2850</v>
      </c>
      <c r="B689" s="503" t="s">
        <v>2545</v>
      </c>
      <c r="C689" s="503">
        <v>122186701</v>
      </c>
      <c r="D689" s="503" t="s">
        <v>2547</v>
      </c>
      <c r="E689" s="503" t="s">
        <v>1383</v>
      </c>
      <c r="F689" s="503" t="s">
        <v>456</v>
      </c>
      <c r="G689" s="503" t="s">
        <v>458</v>
      </c>
      <c r="H689" s="560">
        <v>2.5499999999999998E-2</v>
      </c>
      <c r="I689" s="532">
        <v>3.3374000000000001E-2</v>
      </c>
      <c r="J689" s="560">
        <v>1.4765900000000001</v>
      </c>
      <c r="K689" s="560">
        <v>1.1986E-2</v>
      </c>
      <c r="L689" s="503">
        <v>35347</v>
      </c>
      <c r="M689" s="560">
        <v>0.12367</v>
      </c>
      <c r="N689" s="503" t="s">
        <v>2543</v>
      </c>
      <c r="O689" s="503" t="s">
        <v>2542</v>
      </c>
    </row>
    <row r="690" spans="1:15" s="505" customFormat="1" ht="14.4">
      <c r="A690" s="503" t="s">
        <v>2637</v>
      </c>
      <c r="B690" s="503" t="s">
        <v>2545</v>
      </c>
      <c r="C690" s="503">
        <v>122186701</v>
      </c>
      <c r="D690" s="503" t="s">
        <v>2547</v>
      </c>
      <c r="E690" s="503" t="s">
        <v>1383</v>
      </c>
      <c r="F690" s="503" t="s">
        <v>456</v>
      </c>
      <c r="G690" s="503" t="s">
        <v>458</v>
      </c>
      <c r="H690" s="560">
        <v>2.5899999999999999E-2</v>
      </c>
      <c r="I690" s="532">
        <v>3.3412999999999998E-2</v>
      </c>
      <c r="J690" s="560">
        <v>1.4760800000000001</v>
      </c>
      <c r="K690" s="560">
        <v>1.2175999999999999E-2</v>
      </c>
      <c r="L690" s="503">
        <v>35347</v>
      </c>
      <c r="M690" s="560">
        <v>0.12367</v>
      </c>
      <c r="N690" s="503" t="s">
        <v>2543</v>
      </c>
      <c r="O690" s="503" t="s">
        <v>2542</v>
      </c>
    </row>
    <row r="691" spans="1:15" s="505" customFormat="1" ht="14.4">
      <c r="A691" s="503" t="s">
        <v>2849</v>
      </c>
      <c r="B691" s="503" t="s">
        <v>2550</v>
      </c>
      <c r="C691" s="503">
        <v>150694922</v>
      </c>
      <c r="D691" s="503" t="s">
        <v>2555</v>
      </c>
      <c r="E691" s="503" t="s">
        <v>606</v>
      </c>
      <c r="F691" s="503" t="s">
        <v>589</v>
      </c>
      <c r="G691" s="503" t="s">
        <v>458</v>
      </c>
      <c r="H691" s="560">
        <v>1.7899999999999999E-2</v>
      </c>
      <c r="I691" s="532">
        <v>3.3479000000000002E-2</v>
      </c>
      <c r="J691" s="560">
        <v>1.47523</v>
      </c>
      <c r="K691" s="560">
        <v>8.4180000000000001E-3</v>
      </c>
      <c r="L691" s="503">
        <v>35372</v>
      </c>
      <c r="M691" s="560">
        <v>0.35050999999999999</v>
      </c>
      <c r="N691" s="503" t="s">
        <v>2543</v>
      </c>
      <c r="O691" s="503" t="s">
        <v>2542</v>
      </c>
    </row>
    <row r="692" spans="1:15" s="505" customFormat="1" ht="14.4">
      <c r="A692" s="503" t="s">
        <v>2848</v>
      </c>
      <c r="B692" s="503" t="s">
        <v>2545</v>
      </c>
      <c r="C692" s="503">
        <v>122179119</v>
      </c>
      <c r="D692" s="503" t="s">
        <v>2544</v>
      </c>
      <c r="E692" s="503" t="s">
        <v>1385</v>
      </c>
      <c r="F692" s="503" t="s">
        <v>457</v>
      </c>
      <c r="G692" s="503" t="s">
        <v>589</v>
      </c>
      <c r="H692" s="560">
        <v>2.6599999999999999E-2</v>
      </c>
      <c r="I692" s="532">
        <v>3.3519E-2</v>
      </c>
      <c r="J692" s="560">
        <v>1.47471</v>
      </c>
      <c r="K692" s="560">
        <v>1.2513E-2</v>
      </c>
      <c r="L692" s="503">
        <v>35347</v>
      </c>
      <c r="M692" s="560">
        <v>0.11817999999999999</v>
      </c>
      <c r="N692" s="503" t="s">
        <v>2543</v>
      </c>
      <c r="O692" s="503" t="s">
        <v>2542</v>
      </c>
    </row>
    <row r="693" spans="1:15" s="505" customFormat="1" ht="14.4">
      <c r="A693" s="503" t="s">
        <v>2847</v>
      </c>
      <c r="B693" s="503" t="s">
        <v>2550</v>
      </c>
      <c r="C693" s="503">
        <v>150702668</v>
      </c>
      <c r="D693" s="503" t="s">
        <v>2549</v>
      </c>
      <c r="E693" s="503" t="s">
        <v>490</v>
      </c>
      <c r="F693" s="503" t="s">
        <v>456</v>
      </c>
      <c r="G693" s="503" t="s">
        <v>458</v>
      </c>
      <c r="H693" s="560">
        <v>-1.7999999999999999E-2</v>
      </c>
      <c r="I693" s="532">
        <v>3.3557999999999998E-2</v>
      </c>
      <c r="J693" s="560">
        <v>1.4742</v>
      </c>
      <c r="K693" s="560">
        <v>8.4690000000000008E-3</v>
      </c>
      <c r="L693" s="503">
        <v>35378</v>
      </c>
      <c r="M693" s="560">
        <v>0.34765000000000001</v>
      </c>
      <c r="N693" s="503" t="s">
        <v>2543</v>
      </c>
      <c r="O693" s="503" t="s">
        <v>2542</v>
      </c>
    </row>
    <row r="694" spans="1:15" s="505" customFormat="1" ht="14.4">
      <c r="A694" s="503" t="s">
        <v>2846</v>
      </c>
      <c r="B694" s="503" t="s">
        <v>2545</v>
      </c>
      <c r="C694" s="503">
        <v>122179119</v>
      </c>
      <c r="D694" s="503" t="s">
        <v>2544</v>
      </c>
      <c r="E694" s="503" t="s">
        <v>1385</v>
      </c>
      <c r="F694" s="503" t="s">
        <v>457</v>
      </c>
      <c r="G694" s="503" t="s">
        <v>589</v>
      </c>
      <c r="H694" s="560">
        <v>2.63E-2</v>
      </c>
      <c r="I694" s="532">
        <v>3.3562000000000002E-2</v>
      </c>
      <c r="J694" s="560">
        <v>1.4741500000000001</v>
      </c>
      <c r="K694" s="560">
        <v>1.2375000000000001E-2</v>
      </c>
      <c r="L694" s="503">
        <v>35347</v>
      </c>
      <c r="M694" s="560">
        <v>0.11817999999999999</v>
      </c>
      <c r="N694" s="503" t="s">
        <v>2543</v>
      </c>
      <c r="O694" s="503" t="s">
        <v>2542</v>
      </c>
    </row>
    <row r="695" spans="1:15" s="505" customFormat="1" ht="14.4">
      <c r="A695" s="503" t="s">
        <v>2738</v>
      </c>
      <c r="B695" s="503" t="s">
        <v>2545</v>
      </c>
      <c r="C695" s="503">
        <v>122186701</v>
      </c>
      <c r="D695" s="503" t="s">
        <v>2547</v>
      </c>
      <c r="E695" s="503" t="s">
        <v>1383</v>
      </c>
      <c r="F695" s="503" t="s">
        <v>456</v>
      </c>
      <c r="G695" s="503" t="s">
        <v>458</v>
      </c>
      <c r="H695" s="560">
        <v>2.5700000000000001E-2</v>
      </c>
      <c r="I695" s="532">
        <v>3.3567E-2</v>
      </c>
      <c r="J695" s="560">
        <v>1.4740899999999999</v>
      </c>
      <c r="K695" s="560">
        <v>1.2093E-2</v>
      </c>
      <c r="L695" s="503">
        <v>35347</v>
      </c>
      <c r="M695" s="560">
        <v>0.12367</v>
      </c>
      <c r="N695" s="503" t="s">
        <v>2543</v>
      </c>
      <c r="O695" s="503" t="s">
        <v>2542</v>
      </c>
    </row>
    <row r="696" spans="1:15" s="505" customFormat="1" ht="14.4">
      <c r="A696" s="503" t="s">
        <v>2624</v>
      </c>
      <c r="B696" s="503" t="s">
        <v>2545</v>
      </c>
      <c r="C696" s="503">
        <v>122186701</v>
      </c>
      <c r="D696" s="503" t="s">
        <v>2547</v>
      </c>
      <c r="E696" s="503" t="s">
        <v>1383</v>
      </c>
      <c r="F696" s="503" t="s">
        <v>456</v>
      </c>
      <c r="G696" s="503" t="s">
        <v>458</v>
      </c>
      <c r="H696" s="560">
        <v>2.5600000000000001E-2</v>
      </c>
      <c r="I696" s="532">
        <v>3.3612000000000003E-2</v>
      </c>
      <c r="J696" s="560">
        <v>1.4735100000000001</v>
      </c>
      <c r="K696" s="560">
        <v>1.2049000000000001E-2</v>
      </c>
      <c r="L696" s="503">
        <v>35347</v>
      </c>
      <c r="M696" s="560">
        <v>0.12367</v>
      </c>
      <c r="N696" s="503" t="s">
        <v>2543</v>
      </c>
      <c r="O696" s="503" t="s">
        <v>2542</v>
      </c>
    </row>
    <row r="697" spans="1:15" s="505" customFormat="1" ht="14.4">
      <c r="A697" s="503" t="s">
        <v>2845</v>
      </c>
      <c r="B697" s="503" t="s">
        <v>2545</v>
      </c>
      <c r="C697" s="503">
        <v>122179119</v>
      </c>
      <c r="D697" s="503" t="s">
        <v>2544</v>
      </c>
      <c r="E697" s="503" t="s">
        <v>1385</v>
      </c>
      <c r="F697" s="503" t="s">
        <v>457</v>
      </c>
      <c r="G697" s="503" t="s">
        <v>589</v>
      </c>
      <c r="H697" s="560">
        <v>2.81E-2</v>
      </c>
      <c r="I697" s="532">
        <v>3.3651E-2</v>
      </c>
      <c r="J697" s="560">
        <v>1.4730000000000001</v>
      </c>
      <c r="K697" s="560">
        <v>1.3228E-2</v>
      </c>
      <c r="L697" s="503">
        <v>35338</v>
      </c>
      <c r="M697" s="560">
        <v>0.11817999999999999</v>
      </c>
      <c r="N697" s="503" t="s">
        <v>2543</v>
      </c>
      <c r="O697" s="503" t="s">
        <v>2542</v>
      </c>
    </row>
    <row r="698" spans="1:15" s="505" customFormat="1" ht="14.4">
      <c r="A698" s="503" t="s">
        <v>2844</v>
      </c>
      <c r="B698" s="503" t="s">
        <v>2550</v>
      </c>
      <c r="C698" s="503">
        <v>150694922</v>
      </c>
      <c r="D698" s="503" t="s">
        <v>2555</v>
      </c>
      <c r="E698" s="503" t="s">
        <v>606</v>
      </c>
      <c r="F698" s="503" t="s">
        <v>589</v>
      </c>
      <c r="G698" s="503" t="s">
        <v>458</v>
      </c>
      <c r="H698" s="560">
        <v>1.77E-2</v>
      </c>
      <c r="I698" s="532">
        <v>3.3709999999999997E-2</v>
      </c>
      <c r="J698" s="560">
        <v>1.47224</v>
      </c>
      <c r="K698" s="560">
        <v>8.3350000000000004E-3</v>
      </c>
      <c r="L698" s="503">
        <v>35378</v>
      </c>
      <c r="M698" s="560">
        <v>0.35050999999999999</v>
      </c>
      <c r="N698" s="503" t="s">
        <v>2543</v>
      </c>
      <c r="O698" s="503" t="s">
        <v>2542</v>
      </c>
    </row>
    <row r="699" spans="1:15" s="505" customFormat="1" ht="14.4">
      <c r="A699" s="503" t="s">
        <v>2843</v>
      </c>
      <c r="B699" s="503" t="s">
        <v>2545</v>
      </c>
      <c r="C699" s="503">
        <v>122179119</v>
      </c>
      <c r="D699" s="503" t="s">
        <v>2544</v>
      </c>
      <c r="E699" s="503" t="s">
        <v>1385</v>
      </c>
      <c r="F699" s="503" t="s">
        <v>457</v>
      </c>
      <c r="G699" s="503" t="s">
        <v>589</v>
      </c>
      <c r="H699" s="560">
        <v>2.6200000000000001E-2</v>
      </c>
      <c r="I699" s="532">
        <v>3.3755E-2</v>
      </c>
      <c r="J699" s="560">
        <v>1.47166</v>
      </c>
      <c r="K699" s="560">
        <v>1.2341E-2</v>
      </c>
      <c r="L699" s="503">
        <v>35347</v>
      </c>
      <c r="M699" s="560">
        <v>0.11817999999999999</v>
      </c>
      <c r="N699" s="503" t="s">
        <v>2543</v>
      </c>
      <c r="O699" s="503" t="s">
        <v>2542</v>
      </c>
    </row>
    <row r="700" spans="1:15" s="505" customFormat="1" ht="14.4">
      <c r="A700" s="503" t="s">
        <v>2783</v>
      </c>
      <c r="B700" s="503" t="s">
        <v>2550</v>
      </c>
      <c r="C700" s="503">
        <v>150694922</v>
      </c>
      <c r="D700" s="503" t="s">
        <v>2555</v>
      </c>
      <c r="E700" s="503" t="s">
        <v>606</v>
      </c>
      <c r="F700" s="503" t="s">
        <v>589</v>
      </c>
      <c r="G700" s="503" t="s">
        <v>458</v>
      </c>
      <c r="H700" s="560">
        <v>1.7600000000000001E-2</v>
      </c>
      <c r="I700" s="532">
        <v>3.3826000000000002E-2</v>
      </c>
      <c r="J700" s="560">
        <v>1.47075</v>
      </c>
      <c r="K700" s="560">
        <v>8.2939999999999993E-3</v>
      </c>
      <c r="L700" s="503">
        <v>35378</v>
      </c>
      <c r="M700" s="560">
        <v>0.35050999999999999</v>
      </c>
      <c r="N700" s="503" t="s">
        <v>2543</v>
      </c>
      <c r="O700" s="503" t="s">
        <v>2542</v>
      </c>
    </row>
    <row r="701" spans="1:15" s="505" customFormat="1" ht="14.4">
      <c r="A701" s="503" t="s">
        <v>2842</v>
      </c>
      <c r="B701" s="503" t="s">
        <v>2550</v>
      </c>
      <c r="C701" s="503">
        <v>150694922</v>
      </c>
      <c r="D701" s="503" t="s">
        <v>2555</v>
      </c>
      <c r="E701" s="503" t="s">
        <v>606</v>
      </c>
      <c r="F701" s="503" t="s">
        <v>589</v>
      </c>
      <c r="G701" s="503" t="s">
        <v>458</v>
      </c>
      <c r="H701" s="560">
        <v>1.7899999999999999E-2</v>
      </c>
      <c r="I701" s="532">
        <v>3.3862000000000003E-2</v>
      </c>
      <c r="J701" s="560">
        <v>1.4702900000000001</v>
      </c>
      <c r="K701" s="560">
        <v>8.4370000000000001E-3</v>
      </c>
      <c r="L701" s="503">
        <v>35378</v>
      </c>
      <c r="M701" s="560">
        <v>0.35050999999999999</v>
      </c>
      <c r="N701" s="503" t="s">
        <v>2543</v>
      </c>
      <c r="O701" s="503" t="s">
        <v>2542</v>
      </c>
    </row>
    <row r="702" spans="1:15" s="505" customFormat="1" ht="14.4">
      <c r="A702" s="503" t="s">
        <v>2841</v>
      </c>
      <c r="B702" s="503" t="s">
        <v>2545</v>
      </c>
      <c r="C702" s="503">
        <v>122179119</v>
      </c>
      <c r="D702" s="503" t="s">
        <v>2544</v>
      </c>
      <c r="E702" s="503" t="s">
        <v>1385</v>
      </c>
      <c r="F702" s="503" t="s">
        <v>457</v>
      </c>
      <c r="G702" s="503" t="s">
        <v>589</v>
      </c>
      <c r="H702" s="560">
        <v>2.6100000000000002E-2</v>
      </c>
      <c r="I702" s="532">
        <v>3.3979000000000002E-2</v>
      </c>
      <c r="J702" s="560">
        <v>1.46879</v>
      </c>
      <c r="K702" s="560">
        <v>1.2309E-2</v>
      </c>
      <c r="L702" s="503">
        <v>35347</v>
      </c>
      <c r="M702" s="560">
        <v>0.11817999999999999</v>
      </c>
      <c r="N702" s="503" t="s">
        <v>2543</v>
      </c>
      <c r="O702" s="503" t="s">
        <v>2542</v>
      </c>
    </row>
    <row r="703" spans="1:15" s="505" customFormat="1" ht="14.4">
      <c r="A703" s="503" t="s">
        <v>2840</v>
      </c>
      <c r="B703" s="503" t="s">
        <v>2545</v>
      </c>
      <c r="C703" s="503">
        <v>122179119</v>
      </c>
      <c r="D703" s="503" t="s">
        <v>2544</v>
      </c>
      <c r="E703" s="503" t="s">
        <v>1385</v>
      </c>
      <c r="F703" s="503" t="s">
        <v>457</v>
      </c>
      <c r="G703" s="503" t="s">
        <v>589</v>
      </c>
      <c r="H703" s="560">
        <v>2.5899999999999999E-2</v>
      </c>
      <c r="I703" s="532">
        <v>3.4009999999999999E-2</v>
      </c>
      <c r="J703" s="560">
        <v>1.4683900000000001</v>
      </c>
      <c r="K703" s="560">
        <v>1.2217E-2</v>
      </c>
      <c r="L703" s="503">
        <v>35338</v>
      </c>
      <c r="M703" s="560">
        <v>0.11817999999999999</v>
      </c>
      <c r="N703" s="503" t="s">
        <v>2543</v>
      </c>
      <c r="O703" s="503" t="s">
        <v>2542</v>
      </c>
    </row>
    <row r="704" spans="1:15" s="505" customFormat="1" ht="14.4">
      <c r="A704" s="503" t="s">
        <v>2839</v>
      </c>
      <c r="B704" s="503" t="s">
        <v>2550</v>
      </c>
      <c r="C704" s="503">
        <v>150694922</v>
      </c>
      <c r="D704" s="503" t="s">
        <v>2555</v>
      </c>
      <c r="E704" s="503" t="s">
        <v>606</v>
      </c>
      <c r="F704" s="503" t="s">
        <v>589</v>
      </c>
      <c r="G704" s="503" t="s">
        <v>458</v>
      </c>
      <c r="H704" s="560">
        <v>1.7299999999999999E-2</v>
      </c>
      <c r="I704" s="532">
        <v>3.4014999999999997E-2</v>
      </c>
      <c r="J704" s="560">
        <v>1.4683299999999999</v>
      </c>
      <c r="K704" s="560">
        <v>8.1609999999999999E-3</v>
      </c>
      <c r="L704" s="503">
        <v>35369</v>
      </c>
      <c r="M704" s="560">
        <v>0.35050999999999999</v>
      </c>
      <c r="N704" s="503" t="s">
        <v>2543</v>
      </c>
      <c r="O704" s="503" t="s">
        <v>2542</v>
      </c>
    </row>
    <row r="705" spans="1:15" s="505" customFormat="1" ht="14.4">
      <c r="A705" s="503" t="s">
        <v>2838</v>
      </c>
      <c r="B705" s="503" t="s">
        <v>2550</v>
      </c>
      <c r="C705" s="503">
        <v>150694922</v>
      </c>
      <c r="D705" s="503" t="s">
        <v>2555</v>
      </c>
      <c r="E705" s="503" t="s">
        <v>606</v>
      </c>
      <c r="F705" s="503" t="s">
        <v>589</v>
      </c>
      <c r="G705" s="503" t="s">
        <v>458</v>
      </c>
      <c r="H705" s="560">
        <v>1.7999999999999999E-2</v>
      </c>
      <c r="I705" s="532">
        <v>3.4042999999999997E-2</v>
      </c>
      <c r="J705" s="560">
        <v>1.46797</v>
      </c>
      <c r="K705" s="560">
        <v>8.4919999999999995E-3</v>
      </c>
      <c r="L705" s="503">
        <v>35378</v>
      </c>
      <c r="M705" s="560">
        <v>0.35050999999999999</v>
      </c>
      <c r="N705" s="503" t="s">
        <v>2543</v>
      </c>
      <c r="O705" s="503" t="s">
        <v>2542</v>
      </c>
    </row>
    <row r="706" spans="1:15" s="505" customFormat="1" ht="14.4">
      <c r="A706" s="503" t="s">
        <v>2837</v>
      </c>
      <c r="B706" s="503" t="s">
        <v>2545</v>
      </c>
      <c r="C706" s="503">
        <v>122186701</v>
      </c>
      <c r="D706" s="503" t="s">
        <v>2547</v>
      </c>
      <c r="E706" s="503" t="s">
        <v>1383</v>
      </c>
      <c r="F706" s="503" t="s">
        <v>456</v>
      </c>
      <c r="G706" s="503" t="s">
        <v>458</v>
      </c>
      <c r="H706" s="560">
        <v>2.5899999999999999E-2</v>
      </c>
      <c r="I706" s="532">
        <v>3.4056999999999997E-2</v>
      </c>
      <c r="J706" s="560">
        <v>1.4677899999999999</v>
      </c>
      <c r="K706" s="560">
        <v>1.222E-2</v>
      </c>
      <c r="L706" s="503">
        <v>35347</v>
      </c>
      <c r="M706" s="560">
        <v>0.12367</v>
      </c>
      <c r="N706" s="503" t="s">
        <v>2543</v>
      </c>
      <c r="O706" s="503" t="s">
        <v>2542</v>
      </c>
    </row>
    <row r="707" spans="1:15" s="505" customFormat="1" ht="14.4">
      <c r="A707" s="503" t="s">
        <v>2836</v>
      </c>
      <c r="B707" s="503" t="s">
        <v>2545</v>
      </c>
      <c r="C707" s="503">
        <v>122186701</v>
      </c>
      <c r="D707" s="503" t="s">
        <v>2547</v>
      </c>
      <c r="E707" s="503" t="s">
        <v>1383</v>
      </c>
      <c r="F707" s="503" t="s">
        <v>456</v>
      </c>
      <c r="G707" s="503" t="s">
        <v>458</v>
      </c>
      <c r="H707" s="560">
        <v>2.5700000000000001E-2</v>
      </c>
      <c r="I707" s="532">
        <v>3.4061000000000001E-2</v>
      </c>
      <c r="J707" s="560">
        <v>1.46774</v>
      </c>
      <c r="K707" s="560">
        <v>1.2126E-2</v>
      </c>
      <c r="L707" s="503">
        <v>35335</v>
      </c>
      <c r="M707" s="560">
        <v>0.12367</v>
      </c>
      <c r="N707" s="503" t="s">
        <v>2543</v>
      </c>
      <c r="O707" s="503" t="s">
        <v>2542</v>
      </c>
    </row>
    <row r="708" spans="1:15" s="505" customFormat="1" ht="14.4">
      <c r="A708" s="503" t="s">
        <v>2835</v>
      </c>
      <c r="B708" s="503" t="s">
        <v>2545</v>
      </c>
      <c r="C708" s="503">
        <v>122179119</v>
      </c>
      <c r="D708" s="503" t="s">
        <v>2544</v>
      </c>
      <c r="E708" s="503" t="s">
        <v>1385</v>
      </c>
      <c r="F708" s="503" t="s">
        <v>457</v>
      </c>
      <c r="G708" s="503" t="s">
        <v>589</v>
      </c>
      <c r="H708" s="560">
        <v>2.6200000000000001E-2</v>
      </c>
      <c r="I708" s="532">
        <v>3.4100999999999999E-2</v>
      </c>
      <c r="J708" s="560">
        <v>1.46723</v>
      </c>
      <c r="K708" s="560">
        <v>1.2364999999999999E-2</v>
      </c>
      <c r="L708" s="503">
        <v>35347</v>
      </c>
      <c r="M708" s="560">
        <v>0.11817999999999999</v>
      </c>
      <c r="N708" s="503" t="s">
        <v>2543</v>
      </c>
      <c r="O708" s="503" t="s">
        <v>2542</v>
      </c>
    </row>
    <row r="709" spans="1:15" s="505" customFormat="1" ht="14.4">
      <c r="A709" s="503" t="s">
        <v>2617</v>
      </c>
      <c r="B709" s="503" t="s">
        <v>2545</v>
      </c>
      <c r="C709" s="503">
        <v>122186701</v>
      </c>
      <c r="D709" s="503" t="s">
        <v>2547</v>
      </c>
      <c r="E709" s="503" t="s">
        <v>1383</v>
      </c>
      <c r="F709" s="503" t="s">
        <v>456</v>
      </c>
      <c r="G709" s="503" t="s">
        <v>458</v>
      </c>
      <c r="H709" s="560">
        <v>2.58E-2</v>
      </c>
      <c r="I709" s="532">
        <v>3.4117000000000001E-2</v>
      </c>
      <c r="J709" s="560">
        <v>1.4670300000000001</v>
      </c>
      <c r="K709" s="560">
        <v>1.2177E-2</v>
      </c>
      <c r="L709" s="503">
        <v>35338</v>
      </c>
      <c r="M709" s="560">
        <v>0.12367</v>
      </c>
      <c r="N709" s="503" t="s">
        <v>2543</v>
      </c>
      <c r="O709" s="503" t="s">
        <v>2542</v>
      </c>
    </row>
    <row r="710" spans="1:15" s="505" customFormat="1" ht="14.4">
      <c r="A710" s="503" t="s">
        <v>2834</v>
      </c>
      <c r="B710" s="503" t="s">
        <v>2545</v>
      </c>
      <c r="C710" s="503">
        <v>122186701</v>
      </c>
      <c r="D710" s="503" t="s">
        <v>2547</v>
      </c>
      <c r="E710" s="503" t="s">
        <v>1383</v>
      </c>
      <c r="F710" s="503" t="s">
        <v>456</v>
      </c>
      <c r="G710" s="503" t="s">
        <v>458</v>
      </c>
      <c r="H710" s="560">
        <v>2.5600000000000001E-2</v>
      </c>
      <c r="I710" s="532">
        <v>3.4132999999999997E-2</v>
      </c>
      <c r="J710" s="560">
        <v>1.4668300000000001</v>
      </c>
      <c r="K710" s="560">
        <v>1.2083999999999999E-2</v>
      </c>
      <c r="L710" s="503">
        <v>35347</v>
      </c>
      <c r="M710" s="560">
        <v>0.12367</v>
      </c>
      <c r="N710" s="503" t="s">
        <v>2543</v>
      </c>
      <c r="O710" s="503" t="s">
        <v>2542</v>
      </c>
    </row>
    <row r="711" spans="1:15" s="505" customFormat="1" ht="14.4">
      <c r="A711" s="503" t="s">
        <v>2833</v>
      </c>
      <c r="B711" s="503" t="s">
        <v>2545</v>
      </c>
      <c r="C711" s="503">
        <v>122186701</v>
      </c>
      <c r="D711" s="503" t="s">
        <v>2547</v>
      </c>
      <c r="E711" s="503" t="s">
        <v>1383</v>
      </c>
      <c r="F711" s="503" t="s">
        <v>456</v>
      </c>
      <c r="G711" s="503" t="s">
        <v>458</v>
      </c>
      <c r="H711" s="560">
        <v>2.5899999999999999E-2</v>
      </c>
      <c r="I711" s="532">
        <v>3.4143E-2</v>
      </c>
      <c r="J711" s="560">
        <v>1.4666999999999999</v>
      </c>
      <c r="K711" s="560">
        <v>1.2226000000000001E-2</v>
      </c>
      <c r="L711" s="503">
        <v>35347</v>
      </c>
      <c r="M711" s="560">
        <v>0.12367</v>
      </c>
      <c r="N711" s="503" t="s">
        <v>2543</v>
      </c>
      <c r="O711" s="503" t="s">
        <v>2542</v>
      </c>
    </row>
    <row r="712" spans="1:15" s="505" customFormat="1" ht="14.4">
      <c r="A712" s="503" t="s">
        <v>2832</v>
      </c>
      <c r="B712" s="503" t="s">
        <v>2550</v>
      </c>
      <c r="C712" s="503">
        <v>150702668</v>
      </c>
      <c r="D712" s="503" t="s">
        <v>2549</v>
      </c>
      <c r="E712" s="503" t="s">
        <v>490</v>
      </c>
      <c r="F712" s="503" t="s">
        <v>456</v>
      </c>
      <c r="G712" s="503" t="s">
        <v>458</v>
      </c>
      <c r="H712" s="560">
        <v>1.77E-2</v>
      </c>
      <c r="I712" s="532">
        <v>3.4199E-2</v>
      </c>
      <c r="J712" s="560">
        <v>1.4659899999999999</v>
      </c>
      <c r="K712" s="560">
        <v>8.3580000000000008E-3</v>
      </c>
      <c r="L712" s="503">
        <v>35378</v>
      </c>
      <c r="M712" s="560">
        <v>0.34765000000000001</v>
      </c>
      <c r="N712" s="503" t="s">
        <v>2543</v>
      </c>
      <c r="O712" s="503" t="s">
        <v>2542</v>
      </c>
    </row>
    <row r="713" spans="1:15" s="505" customFormat="1" ht="14.4">
      <c r="A713" s="503" t="s">
        <v>2831</v>
      </c>
      <c r="B713" s="503" t="s">
        <v>2545</v>
      </c>
      <c r="C713" s="503">
        <v>122186701</v>
      </c>
      <c r="D713" s="503" t="s">
        <v>2547</v>
      </c>
      <c r="E713" s="503" t="s">
        <v>1383</v>
      </c>
      <c r="F713" s="503" t="s">
        <v>456</v>
      </c>
      <c r="G713" s="503" t="s">
        <v>458</v>
      </c>
      <c r="H713" s="560">
        <v>2.5700000000000001E-2</v>
      </c>
      <c r="I713" s="532">
        <v>3.4329999999999999E-2</v>
      </c>
      <c r="J713" s="560">
        <v>1.4643299999999999</v>
      </c>
      <c r="K713" s="560">
        <v>1.2145E-2</v>
      </c>
      <c r="L713" s="503">
        <v>35338</v>
      </c>
      <c r="M713" s="560">
        <v>0.12367</v>
      </c>
      <c r="N713" s="503" t="s">
        <v>2543</v>
      </c>
      <c r="O713" s="503" t="s">
        <v>2542</v>
      </c>
    </row>
    <row r="714" spans="1:15" s="505" customFormat="1" ht="14.4">
      <c r="A714" s="503" t="s">
        <v>2830</v>
      </c>
      <c r="B714" s="503" t="s">
        <v>2550</v>
      </c>
      <c r="C714" s="503">
        <v>150694922</v>
      </c>
      <c r="D714" s="503" t="s">
        <v>2555</v>
      </c>
      <c r="E714" s="503" t="s">
        <v>606</v>
      </c>
      <c r="F714" s="503" t="s">
        <v>589</v>
      </c>
      <c r="G714" s="503" t="s">
        <v>458</v>
      </c>
      <c r="H714" s="560">
        <v>1.7399999999999999E-2</v>
      </c>
      <c r="I714" s="532">
        <v>3.4347000000000003E-2</v>
      </c>
      <c r="J714" s="560">
        <v>1.46411</v>
      </c>
      <c r="K714" s="560">
        <v>8.2229999999999994E-3</v>
      </c>
      <c r="L714" s="503">
        <v>35369</v>
      </c>
      <c r="M714" s="560">
        <v>0.35050999999999999</v>
      </c>
      <c r="N714" s="503" t="s">
        <v>2543</v>
      </c>
      <c r="O714" s="503" t="s">
        <v>2542</v>
      </c>
    </row>
    <row r="715" spans="1:15" s="505" customFormat="1" ht="14.4">
      <c r="A715" s="503" t="s">
        <v>2694</v>
      </c>
      <c r="B715" s="503" t="s">
        <v>2550</v>
      </c>
      <c r="C715" s="503">
        <v>150702668</v>
      </c>
      <c r="D715" s="503" t="s">
        <v>2549</v>
      </c>
      <c r="E715" s="503" t="s">
        <v>490</v>
      </c>
      <c r="F715" s="503" t="s">
        <v>456</v>
      </c>
      <c r="G715" s="503" t="s">
        <v>458</v>
      </c>
      <c r="H715" s="560">
        <v>1.7899999999999999E-2</v>
      </c>
      <c r="I715" s="532">
        <v>3.4349999999999999E-2</v>
      </c>
      <c r="J715" s="560">
        <v>1.46407</v>
      </c>
      <c r="K715" s="560">
        <v>8.4600000000000005E-3</v>
      </c>
      <c r="L715" s="503">
        <v>35378</v>
      </c>
      <c r="M715" s="560">
        <v>0.34765000000000001</v>
      </c>
      <c r="N715" s="503" t="s">
        <v>2543</v>
      </c>
      <c r="O715" s="503" t="s">
        <v>2542</v>
      </c>
    </row>
    <row r="716" spans="1:15" s="505" customFormat="1" ht="14.4">
      <c r="A716" s="503" t="s">
        <v>2829</v>
      </c>
      <c r="B716" s="503" t="s">
        <v>2545</v>
      </c>
      <c r="C716" s="503">
        <v>122186701</v>
      </c>
      <c r="D716" s="503" t="s">
        <v>2547</v>
      </c>
      <c r="E716" s="503" t="s">
        <v>1383</v>
      </c>
      <c r="F716" s="503" t="s">
        <v>456</v>
      </c>
      <c r="G716" s="503" t="s">
        <v>458</v>
      </c>
      <c r="H716" s="560">
        <v>2.53E-2</v>
      </c>
      <c r="I716" s="532">
        <v>3.4462E-2</v>
      </c>
      <c r="J716" s="560">
        <v>1.4626600000000001</v>
      </c>
      <c r="K716" s="560">
        <v>1.1964000000000001E-2</v>
      </c>
      <c r="L716" s="503">
        <v>35336</v>
      </c>
      <c r="M716" s="560">
        <v>0.12367</v>
      </c>
      <c r="N716" s="503" t="s">
        <v>2543</v>
      </c>
      <c r="O716" s="503" t="s">
        <v>2542</v>
      </c>
    </row>
    <row r="717" spans="1:15" s="505" customFormat="1" ht="14.4">
      <c r="A717" s="503" t="s">
        <v>2828</v>
      </c>
      <c r="B717" s="503" t="s">
        <v>2550</v>
      </c>
      <c r="C717" s="503">
        <v>150694922</v>
      </c>
      <c r="D717" s="503" t="s">
        <v>2555</v>
      </c>
      <c r="E717" s="503" t="s">
        <v>606</v>
      </c>
      <c r="F717" s="503" t="s">
        <v>589</v>
      </c>
      <c r="G717" s="503" t="s">
        <v>458</v>
      </c>
      <c r="H717" s="560">
        <v>1.7899999999999999E-2</v>
      </c>
      <c r="I717" s="532">
        <v>3.4500999999999997E-2</v>
      </c>
      <c r="J717" s="560">
        <v>1.46217</v>
      </c>
      <c r="K717" s="560">
        <v>8.4670000000000006E-3</v>
      </c>
      <c r="L717" s="503">
        <v>35378</v>
      </c>
      <c r="M717" s="560">
        <v>0.35050999999999999</v>
      </c>
      <c r="N717" s="503" t="s">
        <v>2543</v>
      </c>
      <c r="O717" s="503" t="s">
        <v>2542</v>
      </c>
    </row>
    <row r="718" spans="1:15" s="505" customFormat="1" ht="14.4">
      <c r="A718" s="503" t="s">
        <v>2827</v>
      </c>
      <c r="B718" s="503" t="s">
        <v>2545</v>
      </c>
      <c r="C718" s="503">
        <v>122186701</v>
      </c>
      <c r="D718" s="503" t="s">
        <v>2547</v>
      </c>
      <c r="E718" s="503" t="s">
        <v>1383</v>
      </c>
      <c r="F718" s="503" t="s">
        <v>456</v>
      </c>
      <c r="G718" s="503" t="s">
        <v>458</v>
      </c>
      <c r="H718" s="560">
        <v>2.5499999999999998E-2</v>
      </c>
      <c r="I718" s="532">
        <v>3.4547000000000001E-2</v>
      </c>
      <c r="J718" s="560">
        <v>1.4615899999999999</v>
      </c>
      <c r="K718" s="560">
        <v>1.2064999999999999E-2</v>
      </c>
      <c r="L718" s="503">
        <v>35347</v>
      </c>
      <c r="M718" s="560">
        <v>0.12367</v>
      </c>
      <c r="N718" s="503" t="s">
        <v>2543</v>
      </c>
      <c r="O718" s="503" t="s">
        <v>2542</v>
      </c>
    </row>
    <row r="719" spans="1:15" s="505" customFormat="1" ht="14.4">
      <c r="A719" s="503" t="s">
        <v>2826</v>
      </c>
      <c r="B719" s="503" t="s">
        <v>2545</v>
      </c>
      <c r="C719" s="503">
        <v>122179119</v>
      </c>
      <c r="D719" s="503" t="s">
        <v>2544</v>
      </c>
      <c r="E719" s="503" t="s">
        <v>1385</v>
      </c>
      <c r="F719" s="503" t="s">
        <v>457</v>
      </c>
      <c r="G719" s="503" t="s">
        <v>589</v>
      </c>
      <c r="H719" s="560">
        <v>2.63E-2</v>
      </c>
      <c r="I719" s="532">
        <v>3.4575000000000002E-2</v>
      </c>
      <c r="J719" s="560">
        <v>1.4612400000000001</v>
      </c>
      <c r="K719" s="560">
        <v>1.2444999999999999E-2</v>
      </c>
      <c r="L719" s="503">
        <v>35347</v>
      </c>
      <c r="M719" s="560">
        <v>0.11817999999999999</v>
      </c>
      <c r="N719" s="503" t="s">
        <v>2543</v>
      </c>
      <c r="O719" s="503" t="s">
        <v>2542</v>
      </c>
    </row>
    <row r="720" spans="1:15" s="505" customFormat="1" ht="14.4">
      <c r="A720" s="503" t="s">
        <v>2823</v>
      </c>
      <c r="B720" s="503" t="s">
        <v>2550</v>
      </c>
      <c r="C720" s="503">
        <v>150694922</v>
      </c>
      <c r="D720" s="503" t="s">
        <v>2555</v>
      </c>
      <c r="E720" s="503" t="s">
        <v>606</v>
      </c>
      <c r="F720" s="503" t="s">
        <v>589</v>
      </c>
      <c r="G720" s="503" t="s">
        <v>458</v>
      </c>
      <c r="H720" s="560">
        <v>-1.77E-2</v>
      </c>
      <c r="I720" s="532">
        <v>3.4680999999999997E-2</v>
      </c>
      <c r="J720" s="560">
        <v>1.45991</v>
      </c>
      <c r="K720" s="560">
        <v>8.3800000000000003E-3</v>
      </c>
      <c r="L720" s="503">
        <v>35372</v>
      </c>
      <c r="M720" s="560">
        <v>0.35050999999999999</v>
      </c>
      <c r="N720" s="503" t="s">
        <v>2543</v>
      </c>
      <c r="O720" s="503" t="s">
        <v>2542</v>
      </c>
    </row>
    <row r="721" spans="1:15" s="505" customFormat="1" ht="14.4">
      <c r="A721" s="503" t="s">
        <v>2825</v>
      </c>
      <c r="B721" s="503" t="s">
        <v>2545</v>
      </c>
      <c r="C721" s="503">
        <v>122186701</v>
      </c>
      <c r="D721" s="503" t="s">
        <v>2547</v>
      </c>
      <c r="E721" s="503" t="s">
        <v>1383</v>
      </c>
      <c r="F721" s="503" t="s">
        <v>456</v>
      </c>
      <c r="G721" s="503" t="s">
        <v>458</v>
      </c>
      <c r="H721" s="560">
        <v>2.5600000000000001E-2</v>
      </c>
      <c r="I721" s="532">
        <v>3.4728000000000002E-2</v>
      </c>
      <c r="J721" s="560">
        <v>1.45932</v>
      </c>
      <c r="K721" s="560">
        <v>1.2123999999999999E-2</v>
      </c>
      <c r="L721" s="503">
        <v>35338</v>
      </c>
      <c r="M721" s="560">
        <v>0.12367</v>
      </c>
      <c r="N721" s="503" t="s">
        <v>2543</v>
      </c>
      <c r="O721" s="503" t="s">
        <v>2542</v>
      </c>
    </row>
    <row r="722" spans="1:15" s="505" customFormat="1" ht="14.4">
      <c r="A722" s="503" t="s">
        <v>2806</v>
      </c>
      <c r="B722" s="503" t="s">
        <v>2550</v>
      </c>
      <c r="C722" s="503">
        <v>150694922</v>
      </c>
      <c r="D722" s="503" t="s">
        <v>2555</v>
      </c>
      <c r="E722" s="503" t="s">
        <v>606</v>
      </c>
      <c r="F722" s="503" t="s">
        <v>589</v>
      </c>
      <c r="G722" s="503" t="s">
        <v>458</v>
      </c>
      <c r="H722" s="560">
        <v>1.7399999999999999E-2</v>
      </c>
      <c r="I722" s="532">
        <v>3.4731999999999999E-2</v>
      </c>
      <c r="J722" s="560">
        <v>1.4592700000000001</v>
      </c>
      <c r="K722" s="560">
        <v>8.2410000000000001E-3</v>
      </c>
      <c r="L722" s="503">
        <v>35378</v>
      </c>
      <c r="M722" s="560">
        <v>0.35050999999999999</v>
      </c>
      <c r="N722" s="503" t="s">
        <v>2543</v>
      </c>
      <c r="O722" s="503" t="s">
        <v>2542</v>
      </c>
    </row>
    <row r="723" spans="1:15" s="505" customFormat="1" ht="14.4">
      <c r="A723" s="503" t="s">
        <v>2791</v>
      </c>
      <c r="B723" s="503" t="s">
        <v>2545</v>
      </c>
      <c r="C723" s="503">
        <v>122186701</v>
      </c>
      <c r="D723" s="503" t="s">
        <v>2547</v>
      </c>
      <c r="E723" s="503" t="s">
        <v>1383</v>
      </c>
      <c r="F723" s="503" t="s">
        <v>456</v>
      </c>
      <c r="G723" s="503" t="s">
        <v>458</v>
      </c>
      <c r="H723" s="560">
        <v>2.63E-2</v>
      </c>
      <c r="I723" s="532">
        <v>3.4824000000000001E-2</v>
      </c>
      <c r="J723" s="560">
        <v>1.4581200000000001</v>
      </c>
      <c r="K723" s="560">
        <v>1.2462000000000001E-2</v>
      </c>
      <c r="L723" s="503">
        <v>35347</v>
      </c>
      <c r="M723" s="560">
        <v>0.12367</v>
      </c>
      <c r="N723" s="503" t="s">
        <v>2543</v>
      </c>
      <c r="O723" s="503" t="s">
        <v>2542</v>
      </c>
    </row>
    <row r="724" spans="1:15" s="505" customFormat="1" ht="14.4">
      <c r="A724" s="503" t="s">
        <v>2824</v>
      </c>
      <c r="B724" s="503" t="s">
        <v>2550</v>
      </c>
      <c r="C724" s="503">
        <v>150694922</v>
      </c>
      <c r="D724" s="503" t="s">
        <v>2555</v>
      </c>
      <c r="E724" s="503" t="s">
        <v>606</v>
      </c>
      <c r="F724" s="503" t="s">
        <v>589</v>
      </c>
      <c r="G724" s="503" t="s">
        <v>458</v>
      </c>
      <c r="H724" s="560">
        <v>1.7899999999999999E-2</v>
      </c>
      <c r="I724" s="532">
        <v>3.4862999999999998E-2</v>
      </c>
      <c r="J724" s="560">
        <v>1.45764</v>
      </c>
      <c r="K724" s="560">
        <v>8.4840000000000002E-3</v>
      </c>
      <c r="L724" s="503">
        <v>35369</v>
      </c>
      <c r="M724" s="560">
        <v>0.35050999999999999</v>
      </c>
      <c r="N724" s="503" t="s">
        <v>2543</v>
      </c>
      <c r="O724" s="503" t="s">
        <v>2542</v>
      </c>
    </row>
    <row r="725" spans="1:15" s="505" customFormat="1" ht="14.4">
      <c r="A725" s="503" t="s">
        <v>2823</v>
      </c>
      <c r="B725" s="503" t="s">
        <v>2545</v>
      </c>
      <c r="C725" s="503">
        <v>122179119</v>
      </c>
      <c r="D725" s="503" t="s">
        <v>2544</v>
      </c>
      <c r="E725" s="503" t="s">
        <v>1385</v>
      </c>
      <c r="F725" s="503" t="s">
        <v>457</v>
      </c>
      <c r="G725" s="503" t="s">
        <v>589</v>
      </c>
      <c r="H725" s="560">
        <v>2.64E-2</v>
      </c>
      <c r="I725" s="532">
        <v>3.4889999999999997E-2</v>
      </c>
      <c r="J725" s="560">
        <v>1.4573</v>
      </c>
      <c r="K725" s="560">
        <v>1.2514000000000001E-2</v>
      </c>
      <c r="L725" s="503">
        <v>35341</v>
      </c>
      <c r="M725" s="560">
        <v>0.11817999999999999</v>
      </c>
      <c r="N725" s="503" t="s">
        <v>2543</v>
      </c>
      <c r="O725" s="503" t="s">
        <v>2542</v>
      </c>
    </row>
    <row r="726" spans="1:15" s="505" customFormat="1" ht="14.4">
      <c r="A726" s="503" t="s">
        <v>2767</v>
      </c>
      <c r="B726" s="503" t="s">
        <v>2545</v>
      </c>
      <c r="C726" s="503">
        <v>122179119</v>
      </c>
      <c r="D726" s="503" t="s">
        <v>2544</v>
      </c>
      <c r="E726" s="503" t="s">
        <v>1385</v>
      </c>
      <c r="F726" s="503" t="s">
        <v>457</v>
      </c>
      <c r="G726" s="503" t="s">
        <v>589</v>
      </c>
      <c r="H726" s="560">
        <v>2.6100000000000002E-2</v>
      </c>
      <c r="I726" s="532">
        <v>3.4950000000000002E-2</v>
      </c>
      <c r="J726" s="560">
        <v>1.45655</v>
      </c>
      <c r="K726" s="560">
        <v>1.2376E-2</v>
      </c>
      <c r="L726" s="503">
        <v>35347</v>
      </c>
      <c r="M726" s="560">
        <v>0.11817999999999999</v>
      </c>
      <c r="N726" s="503" t="s">
        <v>2543</v>
      </c>
      <c r="O726" s="503" t="s">
        <v>2542</v>
      </c>
    </row>
    <row r="727" spans="1:15" s="505" customFormat="1" ht="14.4">
      <c r="A727" s="503" t="s">
        <v>2822</v>
      </c>
      <c r="B727" s="503" t="s">
        <v>2545</v>
      </c>
      <c r="C727" s="503">
        <v>122186701</v>
      </c>
      <c r="D727" s="503" t="s">
        <v>2547</v>
      </c>
      <c r="E727" s="503" t="s">
        <v>1383</v>
      </c>
      <c r="F727" s="503" t="s">
        <v>456</v>
      </c>
      <c r="G727" s="503" t="s">
        <v>458</v>
      </c>
      <c r="H727" s="560">
        <v>2.53E-2</v>
      </c>
      <c r="I727" s="532">
        <v>3.4953999999999999E-2</v>
      </c>
      <c r="J727" s="560">
        <v>1.4564999999999999</v>
      </c>
      <c r="K727" s="560">
        <v>1.1997000000000001E-2</v>
      </c>
      <c r="L727" s="503">
        <v>35335</v>
      </c>
      <c r="M727" s="560">
        <v>0.12367</v>
      </c>
      <c r="N727" s="503" t="s">
        <v>2543</v>
      </c>
      <c r="O727" s="503" t="s">
        <v>2542</v>
      </c>
    </row>
    <row r="728" spans="1:15" s="505" customFormat="1" ht="14.4">
      <c r="A728" s="503" t="s">
        <v>2821</v>
      </c>
      <c r="B728" s="503" t="s">
        <v>2550</v>
      </c>
      <c r="C728" s="503">
        <v>150694922</v>
      </c>
      <c r="D728" s="503" t="s">
        <v>2555</v>
      </c>
      <c r="E728" s="503" t="s">
        <v>606</v>
      </c>
      <c r="F728" s="503" t="s">
        <v>589</v>
      </c>
      <c r="G728" s="503" t="s">
        <v>458</v>
      </c>
      <c r="H728" s="560">
        <v>-1.78E-2</v>
      </c>
      <c r="I728" s="532">
        <v>3.4955E-2</v>
      </c>
      <c r="J728" s="560">
        <v>1.4564900000000001</v>
      </c>
      <c r="K728" s="560">
        <v>8.4410000000000006E-3</v>
      </c>
      <c r="L728" s="503">
        <v>35378</v>
      </c>
      <c r="M728" s="560">
        <v>0.35050999999999999</v>
      </c>
      <c r="N728" s="503" t="s">
        <v>2543</v>
      </c>
      <c r="O728" s="503" t="s">
        <v>2542</v>
      </c>
    </row>
    <row r="729" spans="1:15" s="505" customFormat="1" ht="14.4">
      <c r="A729" s="503" t="s">
        <v>2820</v>
      </c>
      <c r="B729" s="503" t="s">
        <v>2550</v>
      </c>
      <c r="C729" s="503">
        <v>150702668</v>
      </c>
      <c r="D729" s="503" t="s">
        <v>2549</v>
      </c>
      <c r="E729" s="503" t="s">
        <v>490</v>
      </c>
      <c r="F729" s="503" t="s">
        <v>456</v>
      </c>
      <c r="G729" s="503" t="s">
        <v>458</v>
      </c>
      <c r="H729" s="560">
        <v>1.7999999999999999E-2</v>
      </c>
      <c r="I729" s="532">
        <v>3.4958999999999997E-2</v>
      </c>
      <c r="J729" s="560">
        <v>1.45644</v>
      </c>
      <c r="K729" s="560">
        <v>8.5360000000000002E-3</v>
      </c>
      <c r="L729" s="503">
        <v>35378</v>
      </c>
      <c r="M729" s="560">
        <v>0.34765000000000001</v>
      </c>
      <c r="N729" s="503" t="s">
        <v>2543</v>
      </c>
      <c r="O729" s="503" t="s">
        <v>2542</v>
      </c>
    </row>
    <row r="730" spans="1:15" s="505" customFormat="1" ht="14.4">
      <c r="A730" s="503" t="s">
        <v>2819</v>
      </c>
      <c r="B730" s="503" t="s">
        <v>2545</v>
      </c>
      <c r="C730" s="503">
        <v>122179119</v>
      </c>
      <c r="D730" s="503" t="s">
        <v>2544</v>
      </c>
      <c r="E730" s="503" t="s">
        <v>1385</v>
      </c>
      <c r="F730" s="503" t="s">
        <v>457</v>
      </c>
      <c r="G730" s="503" t="s">
        <v>589</v>
      </c>
      <c r="H730" s="560">
        <v>2.63E-2</v>
      </c>
      <c r="I730" s="532">
        <v>3.4981999999999999E-2</v>
      </c>
      <c r="J730" s="560">
        <v>1.4561599999999999</v>
      </c>
      <c r="K730" s="560">
        <v>1.2473E-2</v>
      </c>
      <c r="L730" s="503">
        <v>35347</v>
      </c>
      <c r="M730" s="560">
        <v>0.11817999999999999</v>
      </c>
      <c r="N730" s="503" t="s">
        <v>2543</v>
      </c>
      <c r="O730" s="503" t="s">
        <v>2542</v>
      </c>
    </row>
    <row r="731" spans="1:15" s="505" customFormat="1" ht="14.4">
      <c r="A731" s="503" t="s">
        <v>2818</v>
      </c>
      <c r="B731" s="503" t="s">
        <v>2550</v>
      </c>
      <c r="C731" s="503">
        <v>150702668</v>
      </c>
      <c r="D731" s="503" t="s">
        <v>2549</v>
      </c>
      <c r="E731" s="503" t="s">
        <v>490</v>
      </c>
      <c r="F731" s="503" t="s">
        <v>456</v>
      </c>
      <c r="G731" s="503" t="s">
        <v>458</v>
      </c>
      <c r="H731" s="560">
        <v>1.8100000000000002E-2</v>
      </c>
      <c r="I731" s="532">
        <v>3.5019000000000002E-2</v>
      </c>
      <c r="J731" s="560">
        <v>1.4557</v>
      </c>
      <c r="K731" s="560">
        <v>8.5859999999999999E-3</v>
      </c>
      <c r="L731" s="503">
        <v>35378</v>
      </c>
      <c r="M731" s="560">
        <v>0.34765000000000001</v>
      </c>
      <c r="N731" s="503" t="s">
        <v>2543</v>
      </c>
      <c r="O731" s="503" t="s">
        <v>2542</v>
      </c>
    </row>
    <row r="732" spans="1:15" s="505" customFormat="1" ht="14.4">
      <c r="A732" s="503" t="s">
        <v>2817</v>
      </c>
      <c r="B732" s="503" t="s">
        <v>2545</v>
      </c>
      <c r="C732" s="503">
        <v>122179119</v>
      </c>
      <c r="D732" s="503" t="s">
        <v>2544</v>
      </c>
      <c r="E732" s="503" t="s">
        <v>1385</v>
      </c>
      <c r="F732" s="503" t="s">
        <v>457</v>
      </c>
      <c r="G732" s="503" t="s">
        <v>589</v>
      </c>
      <c r="H732" s="560">
        <v>2.6200000000000001E-2</v>
      </c>
      <c r="I732" s="532">
        <v>3.5062000000000003E-2</v>
      </c>
      <c r="J732" s="560">
        <v>1.45516</v>
      </c>
      <c r="K732" s="560">
        <v>1.2430999999999999E-2</v>
      </c>
      <c r="L732" s="503">
        <v>35338</v>
      </c>
      <c r="M732" s="560">
        <v>0.11817999999999999</v>
      </c>
      <c r="N732" s="503" t="s">
        <v>2543</v>
      </c>
      <c r="O732" s="503" t="s">
        <v>2542</v>
      </c>
    </row>
    <row r="733" spans="1:15" s="505" customFormat="1" ht="14.4">
      <c r="A733" s="503" t="s">
        <v>2816</v>
      </c>
      <c r="B733" s="503" t="s">
        <v>2545</v>
      </c>
      <c r="C733" s="503">
        <v>122179119</v>
      </c>
      <c r="D733" s="503" t="s">
        <v>2544</v>
      </c>
      <c r="E733" s="503" t="s">
        <v>1385</v>
      </c>
      <c r="F733" s="503" t="s">
        <v>457</v>
      </c>
      <c r="G733" s="503" t="s">
        <v>589</v>
      </c>
      <c r="H733" s="560">
        <v>2.5999999999999999E-2</v>
      </c>
      <c r="I733" s="532">
        <v>3.5104999999999997E-2</v>
      </c>
      <c r="J733" s="560">
        <v>1.4546300000000001</v>
      </c>
      <c r="K733" s="560">
        <v>1.2338999999999999E-2</v>
      </c>
      <c r="L733" s="503">
        <v>35347</v>
      </c>
      <c r="M733" s="560">
        <v>0.11817999999999999</v>
      </c>
      <c r="N733" s="503" t="s">
        <v>2543</v>
      </c>
      <c r="O733" s="503" t="s">
        <v>2542</v>
      </c>
    </row>
    <row r="734" spans="1:15" s="505" customFormat="1" ht="14.4">
      <c r="A734" s="503" t="s">
        <v>2815</v>
      </c>
      <c r="B734" s="503" t="s">
        <v>2545</v>
      </c>
      <c r="C734" s="503">
        <v>122179119</v>
      </c>
      <c r="D734" s="503" t="s">
        <v>2544</v>
      </c>
      <c r="E734" s="503" t="s">
        <v>1385</v>
      </c>
      <c r="F734" s="503" t="s">
        <v>457</v>
      </c>
      <c r="G734" s="503" t="s">
        <v>589</v>
      </c>
      <c r="H734" s="560">
        <v>2.6499999999999999E-2</v>
      </c>
      <c r="I734" s="532">
        <v>3.5216999999999998E-2</v>
      </c>
      <c r="J734" s="560">
        <v>1.4532499999999999</v>
      </c>
      <c r="K734" s="560">
        <v>1.2584E-2</v>
      </c>
      <c r="L734" s="503">
        <v>35347</v>
      </c>
      <c r="M734" s="560">
        <v>0.11817999999999999</v>
      </c>
      <c r="N734" s="503" t="s">
        <v>2543</v>
      </c>
      <c r="O734" s="503" t="s">
        <v>2542</v>
      </c>
    </row>
    <row r="735" spans="1:15" s="505" customFormat="1" ht="14.4">
      <c r="A735" s="503" t="s">
        <v>2814</v>
      </c>
      <c r="B735" s="503" t="s">
        <v>2545</v>
      </c>
      <c r="C735" s="503">
        <v>122186701</v>
      </c>
      <c r="D735" s="503" t="s">
        <v>2547</v>
      </c>
      <c r="E735" s="503" t="s">
        <v>1383</v>
      </c>
      <c r="F735" s="503" t="s">
        <v>456</v>
      </c>
      <c r="G735" s="503" t="s">
        <v>458</v>
      </c>
      <c r="H735" s="560">
        <v>2.58E-2</v>
      </c>
      <c r="I735" s="532">
        <v>3.5222000000000003E-2</v>
      </c>
      <c r="J735" s="560">
        <v>1.45319</v>
      </c>
      <c r="K735" s="560">
        <v>1.2252000000000001E-2</v>
      </c>
      <c r="L735" s="503">
        <v>35347</v>
      </c>
      <c r="M735" s="560">
        <v>0.12367</v>
      </c>
      <c r="N735" s="503" t="s">
        <v>2543</v>
      </c>
      <c r="O735" s="503" t="s">
        <v>2542</v>
      </c>
    </row>
    <row r="736" spans="1:15" s="505" customFormat="1" ht="14.4">
      <c r="A736" s="503" t="s">
        <v>2813</v>
      </c>
      <c r="B736" s="503" t="s">
        <v>2545</v>
      </c>
      <c r="C736" s="503">
        <v>122179119</v>
      </c>
      <c r="D736" s="503" t="s">
        <v>2544</v>
      </c>
      <c r="E736" s="503" t="s">
        <v>1385</v>
      </c>
      <c r="F736" s="503" t="s">
        <v>457</v>
      </c>
      <c r="G736" s="503" t="s">
        <v>589</v>
      </c>
      <c r="H736" s="560">
        <v>2.6499999999999999E-2</v>
      </c>
      <c r="I736" s="532">
        <v>3.5227000000000001E-2</v>
      </c>
      <c r="J736" s="560">
        <v>1.45312</v>
      </c>
      <c r="K736" s="560">
        <v>1.2585000000000001E-2</v>
      </c>
      <c r="L736" s="503">
        <v>35347</v>
      </c>
      <c r="M736" s="560">
        <v>0.11817999999999999</v>
      </c>
      <c r="N736" s="503" t="s">
        <v>2543</v>
      </c>
      <c r="O736" s="503" t="s">
        <v>2542</v>
      </c>
    </row>
    <row r="737" spans="1:15" s="505" customFormat="1" ht="14.4">
      <c r="A737" s="503" t="s">
        <v>2579</v>
      </c>
      <c r="B737" s="503" t="s">
        <v>2550</v>
      </c>
      <c r="C737" s="503">
        <v>150702668</v>
      </c>
      <c r="D737" s="503" t="s">
        <v>2549</v>
      </c>
      <c r="E737" s="503" t="s">
        <v>490</v>
      </c>
      <c r="F737" s="503" t="s">
        <v>456</v>
      </c>
      <c r="G737" s="503" t="s">
        <v>458</v>
      </c>
      <c r="H737" s="560">
        <v>-1.8100000000000002E-2</v>
      </c>
      <c r="I737" s="532">
        <v>3.5557999999999999E-2</v>
      </c>
      <c r="J737" s="560">
        <v>1.44906</v>
      </c>
      <c r="K737" s="560">
        <v>8.6110000000000006E-3</v>
      </c>
      <c r="L737" s="503">
        <v>35369</v>
      </c>
      <c r="M737" s="560">
        <v>0.34765000000000001</v>
      </c>
      <c r="N737" s="503" t="s">
        <v>2543</v>
      </c>
      <c r="O737" s="503" t="s">
        <v>2542</v>
      </c>
    </row>
    <row r="738" spans="1:15" s="505" customFormat="1" ht="14.4">
      <c r="A738" s="503" t="s">
        <v>2580</v>
      </c>
      <c r="B738" s="503" t="s">
        <v>2545</v>
      </c>
      <c r="C738" s="503">
        <v>122186701</v>
      </c>
      <c r="D738" s="503" t="s">
        <v>2547</v>
      </c>
      <c r="E738" s="503" t="s">
        <v>1383</v>
      </c>
      <c r="F738" s="503" t="s">
        <v>456</v>
      </c>
      <c r="G738" s="503" t="s">
        <v>458</v>
      </c>
      <c r="H738" s="560">
        <v>2.63E-2</v>
      </c>
      <c r="I738" s="532">
        <v>3.5561000000000002E-2</v>
      </c>
      <c r="J738" s="560">
        <v>1.44903</v>
      </c>
      <c r="K738" s="560">
        <v>1.2512000000000001E-2</v>
      </c>
      <c r="L738" s="503">
        <v>35347</v>
      </c>
      <c r="M738" s="560">
        <v>0.12367</v>
      </c>
      <c r="N738" s="503" t="s">
        <v>2543</v>
      </c>
      <c r="O738" s="503" t="s">
        <v>2542</v>
      </c>
    </row>
    <row r="739" spans="1:15" s="505" customFormat="1" ht="14.4">
      <c r="A739" s="503" t="s">
        <v>2607</v>
      </c>
      <c r="B739" s="503" t="s">
        <v>2550</v>
      </c>
      <c r="C739" s="503">
        <v>150702668</v>
      </c>
      <c r="D739" s="503" t="s">
        <v>2549</v>
      </c>
      <c r="E739" s="503" t="s">
        <v>490</v>
      </c>
      <c r="F739" s="503" t="s">
        <v>456</v>
      </c>
      <c r="G739" s="503" t="s">
        <v>458</v>
      </c>
      <c r="H739" s="560">
        <v>1.7100000000000001E-2</v>
      </c>
      <c r="I739" s="532">
        <v>3.5582999999999997E-2</v>
      </c>
      <c r="J739" s="560">
        <v>1.44876</v>
      </c>
      <c r="K739" s="560">
        <v>8.1359999999999991E-3</v>
      </c>
      <c r="L739" s="503">
        <v>35378</v>
      </c>
      <c r="M739" s="560">
        <v>0.34765000000000001</v>
      </c>
      <c r="N739" s="503" t="s">
        <v>2543</v>
      </c>
      <c r="O739" s="503" t="s">
        <v>2542</v>
      </c>
    </row>
    <row r="740" spans="1:15" s="505" customFormat="1" ht="14.4">
      <c r="A740" s="503" t="s">
        <v>2643</v>
      </c>
      <c r="B740" s="503" t="s">
        <v>2545</v>
      </c>
      <c r="C740" s="503">
        <v>122186701</v>
      </c>
      <c r="D740" s="503" t="s">
        <v>2547</v>
      </c>
      <c r="E740" s="503" t="s">
        <v>1383</v>
      </c>
      <c r="F740" s="503" t="s">
        <v>456</v>
      </c>
      <c r="G740" s="503" t="s">
        <v>458</v>
      </c>
      <c r="H740" s="560">
        <v>2.5899999999999999E-2</v>
      </c>
      <c r="I740" s="532">
        <v>3.5621E-2</v>
      </c>
      <c r="J740" s="560">
        <v>1.4482900000000001</v>
      </c>
      <c r="K740" s="560">
        <v>1.2326E-2</v>
      </c>
      <c r="L740" s="503">
        <v>35347</v>
      </c>
      <c r="M740" s="560">
        <v>0.12367</v>
      </c>
      <c r="N740" s="503" t="s">
        <v>2543</v>
      </c>
      <c r="O740" s="503" t="s">
        <v>2542</v>
      </c>
    </row>
    <row r="741" spans="1:15" s="505" customFormat="1" ht="14.4">
      <c r="A741" s="503" t="s">
        <v>2812</v>
      </c>
      <c r="B741" s="503" t="s">
        <v>2545</v>
      </c>
      <c r="C741" s="503">
        <v>122179119</v>
      </c>
      <c r="D741" s="503" t="s">
        <v>2544</v>
      </c>
      <c r="E741" s="503" t="s">
        <v>1385</v>
      </c>
      <c r="F741" s="503" t="s">
        <v>457</v>
      </c>
      <c r="G741" s="503" t="s">
        <v>589</v>
      </c>
      <c r="H741" s="560">
        <v>-2.5600000000000001E-2</v>
      </c>
      <c r="I741" s="532">
        <v>3.5677E-2</v>
      </c>
      <c r="J741" s="560">
        <v>1.4476100000000001</v>
      </c>
      <c r="K741" s="560">
        <v>1.2187E-2</v>
      </c>
      <c r="L741" s="503">
        <v>35347</v>
      </c>
      <c r="M741" s="560">
        <v>0.11817999999999999</v>
      </c>
      <c r="N741" s="503" t="s">
        <v>2543</v>
      </c>
      <c r="O741" s="503" t="s">
        <v>2542</v>
      </c>
    </row>
    <row r="742" spans="1:15" s="505" customFormat="1" ht="14.4">
      <c r="A742" s="503" t="s">
        <v>2811</v>
      </c>
      <c r="B742" s="503" t="s">
        <v>2550</v>
      </c>
      <c r="C742" s="503">
        <v>150694922</v>
      </c>
      <c r="D742" s="503" t="s">
        <v>2555</v>
      </c>
      <c r="E742" s="503" t="s">
        <v>606</v>
      </c>
      <c r="F742" s="503" t="s">
        <v>589</v>
      </c>
      <c r="G742" s="503" t="s">
        <v>458</v>
      </c>
      <c r="H742" s="560">
        <v>-1.7999999999999999E-2</v>
      </c>
      <c r="I742" s="532">
        <v>3.5888000000000003E-2</v>
      </c>
      <c r="J742" s="560">
        <v>1.4450499999999999</v>
      </c>
      <c r="K742" s="560">
        <v>8.5789999999999998E-3</v>
      </c>
      <c r="L742" s="503">
        <v>35378</v>
      </c>
      <c r="M742" s="560">
        <v>0.35050999999999999</v>
      </c>
      <c r="N742" s="503" t="s">
        <v>2543</v>
      </c>
      <c r="O742" s="503" t="s">
        <v>2542</v>
      </c>
    </row>
    <row r="743" spans="1:15" s="505" customFormat="1" ht="14.4">
      <c r="A743" s="503" t="s">
        <v>2800</v>
      </c>
      <c r="B743" s="503" t="s">
        <v>2550</v>
      </c>
      <c r="C743" s="503">
        <v>150694922</v>
      </c>
      <c r="D743" s="503" t="s">
        <v>2555</v>
      </c>
      <c r="E743" s="503" t="s">
        <v>606</v>
      </c>
      <c r="F743" s="503" t="s">
        <v>589</v>
      </c>
      <c r="G743" s="503" t="s">
        <v>458</v>
      </c>
      <c r="H743" s="560">
        <v>-1.5299999999999999E-2</v>
      </c>
      <c r="I743" s="532">
        <v>3.5922999999999997E-2</v>
      </c>
      <c r="J743" s="560">
        <v>1.4446300000000001</v>
      </c>
      <c r="K743" s="560">
        <v>7.293E-3</v>
      </c>
      <c r="L743" s="503">
        <v>35366</v>
      </c>
      <c r="M743" s="560">
        <v>0.35050999999999999</v>
      </c>
      <c r="N743" s="503" t="s">
        <v>2543</v>
      </c>
      <c r="O743" s="503" t="s">
        <v>2542</v>
      </c>
    </row>
    <row r="744" spans="1:15" s="505" customFormat="1" ht="14.4">
      <c r="A744" s="503" t="s">
        <v>2810</v>
      </c>
      <c r="B744" s="503" t="s">
        <v>2545</v>
      </c>
      <c r="C744" s="503">
        <v>122186701</v>
      </c>
      <c r="D744" s="503" t="s">
        <v>2547</v>
      </c>
      <c r="E744" s="503" t="s">
        <v>1383</v>
      </c>
      <c r="F744" s="503" t="s">
        <v>456</v>
      </c>
      <c r="G744" s="503" t="s">
        <v>458</v>
      </c>
      <c r="H744" s="560">
        <v>2.52E-2</v>
      </c>
      <c r="I744" s="532">
        <v>3.6097999999999998E-2</v>
      </c>
      <c r="J744" s="560">
        <v>1.44252</v>
      </c>
      <c r="K744" s="560">
        <v>1.2024E-2</v>
      </c>
      <c r="L744" s="503">
        <v>35347</v>
      </c>
      <c r="M744" s="560">
        <v>0.12367</v>
      </c>
      <c r="N744" s="503" t="s">
        <v>2543</v>
      </c>
      <c r="O744" s="503" t="s">
        <v>2542</v>
      </c>
    </row>
    <row r="745" spans="1:15" s="505" customFormat="1" ht="14.4">
      <c r="A745" s="503" t="s">
        <v>2788</v>
      </c>
      <c r="B745" s="503" t="s">
        <v>2545</v>
      </c>
      <c r="C745" s="503">
        <v>122179119</v>
      </c>
      <c r="D745" s="503" t="s">
        <v>2544</v>
      </c>
      <c r="E745" s="503" t="s">
        <v>1385</v>
      </c>
      <c r="F745" s="503" t="s">
        <v>457</v>
      </c>
      <c r="G745" s="503" t="s">
        <v>589</v>
      </c>
      <c r="H745" s="560">
        <v>2.6200000000000001E-2</v>
      </c>
      <c r="I745" s="532">
        <v>3.6301E-2</v>
      </c>
      <c r="J745" s="560">
        <v>1.44008</v>
      </c>
      <c r="K745" s="560">
        <v>1.2515E-2</v>
      </c>
      <c r="L745" s="503">
        <v>35347</v>
      </c>
      <c r="M745" s="560">
        <v>0.11817999999999999</v>
      </c>
      <c r="N745" s="503" t="s">
        <v>2543</v>
      </c>
      <c r="O745" s="503" t="s">
        <v>2542</v>
      </c>
    </row>
    <row r="746" spans="1:15" s="505" customFormat="1" ht="14.4">
      <c r="A746" s="503" t="s">
        <v>2809</v>
      </c>
      <c r="B746" s="503" t="s">
        <v>2550</v>
      </c>
      <c r="C746" s="503">
        <v>150702668</v>
      </c>
      <c r="D746" s="503" t="s">
        <v>2549</v>
      </c>
      <c r="E746" s="503" t="s">
        <v>490</v>
      </c>
      <c r="F746" s="503" t="s">
        <v>456</v>
      </c>
      <c r="G746" s="503" t="s">
        <v>458</v>
      </c>
      <c r="H746" s="560">
        <v>-1.7600000000000001E-2</v>
      </c>
      <c r="I746" s="532">
        <v>3.6337000000000001E-2</v>
      </c>
      <c r="J746" s="560">
        <v>1.4396500000000001</v>
      </c>
      <c r="K746" s="560">
        <v>8.4080000000000005E-3</v>
      </c>
      <c r="L746" s="503">
        <v>35369</v>
      </c>
      <c r="M746" s="560">
        <v>0.34765000000000001</v>
      </c>
      <c r="N746" s="503" t="s">
        <v>2543</v>
      </c>
      <c r="O746" s="503" t="s">
        <v>2542</v>
      </c>
    </row>
    <row r="747" spans="1:15" s="505" customFormat="1" ht="14.4">
      <c r="A747" s="503" t="s">
        <v>2689</v>
      </c>
      <c r="B747" s="503" t="s">
        <v>2545</v>
      </c>
      <c r="C747" s="503">
        <v>122186701</v>
      </c>
      <c r="D747" s="503" t="s">
        <v>2547</v>
      </c>
      <c r="E747" s="503" t="s">
        <v>1383</v>
      </c>
      <c r="F747" s="503" t="s">
        <v>456</v>
      </c>
      <c r="G747" s="503" t="s">
        <v>458</v>
      </c>
      <c r="H747" s="560">
        <v>2.5899999999999999E-2</v>
      </c>
      <c r="I747" s="532">
        <v>3.6341999999999999E-2</v>
      </c>
      <c r="J747" s="560">
        <v>1.4395899999999999</v>
      </c>
      <c r="K747" s="560">
        <v>1.2374E-2</v>
      </c>
      <c r="L747" s="503">
        <v>35347</v>
      </c>
      <c r="M747" s="560">
        <v>0.12367</v>
      </c>
      <c r="N747" s="503" t="s">
        <v>2543</v>
      </c>
      <c r="O747" s="503" t="s">
        <v>2542</v>
      </c>
    </row>
    <row r="748" spans="1:15" s="505" customFormat="1" ht="14.4">
      <c r="A748" s="503" t="s">
        <v>2808</v>
      </c>
      <c r="B748" s="503" t="s">
        <v>2550</v>
      </c>
      <c r="C748" s="503">
        <v>150694922</v>
      </c>
      <c r="D748" s="503" t="s">
        <v>2555</v>
      </c>
      <c r="E748" s="503" t="s">
        <v>606</v>
      </c>
      <c r="F748" s="503" t="s">
        <v>589</v>
      </c>
      <c r="G748" s="503" t="s">
        <v>458</v>
      </c>
      <c r="H748" s="560">
        <v>1.77E-2</v>
      </c>
      <c r="I748" s="532">
        <v>3.635E-2</v>
      </c>
      <c r="J748" s="560">
        <v>1.4395</v>
      </c>
      <c r="K748" s="560">
        <v>8.4569999999999992E-3</v>
      </c>
      <c r="L748" s="503">
        <v>35378</v>
      </c>
      <c r="M748" s="560">
        <v>0.35050999999999999</v>
      </c>
      <c r="N748" s="503" t="s">
        <v>2543</v>
      </c>
      <c r="O748" s="503" t="s">
        <v>2542</v>
      </c>
    </row>
    <row r="749" spans="1:15" s="505" customFormat="1" ht="14.4">
      <c r="A749" s="503" t="s">
        <v>2807</v>
      </c>
      <c r="B749" s="503" t="s">
        <v>2545</v>
      </c>
      <c r="C749" s="503">
        <v>122179119</v>
      </c>
      <c r="D749" s="503" t="s">
        <v>2544</v>
      </c>
      <c r="E749" s="503" t="s">
        <v>1385</v>
      </c>
      <c r="F749" s="503" t="s">
        <v>457</v>
      </c>
      <c r="G749" s="503" t="s">
        <v>589</v>
      </c>
      <c r="H749" s="560">
        <v>2.63E-2</v>
      </c>
      <c r="I749" s="532">
        <v>3.6378000000000001E-2</v>
      </c>
      <c r="J749" s="560">
        <v>1.43916</v>
      </c>
      <c r="K749" s="560">
        <v>1.2567999999999999E-2</v>
      </c>
      <c r="L749" s="503">
        <v>35347</v>
      </c>
      <c r="M749" s="560">
        <v>0.11817999999999999</v>
      </c>
      <c r="N749" s="503" t="s">
        <v>2543</v>
      </c>
      <c r="O749" s="503" t="s">
        <v>2542</v>
      </c>
    </row>
    <row r="750" spans="1:15" s="505" customFormat="1" ht="14.4">
      <c r="A750" s="503" t="s">
        <v>2806</v>
      </c>
      <c r="B750" s="503" t="s">
        <v>2550</v>
      </c>
      <c r="C750" s="503">
        <v>150702668</v>
      </c>
      <c r="D750" s="503" t="s">
        <v>2549</v>
      </c>
      <c r="E750" s="503" t="s">
        <v>490</v>
      </c>
      <c r="F750" s="503" t="s">
        <v>456</v>
      </c>
      <c r="G750" s="503" t="s">
        <v>458</v>
      </c>
      <c r="H750" s="560">
        <v>-1.72E-2</v>
      </c>
      <c r="I750" s="532">
        <v>3.6380000000000003E-2</v>
      </c>
      <c r="J750" s="560">
        <v>1.4391400000000001</v>
      </c>
      <c r="K750" s="560">
        <v>8.2190000000000006E-3</v>
      </c>
      <c r="L750" s="503">
        <v>35378</v>
      </c>
      <c r="M750" s="560">
        <v>0.34765000000000001</v>
      </c>
      <c r="N750" s="503" t="s">
        <v>2543</v>
      </c>
      <c r="O750" s="503" t="s">
        <v>2542</v>
      </c>
    </row>
    <row r="751" spans="1:15" s="505" customFormat="1" ht="14.4">
      <c r="A751" s="503" t="s">
        <v>2740</v>
      </c>
      <c r="B751" s="503" t="s">
        <v>2545</v>
      </c>
      <c r="C751" s="503">
        <v>122179119</v>
      </c>
      <c r="D751" s="503" t="s">
        <v>2544</v>
      </c>
      <c r="E751" s="503" t="s">
        <v>1385</v>
      </c>
      <c r="F751" s="503" t="s">
        <v>457</v>
      </c>
      <c r="G751" s="503" t="s">
        <v>589</v>
      </c>
      <c r="H751" s="560">
        <v>2.5700000000000001E-2</v>
      </c>
      <c r="I751" s="532">
        <v>3.6434000000000001E-2</v>
      </c>
      <c r="J751" s="560">
        <v>1.43849</v>
      </c>
      <c r="K751" s="560">
        <v>1.2285000000000001E-2</v>
      </c>
      <c r="L751" s="503">
        <v>35338</v>
      </c>
      <c r="M751" s="560">
        <v>0.11817999999999999</v>
      </c>
      <c r="N751" s="503" t="s">
        <v>2543</v>
      </c>
      <c r="O751" s="503" t="s">
        <v>2542</v>
      </c>
    </row>
    <row r="752" spans="1:15" s="505" customFormat="1" ht="14.4">
      <c r="A752" s="503" t="s">
        <v>2805</v>
      </c>
      <c r="B752" s="503" t="s">
        <v>2550</v>
      </c>
      <c r="C752" s="503">
        <v>150694922</v>
      </c>
      <c r="D752" s="503" t="s">
        <v>2555</v>
      </c>
      <c r="E752" s="503" t="s">
        <v>606</v>
      </c>
      <c r="F752" s="503" t="s">
        <v>589</v>
      </c>
      <c r="G752" s="503" t="s">
        <v>458</v>
      </c>
      <c r="H752" s="560">
        <v>1.7600000000000001E-2</v>
      </c>
      <c r="I752" s="532">
        <v>3.6514999999999999E-2</v>
      </c>
      <c r="J752" s="560">
        <v>1.43753</v>
      </c>
      <c r="K752" s="560">
        <v>8.4159999999999999E-3</v>
      </c>
      <c r="L752" s="503">
        <v>35378</v>
      </c>
      <c r="M752" s="560">
        <v>0.35050999999999999</v>
      </c>
      <c r="N752" s="503" t="s">
        <v>2543</v>
      </c>
      <c r="O752" s="503" t="s">
        <v>2542</v>
      </c>
    </row>
    <row r="753" spans="1:15" s="505" customFormat="1" ht="14.4">
      <c r="A753" s="503" t="s">
        <v>2804</v>
      </c>
      <c r="B753" s="503" t="s">
        <v>2545</v>
      </c>
      <c r="C753" s="503">
        <v>122179119</v>
      </c>
      <c r="D753" s="503" t="s">
        <v>2544</v>
      </c>
      <c r="E753" s="503" t="s">
        <v>1385</v>
      </c>
      <c r="F753" s="503" t="s">
        <v>457</v>
      </c>
      <c r="G753" s="503" t="s">
        <v>589</v>
      </c>
      <c r="H753" s="560">
        <v>3.4000000000000002E-2</v>
      </c>
      <c r="I753" s="532">
        <v>3.6596999999999998E-2</v>
      </c>
      <c r="J753" s="560">
        <v>1.43655</v>
      </c>
      <c r="K753" s="560">
        <v>1.6265999999999999E-2</v>
      </c>
      <c r="L753" s="503">
        <v>35347</v>
      </c>
      <c r="M753" s="560">
        <v>0.11817999999999999</v>
      </c>
      <c r="N753" s="503" t="s">
        <v>2543</v>
      </c>
      <c r="O753" s="503" t="s">
        <v>2542</v>
      </c>
    </row>
    <row r="754" spans="1:15" s="505" customFormat="1" ht="14.4">
      <c r="A754" s="503" t="s">
        <v>2622</v>
      </c>
      <c r="B754" s="503" t="s">
        <v>2545</v>
      </c>
      <c r="C754" s="503">
        <v>122186701</v>
      </c>
      <c r="D754" s="503" t="s">
        <v>2547</v>
      </c>
      <c r="E754" s="503" t="s">
        <v>1383</v>
      </c>
      <c r="F754" s="503" t="s">
        <v>456</v>
      </c>
      <c r="G754" s="503" t="s">
        <v>458</v>
      </c>
      <c r="H754" s="560">
        <v>2.5399999999999999E-2</v>
      </c>
      <c r="I754" s="532">
        <v>3.6610999999999998E-2</v>
      </c>
      <c r="J754" s="560">
        <v>1.4363900000000001</v>
      </c>
      <c r="K754" s="560">
        <v>1.2153000000000001E-2</v>
      </c>
      <c r="L754" s="503">
        <v>35335</v>
      </c>
      <c r="M754" s="560">
        <v>0.12367</v>
      </c>
      <c r="N754" s="503" t="s">
        <v>2543</v>
      </c>
      <c r="O754" s="503" t="s">
        <v>2542</v>
      </c>
    </row>
    <row r="755" spans="1:15" s="505" customFormat="1" ht="14.4">
      <c r="A755" s="503" t="s">
        <v>2697</v>
      </c>
      <c r="B755" s="503" t="s">
        <v>2550</v>
      </c>
      <c r="C755" s="503">
        <v>150694922</v>
      </c>
      <c r="D755" s="503" t="s">
        <v>2555</v>
      </c>
      <c r="E755" s="503" t="s">
        <v>606</v>
      </c>
      <c r="F755" s="503" t="s">
        <v>589</v>
      </c>
      <c r="G755" s="503" t="s">
        <v>458</v>
      </c>
      <c r="H755" s="560">
        <v>-1.7399999999999999E-2</v>
      </c>
      <c r="I755" s="532">
        <v>3.6615000000000002E-2</v>
      </c>
      <c r="J755" s="560">
        <v>1.43634</v>
      </c>
      <c r="K755" s="560">
        <v>8.3250000000000008E-3</v>
      </c>
      <c r="L755" s="503">
        <v>35378</v>
      </c>
      <c r="M755" s="560">
        <v>0.35050999999999999</v>
      </c>
      <c r="N755" s="503" t="s">
        <v>2543</v>
      </c>
      <c r="O755" s="503" t="s">
        <v>2542</v>
      </c>
    </row>
    <row r="756" spans="1:15" s="505" customFormat="1" ht="14.4">
      <c r="A756" s="503" t="s">
        <v>2684</v>
      </c>
      <c r="B756" s="503" t="s">
        <v>2550</v>
      </c>
      <c r="C756" s="503">
        <v>150694922</v>
      </c>
      <c r="D756" s="503" t="s">
        <v>2555</v>
      </c>
      <c r="E756" s="503" t="s">
        <v>606</v>
      </c>
      <c r="F756" s="503" t="s">
        <v>589</v>
      </c>
      <c r="G756" s="503" t="s">
        <v>458</v>
      </c>
      <c r="H756" s="560">
        <v>-1.77E-2</v>
      </c>
      <c r="I756" s="532">
        <v>3.6701999999999999E-2</v>
      </c>
      <c r="J756" s="560">
        <v>1.4353100000000001</v>
      </c>
      <c r="K756" s="560">
        <v>8.4729999999999996E-3</v>
      </c>
      <c r="L756" s="503">
        <v>35378</v>
      </c>
      <c r="M756" s="560">
        <v>0.35050999999999999</v>
      </c>
      <c r="N756" s="503" t="s">
        <v>2543</v>
      </c>
      <c r="O756" s="503" t="s">
        <v>2542</v>
      </c>
    </row>
    <row r="757" spans="1:15" s="505" customFormat="1" ht="14.4">
      <c r="A757" s="503" t="s">
        <v>2803</v>
      </c>
      <c r="B757" s="503" t="s">
        <v>2545</v>
      </c>
      <c r="C757" s="503">
        <v>122179119</v>
      </c>
      <c r="D757" s="503" t="s">
        <v>2544</v>
      </c>
      <c r="E757" s="503" t="s">
        <v>1385</v>
      </c>
      <c r="F757" s="503" t="s">
        <v>457</v>
      </c>
      <c r="G757" s="503" t="s">
        <v>589</v>
      </c>
      <c r="H757" s="560">
        <v>2.6200000000000001E-2</v>
      </c>
      <c r="I757" s="532">
        <v>3.6773E-2</v>
      </c>
      <c r="J757" s="560">
        <v>1.4344699999999999</v>
      </c>
      <c r="K757" s="560">
        <v>1.2546E-2</v>
      </c>
      <c r="L757" s="503">
        <v>35347</v>
      </c>
      <c r="M757" s="560">
        <v>0.11817999999999999</v>
      </c>
      <c r="N757" s="503" t="s">
        <v>2543</v>
      </c>
      <c r="O757" s="503" t="s">
        <v>2542</v>
      </c>
    </row>
    <row r="758" spans="1:15" s="505" customFormat="1" ht="14.4">
      <c r="A758" s="503" t="s">
        <v>2685</v>
      </c>
      <c r="B758" s="503" t="s">
        <v>2550</v>
      </c>
      <c r="C758" s="503">
        <v>150694922</v>
      </c>
      <c r="D758" s="503" t="s">
        <v>2555</v>
      </c>
      <c r="E758" s="503" t="s">
        <v>606</v>
      </c>
      <c r="F758" s="503" t="s">
        <v>589</v>
      </c>
      <c r="G758" s="503" t="s">
        <v>458</v>
      </c>
      <c r="H758" s="560">
        <v>-1.7999999999999999E-2</v>
      </c>
      <c r="I758" s="532">
        <v>3.6877E-2</v>
      </c>
      <c r="J758" s="560">
        <v>1.4332400000000001</v>
      </c>
      <c r="K758" s="560">
        <v>8.6239999999999997E-3</v>
      </c>
      <c r="L758" s="503">
        <v>35369</v>
      </c>
      <c r="M758" s="560">
        <v>0.35050999999999999</v>
      </c>
      <c r="N758" s="503" t="s">
        <v>2543</v>
      </c>
      <c r="O758" s="503" t="s">
        <v>2542</v>
      </c>
    </row>
    <row r="759" spans="1:15" s="505" customFormat="1" ht="14.4">
      <c r="A759" s="503" t="s">
        <v>2802</v>
      </c>
      <c r="B759" s="503" t="s">
        <v>2545</v>
      </c>
      <c r="C759" s="503">
        <v>122186701</v>
      </c>
      <c r="D759" s="503" t="s">
        <v>2547</v>
      </c>
      <c r="E759" s="503" t="s">
        <v>1383</v>
      </c>
      <c r="F759" s="503" t="s">
        <v>456</v>
      </c>
      <c r="G759" s="503" t="s">
        <v>458</v>
      </c>
      <c r="H759" s="560">
        <v>2.6100000000000002E-2</v>
      </c>
      <c r="I759" s="532">
        <v>3.6917999999999999E-2</v>
      </c>
      <c r="J759" s="560">
        <v>1.43276</v>
      </c>
      <c r="K759" s="560">
        <v>1.2508E-2</v>
      </c>
      <c r="L759" s="503">
        <v>35347</v>
      </c>
      <c r="M759" s="560">
        <v>0.12367</v>
      </c>
      <c r="N759" s="503" t="s">
        <v>2543</v>
      </c>
      <c r="O759" s="503" t="s">
        <v>2542</v>
      </c>
    </row>
    <row r="760" spans="1:15" s="505" customFormat="1" ht="14.4">
      <c r="A760" s="503" t="s">
        <v>2801</v>
      </c>
      <c r="B760" s="503" t="s">
        <v>2550</v>
      </c>
      <c r="C760" s="503">
        <v>150694922</v>
      </c>
      <c r="D760" s="503" t="s">
        <v>2555</v>
      </c>
      <c r="E760" s="503" t="s">
        <v>606</v>
      </c>
      <c r="F760" s="503" t="s">
        <v>589</v>
      </c>
      <c r="G760" s="503" t="s">
        <v>458</v>
      </c>
      <c r="H760" s="560">
        <v>1.7600000000000001E-2</v>
      </c>
      <c r="I760" s="532">
        <v>3.6934000000000002E-2</v>
      </c>
      <c r="J760" s="560">
        <v>1.4325699999999999</v>
      </c>
      <c r="K760" s="560">
        <v>8.4349999999999998E-3</v>
      </c>
      <c r="L760" s="503">
        <v>35369</v>
      </c>
      <c r="M760" s="560">
        <v>0.35050999999999999</v>
      </c>
      <c r="N760" s="503" t="s">
        <v>2543</v>
      </c>
      <c r="O760" s="503" t="s">
        <v>2542</v>
      </c>
    </row>
    <row r="761" spans="1:15" s="505" customFormat="1" ht="14.4">
      <c r="A761" s="503" t="s">
        <v>2800</v>
      </c>
      <c r="B761" s="503" t="s">
        <v>2550</v>
      </c>
      <c r="C761" s="503">
        <v>150702668</v>
      </c>
      <c r="D761" s="503" t="s">
        <v>2549</v>
      </c>
      <c r="E761" s="503" t="s">
        <v>490</v>
      </c>
      <c r="F761" s="503" t="s">
        <v>456</v>
      </c>
      <c r="G761" s="503" t="s">
        <v>458</v>
      </c>
      <c r="H761" s="560">
        <v>1.52E-2</v>
      </c>
      <c r="I761" s="532">
        <v>3.6964999999999998E-2</v>
      </c>
      <c r="J761" s="560">
        <v>1.43221</v>
      </c>
      <c r="K761" s="560">
        <v>7.2859999999999999E-3</v>
      </c>
      <c r="L761" s="503">
        <v>35366</v>
      </c>
      <c r="M761" s="560">
        <v>0.34765000000000001</v>
      </c>
      <c r="N761" s="503" t="s">
        <v>2543</v>
      </c>
      <c r="O761" s="503" t="s">
        <v>2542</v>
      </c>
    </row>
    <row r="762" spans="1:15" s="505" customFormat="1" ht="14.4">
      <c r="A762" s="503" t="s">
        <v>2799</v>
      </c>
      <c r="B762" s="503" t="s">
        <v>2545</v>
      </c>
      <c r="C762" s="503">
        <v>122186701</v>
      </c>
      <c r="D762" s="503" t="s">
        <v>2547</v>
      </c>
      <c r="E762" s="503" t="s">
        <v>1383</v>
      </c>
      <c r="F762" s="503" t="s">
        <v>456</v>
      </c>
      <c r="G762" s="503" t="s">
        <v>458</v>
      </c>
      <c r="H762" s="560">
        <v>2.5600000000000001E-2</v>
      </c>
      <c r="I762" s="532">
        <v>3.6965999999999999E-2</v>
      </c>
      <c r="J762" s="560">
        <v>1.4321999999999999</v>
      </c>
      <c r="K762" s="560">
        <v>1.2271000000000001E-2</v>
      </c>
      <c r="L762" s="503">
        <v>35347</v>
      </c>
      <c r="M762" s="560">
        <v>0.12367</v>
      </c>
      <c r="N762" s="503" t="s">
        <v>2543</v>
      </c>
      <c r="O762" s="503" t="s">
        <v>2542</v>
      </c>
    </row>
    <row r="763" spans="1:15" s="505" customFormat="1" ht="14.4">
      <c r="A763" s="503" t="s">
        <v>2563</v>
      </c>
      <c r="B763" s="503" t="s">
        <v>2545</v>
      </c>
      <c r="C763" s="503">
        <v>122186701</v>
      </c>
      <c r="D763" s="503" t="s">
        <v>2547</v>
      </c>
      <c r="E763" s="503" t="s">
        <v>1383</v>
      </c>
      <c r="F763" s="503" t="s">
        <v>456</v>
      </c>
      <c r="G763" s="503" t="s">
        <v>458</v>
      </c>
      <c r="H763" s="560">
        <v>2.53E-2</v>
      </c>
      <c r="I763" s="532">
        <v>3.7005999999999997E-2</v>
      </c>
      <c r="J763" s="560">
        <v>1.4317299999999999</v>
      </c>
      <c r="K763" s="560">
        <v>1.213E-2</v>
      </c>
      <c r="L763" s="503">
        <v>35347</v>
      </c>
      <c r="M763" s="560">
        <v>0.12367</v>
      </c>
      <c r="N763" s="503" t="s">
        <v>2543</v>
      </c>
      <c r="O763" s="503" t="s">
        <v>2542</v>
      </c>
    </row>
    <row r="764" spans="1:15" s="505" customFormat="1" ht="14.4">
      <c r="A764" s="503" t="s">
        <v>2798</v>
      </c>
      <c r="B764" s="503" t="s">
        <v>2545</v>
      </c>
      <c r="C764" s="503">
        <v>122186701</v>
      </c>
      <c r="D764" s="503" t="s">
        <v>2547</v>
      </c>
      <c r="E764" s="503" t="s">
        <v>1383</v>
      </c>
      <c r="F764" s="503" t="s">
        <v>456</v>
      </c>
      <c r="G764" s="503" t="s">
        <v>458</v>
      </c>
      <c r="H764" s="560">
        <v>2.5499999999999998E-2</v>
      </c>
      <c r="I764" s="532">
        <v>3.7052000000000002E-2</v>
      </c>
      <c r="J764" s="560">
        <v>1.43119</v>
      </c>
      <c r="K764" s="560">
        <v>1.2229E-2</v>
      </c>
      <c r="L764" s="503">
        <v>35341</v>
      </c>
      <c r="M764" s="560">
        <v>0.12367</v>
      </c>
      <c r="N764" s="503" t="s">
        <v>2543</v>
      </c>
      <c r="O764" s="503" t="s">
        <v>2542</v>
      </c>
    </row>
    <row r="765" spans="1:15" s="505" customFormat="1" ht="14.4">
      <c r="A765" s="503" t="s">
        <v>2778</v>
      </c>
      <c r="B765" s="503" t="s">
        <v>2545</v>
      </c>
      <c r="C765" s="503">
        <v>122179119</v>
      </c>
      <c r="D765" s="503" t="s">
        <v>2544</v>
      </c>
      <c r="E765" s="503" t="s">
        <v>1385</v>
      </c>
      <c r="F765" s="503" t="s">
        <v>457</v>
      </c>
      <c r="G765" s="503" t="s">
        <v>589</v>
      </c>
      <c r="H765" s="560">
        <v>2.6100000000000002E-2</v>
      </c>
      <c r="I765" s="532">
        <v>3.7061999999999998E-2</v>
      </c>
      <c r="J765" s="560">
        <v>1.4310700000000001</v>
      </c>
      <c r="K765" s="560">
        <v>1.2518E-2</v>
      </c>
      <c r="L765" s="503">
        <v>35347</v>
      </c>
      <c r="M765" s="560">
        <v>0.11817999999999999</v>
      </c>
      <c r="N765" s="503" t="s">
        <v>2543</v>
      </c>
      <c r="O765" s="503" t="s">
        <v>2542</v>
      </c>
    </row>
    <row r="766" spans="1:15" s="505" customFormat="1" ht="14.4">
      <c r="A766" s="503" t="s">
        <v>2797</v>
      </c>
      <c r="B766" s="503" t="s">
        <v>2550</v>
      </c>
      <c r="C766" s="503">
        <v>150702668</v>
      </c>
      <c r="D766" s="503" t="s">
        <v>2549</v>
      </c>
      <c r="E766" s="503" t="s">
        <v>490</v>
      </c>
      <c r="F766" s="503" t="s">
        <v>456</v>
      </c>
      <c r="G766" s="503" t="s">
        <v>458</v>
      </c>
      <c r="H766" s="560">
        <v>-1.7399999999999999E-2</v>
      </c>
      <c r="I766" s="532">
        <v>3.7073000000000002E-2</v>
      </c>
      <c r="J766" s="560">
        <v>1.4309400000000001</v>
      </c>
      <c r="K766" s="560">
        <v>8.345E-3</v>
      </c>
      <c r="L766" s="503">
        <v>35378</v>
      </c>
      <c r="M766" s="560">
        <v>0.34765000000000001</v>
      </c>
      <c r="N766" s="503" t="s">
        <v>2543</v>
      </c>
      <c r="O766" s="503" t="s">
        <v>2542</v>
      </c>
    </row>
    <row r="767" spans="1:15" s="505" customFormat="1" ht="14.4">
      <c r="A767" s="503" t="s">
        <v>2748</v>
      </c>
      <c r="B767" s="503" t="s">
        <v>2545</v>
      </c>
      <c r="C767" s="503">
        <v>122186701</v>
      </c>
      <c r="D767" s="503" t="s">
        <v>2547</v>
      </c>
      <c r="E767" s="503" t="s">
        <v>1383</v>
      </c>
      <c r="F767" s="503" t="s">
        <v>456</v>
      </c>
      <c r="G767" s="503" t="s">
        <v>458</v>
      </c>
      <c r="H767" s="560">
        <v>2.5100000000000001E-2</v>
      </c>
      <c r="I767" s="532">
        <v>3.7121000000000001E-2</v>
      </c>
      <c r="J767" s="560">
        <v>1.43038</v>
      </c>
      <c r="K767" s="560">
        <v>1.2042000000000001E-2</v>
      </c>
      <c r="L767" s="503">
        <v>35347</v>
      </c>
      <c r="M767" s="560">
        <v>0.12367</v>
      </c>
      <c r="N767" s="503" t="s">
        <v>2543</v>
      </c>
      <c r="O767" s="503" t="s">
        <v>2542</v>
      </c>
    </row>
    <row r="768" spans="1:15" s="505" customFormat="1" ht="14.4">
      <c r="A768" s="503" t="s">
        <v>2755</v>
      </c>
      <c r="B768" s="503" t="s">
        <v>2545</v>
      </c>
      <c r="C768" s="503">
        <v>122186701</v>
      </c>
      <c r="D768" s="503" t="s">
        <v>2547</v>
      </c>
      <c r="E768" s="503" t="s">
        <v>1383</v>
      </c>
      <c r="F768" s="503" t="s">
        <v>456</v>
      </c>
      <c r="G768" s="503" t="s">
        <v>458</v>
      </c>
      <c r="H768" s="560">
        <v>2.5600000000000001E-2</v>
      </c>
      <c r="I768" s="532">
        <v>3.7367999999999998E-2</v>
      </c>
      <c r="J768" s="560">
        <v>1.4275</v>
      </c>
      <c r="K768" s="560">
        <v>1.2298E-2</v>
      </c>
      <c r="L768" s="503">
        <v>35338</v>
      </c>
      <c r="M768" s="560">
        <v>0.12367</v>
      </c>
      <c r="N768" s="503" t="s">
        <v>2543</v>
      </c>
      <c r="O768" s="503" t="s">
        <v>2542</v>
      </c>
    </row>
    <row r="769" spans="1:15" s="505" customFormat="1" ht="14.4">
      <c r="A769" s="503" t="s">
        <v>2796</v>
      </c>
      <c r="B769" s="503" t="s">
        <v>2545</v>
      </c>
      <c r="C769" s="503">
        <v>122186701</v>
      </c>
      <c r="D769" s="503" t="s">
        <v>2547</v>
      </c>
      <c r="E769" s="503" t="s">
        <v>1383</v>
      </c>
      <c r="F769" s="503" t="s">
        <v>456</v>
      </c>
      <c r="G769" s="503" t="s">
        <v>458</v>
      </c>
      <c r="H769" s="560">
        <v>2.5100000000000001E-2</v>
      </c>
      <c r="I769" s="532">
        <v>3.7428999999999997E-2</v>
      </c>
      <c r="J769" s="560">
        <v>1.42679</v>
      </c>
      <c r="K769" s="560">
        <v>1.2061000000000001E-2</v>
      </c>
      <c r="L769" s="503">
        <v>35347</v>
      </c>
      <c r="M769" s="560">
        <v>0.12367</v>
      </c>
      <c r="N769" s="503" t="s">
        <v>2543</v>
      </c>
      <c r="O769" s="503" t="s">
        <v>2542</v>
      </c>
    </row>
    <row r="770" spans="1:15" s="505" customFormat="1" ht="14.4">
      <c r="A770" s="503" t="s">
        <v>2795</v>
      </c>
      <c r="B770" s="503" t="s">
        <v>2545</v>
      </c>
      <c r="C770" s="503">
        <v>122186701</v>
      </c>
      <c r="D770" s="503" t="s">
        <v>2547</v>
      </c>
      <c r="E770" s="503" t="s">
        <v>1383</v>
      </c>
      <c r="F770" s="503" t="s">
        <v>456</v>
      </c>
      <c r="G770" s="503" t="s">
        <v>458</v>
      </c>
      <c r="H770" s="560">
        <v>2.5399999999999999E-2</v>
      </c>
      <c r="I770" s="532">
        <v>3.7574999999999997E-2</v>
      </c>
      <c r="J770" s="560">
        <v>1.4251</v>
      </c>
      <c r="K770" s="560">
        <v>1.2215E-2</v>
      </c>
      <c r="L770" s="503">
        <v>35347</v>
      </c>
      <c r="M770" s="560">
        <v>0.12367</v>
      </c>
      <c r="N770" s="503" t="s">
        <v>2543</v>
      </c>
      <c r="O770" s="503" t="s">
        <v>2542</v>
      </c>
    </row>
    <row r="771" spans="1:15" s="505" customFormat="1" ht="14.4">
      <c r="A771" s="503" t="s">
        <v>2794</v>
      </c>
      <c r="B771" s="503" t="s">
        <v>2550</v>
      </c>
      <c r="C771" s="503">
        <v>150702668</v>
      </c>
      <c r="D771" s="503" t="s">
        <v>2549</v>
      </c>
      <c r="E771" s="503" t="s">
        <v>490</v>
      </c>
      <c r="F771" s="503" t="s">
        <v>456</v>
      </c>
      <c r="G771" s="503" t="s">
        <v>458</v>
      </c>
      <c r="H771" s="560">
        <v>1.83E-2</v>
      </c>
      <c r="I771" s="532">
        <v>3.7664000000000003E-2</v>
      </c>
      <c r="J771" s="560">
        <v>1.4240699999999999</v>
      </c>
      <c r="K771" s="560">
        <v>8.8039999999999993E-3</v>
      </c>
      <c r="L771" s="503">
        <v>35369</v>
      </c>
      <c r="M771" s="560">
        <v>0.34765000000000001</v>
      </c>
      <c r="N771" s="503" t="s">
        <v>2543</v>
      </c>
      <c r="O771" s="503" t="s">
        <v>2542</v>
      </c>
    </row>
    <row r="772" spans="1:15" s="505" customFormat="1" ht="14.4">
      <c r="A772" s="503" t="s">
        <v>2656</v>
      </c>
      <c r="B772" s="503" t="s">
        <v>2545</v>
      </c>
      <c r="C772" s="503">
        <v>122186701</v>
      </c>
      <c r="D772" s="503" t="s">
        <v>2547</v>
      </c>
      <c r="E772" s="503" t="s">
        <v>1383</v>
      </c>
      <c r="F772" s="503" t="s">
        <v>456</v>
      </c>
      <c r="G772" s="503" t="s">
        <v>458</v>
      </c>
      <c r="H772" s="560">
        <v>2.5899999999999999E-2</v>
      </c>
      <c r="I772" s="532">
        <v>3.7698000000000002E-2</v>
      </c>
      <c r="J772" s="560">
        <v>1.4236800000000001</v>
      </c>
      <c r="K772" s="560">
        <v>1.2463E-2</v>
      </c>
      <c r="L772" s="503">
        <v>35338</v>
      </c>
      <c r="M772" s="560">
        <v>0.12367</v>
      </c>
      <c r="N772" s="503" t="s">
        <v>2543</v>
      </c>
      <c r="O772" s="503" t="s">
        <v>2542</v>
      </c>
    </row>
    <row r="773" spans="1:15" s="505" customFormat="1" ht="14.4">
      <c r="A773" s="503" t="s">
        <v>2793</v>
      </c>
      <c r="B773" s="503" t="s">
        <v>2550</v>
      </c>
      <c r="C773" s="503">
        <v>150702668</v>
      </c>
      <c r="D773" s="503" t="s">
        <v>2549</v>
      </c>
      <c r="E773" s="503" t="s">
        <v>490</v>
      </c>
      <c r="F773" s="503" t="s">
        <v>456</v>
      </c>
      <c r="G773" s="503" t="s">
        <v>458</v>
      </c>
      <c r="H773" s="560">
        <v>1.7899999999999999E-2</v>
      </c>
      <c r="I773" s="532">
        <v>3.7732000000000002E-2</v>
      </c>
      <c r="J773" s="560">
        <v>1.4232899999999999</v>
      </c>
      <c r="K773" s="560">
        <v>8.6149999999999994E-3</v>
      </c>
      <c r="L773" s="503">
        <v>35378</v>
      </c>
      <c r="M773" s="560">
        <v>0.34765000000000001</v>
      </c>
      <c r="N773" s="503" t="s">
        <v>2543</v>
      </c>
      <c r="O773" s="503" t="s">
        <v>2542</v>
      </c>
    </row>
    <row r="774" spans="1:15" s="505" customFormat="1" ht="14.4">
      <c r="A774" s="503" t="s">
        <v>2792</v>
      </c>
      <c r="B774" s="503" t="s">
        <v>2550</v>
      </c>
      <c r="C774" s="503">
        <v>150702668</v>
      </c>
      <c r="D774" s="503" t="s">
        <v>2549</v>
      </c>
      <c r="E774" s="503" t="s">
        <v>490</v>
      </c>
      <c r="F774" s="503" t="s">
        <v>456</v>
      </c>
      <c r="G774" s="503" t="s">
        <v>458</v>
      </c>
      <c r="H774" s="560">
        <v>1.7299999999999999E-2</v>
      </c>
      <c r="I774" s="532">
        <v>3.7737E-2</v>
      </c>
      <c r="J774" s="560">
        <v>1.42323</v>
      </c>
      <c r="K774" s="560">
        <v>8.3269999999999993E-3</v>
      </c>
      <c r="L774" s="503">
        <v>35366</v>
      </c>
      <c r="M774" s="560">
        <v>0.34765000000000001</v>
      </c>
      <c r="N774" s="503" t="s">
        <v>2543</v>
      </c>
      <c r="O774" s="503" t="s">
        <v>2542</v>
      </c>
    </row>
    <row r="775" spans="1:15" s="505" customFormat="1" ht="14.4">
      <c r="A775" s="503" t="s">
        <v>2610</v>
      </c>
      <c r="B775" s="503" t="s">
        <v>2550</v>
      </c>
      <c r="C775" s="503">
        <v>150702668</v>
      </c>
      <c r="D775" s="503" t="s">
        <v>2549</v>
      </c>
      <c r="E775" s="503" t="s">
        <v>490</v>
      </c>
      <c r="F775" s="503" t="s">
        <v>456</v>
      </c>
      <c r="G775" s="503" t="s">
        <v>458</v>
      </c>
      <c r="H775" s="560">
        <v>-1.7500000000000002E-2</v>
      </c>
      <c r="I775" s="532">
        <v>3.7822000000000001E-2</v>
      </c>
      <c r="J775" s="560">
        <v>1.4222600000000001</v>
      </c>
      <c r="K775" s="560">
        <v>8.4270000000000005E-3</v>
      </c>
      <c r="L775" s="503">
        <v>35378</v>
      </c>
      <c r="M775" s="560">
        <v>0.34765000000000001</v>
      </c>
      <c r="N775" s="503" t="s">
        <v>2543</v>
      </c>
      <c r="O775" s="503" t="s">
        <v>2542</v>
      </c>
    </row>
    <row r="776" spans="1:15" s="505" customFormat="1" ht="14.4">
      <c r="A776" s="503" t="s">
        <v>2791</v>
      </c>
      <c r="B776" s="503" t="s">
        <v>2545</v>
      </c>
      <c r="C776" s="503">
        <v>122179119</v>
      </c>
      <c r="D776" s="503" t="s">
        <v>2544</v>
      </c>
      <c r="E776" s="503" t="s">
        <v>1385</v>
      </c>
      <c r="F776" s="503" t="s">
        <v>457</v>
      </c>
      <c r="G776" s="503" t="s">
        <v>589</v>
      </c>
      <c r="H776" s="560">
        <v>2.64E-2</v>
      </c>
      <c r="I776" s="532">
        <v>3.7855E-2</v>
      </c>
      <c r="J776" s="560">
        <v>1.42188</v>
      </c>
      <c r="K776" s="560">
        <v>1.2714E-2</v>
      </c>
      <c r="L776" s="503">
        <v>35347</v>
      </c>
      <c r="M776" s="560">
        <v>0.11817999999999999</v>
      </c>
      <c r="N776" s="503" t="s">
        <v>2543</v>
      </c>
      <c r="O776" s="503" t="s">
        <v>2542</v>
      </c>
    </row>
    <row r="777" spans="1:15" s="505" customFormat="1" ht="14.4">
      <c r="A777" s="503" t="s">
        <v>2790</v>
      </c>
      <c r="B777" s="503" t="s">
        <v>2545</v>
      </c>
      <c r="C777" s="503">
        <v>122186701</v>
      </c>
      <c r="D777" s="503" t="s">
        <v>2547</v>
      </c>
      <c r="E777" s="503" t="s">
        <v>1383</v>
      </c>
      <c r="F777" s="503" t="s">
        <v>456</v>
      </c>
      <c r="G777" s="503" t="s">
        <v>458</v>
      </c>
      <c r="H777" s="560">
        <v>2.53E-2</v>
      </c>
      <c r="I777" s="532">
        <v>3.7907000000000003E-2</v>
      </c>
      <c r="J777" s="560">
        <v>1.4212800000000001</v>
      </c>
      <c r="K777" s="560">
        <v>1.2187999999999999E-2</v>
      </c>
      <c r="L777" s="503">
        <v>35347</v>
      </c>
      <c r="M777" s="560">
        <v>0.12367</v>
      </c>
      <c r="N777" s="503" t="s">
        <v>2543</v>
      </c>
      <c r="O777" s="503" t="s">
        <v>2542</v>
      </c>
    </row>
    <row r="778" spans="1:15" s="505" customFormat="1" ht="14.4">
      <c r="A778" s="503" t="s">
        <v>2789</v>
      </c>
      <c r="B778" s="503" t="s">
        <v>2545</v>
      </c>
      <c r="C778" s="503">
        <v>122186701</v>
      </c>
      <c r="D778" s="503" t="s">
        <v>2547</v>
      </c>
      <c r="E778" s="503" t="s">
        <v>1383</v>
      </c>
      <c r="F778" s="503" t="s">
        <v>456</v>
      </c>
      <c r="G778" s="503" t="s">
        <v>458</v>
      </c>
      <c r="H778" s="560">
        <v>2.4899999999999999E-2</v>
      </c>
      <c r="I778" s="532">
        <v>3.8024000000000002E-2</v>
      </c>
      <c r="J778" s="560">
        <v>1.41994</v>
      </c>
      <c r="K778" s="560">
        <v>1.2002000000000001E-2</v>
      </c>
      <c r="L778" s="503">
        <v>35347</v>
      </c>
      <c r="M778" s="560">
        <v>0.12367</v>
      </c>
      <c r="N778" s="503" t="s">
        <v>2543</v>
      </c>
      <c r="O778" s="503" t="s">
        <v>2542</v>
      </c>
    </row>
    <row r="779" spans="1:15" s="505" customFormat="1" ht="14.4">
      <c r="A779" s="503" t="s">
        <v>2788</v>
      </c>
      <c r="B779" s="503" t="s">
        <v>2545</v>
      </c>
      <c r="C779" s="503">
        <v>122186701</v>
      </c>
      <c r="D779" s="503" t="s">
        <v>2547</v>
      </c>
      <c r="E779" s="503" t="s">
        <v>1383</v>
      </c>
      <c r="F779" s="503" t="s">
        <v>456</v>
      </c>
      <c r="G779" s="503" t="s">
        <v>458</v>
      </c>
      <c r="H779" s="560">
        <v>2.5399999999999999E-2</v>
      </c>
      <c r="I779" s="532">
        <v>3.8066000000000003E-2</v>
      </c>
      <c r="J779" s="560">
        <v>1.4194599999999999</v>
      </c>
      <c r="K779" s="560">
        <v>1.2246E-2</v>
      </c>
      <c r="L779" s="503">
        <v>35347</v>
      </c>
      <c r="M779" s="560">
        <v>0.12367</v>
      </c>
      <c r="N779" s="503" t="s">
        <v>2543</v>
      </c>
      <c r="O779" s="503" t="s">
        <v>2542</v>
      </c>
    </row>
    <row r="780" spans="1:15" s="505" customFormat="1" ht="14.4">
      <c r="A780" s="503" t="s">
        <v>2787</v>
      </c>
      <c r="B780" s="503" t="s">
        <v>2545</v>
      </c>
      <c r="C780" s="503">
        <v>122186701</v>
      </c>
      <c r="D780" s="503" t="s">
        <v>2547</v>
      </c>
      <c r="E780" s="503" t="s">
        <v>1383</v>
      </c>
      <c r="F780" s="503" t="s">
        <v>456</v>
      </c>
      <c r="G780" s="503" t="s">
        <v>458</v>
      </c>
      <c r="H780" s="560">
        <v>2.4799999999999999E-2</v>
      </c>
      <c r="I780" s="532">
        <v>3.8075999999999999E-2</v>
      </c>
      <c r="J780" s="560">
        <v>1.4193499999999999</v>
      </c>
      <c r="K780" s="560">
        <v>1.1957000000000001E-2</v>
      </c>
      <c r="L780" s="503">
        <v>35338</v>
      </c>
      <c r="M780" s="560">
        <v>0.12367</v>
      </c>
      <c r="N780" s="503" t="s">
        <v>2543</v>
      </c>
      <c r="O780" s="503" t="s">
        <v>2542</v>
      </c>
    </row>
    <row r="781" spans="1:15" s="505" customFormat="1" ht="14.4">
      <c r="A781" s="503" t="s">
        <v>2786</v>
      </c>
      <c r="B781" s="503" t="s">
        <v>2545</v>
      </c>
      <c r="C781" s="503">
        <v>122186701</v>
      </c>
      <c r="D781" s="503" t="s">
        <v>2547</v>
      </c>
      <c r="E781" s="503" t="s">
        <v>1383</v>
      </c>
      <c r="F781" s="503" t="s">
        <v>456</v>
      </c>
      <c r="G781" s="503" t="s">
        <v>458</v>
      </c>
      <c r="H781" s="560">
        <v>2.5100000000000001E-2</v>
      </c>
      <c r="I781" s="532">
        <v>3.8144999999999998E-2</v>
      </c>
      <c r="J781" s="560">
        <v>1.41856</v>
      </c>
      <c r="K781" s="560">
        <v>1.2106E-2</v>
      </c>
      <c r="L781" s="503">
        <v>35347</v>
      </c>
      <c r="M781" s="560">
        <v>0.12367</v>
      </c>
      <c r="N781" s="503" t="s">
        <v>2543</v>
      </c>
      <c r="O781" s="503" t="s">
        <v>2542</v>
      </c>
    </row>
    <row r="782" spans="1:15" s="505" customFormat="1" ht="14.4">
      <c r="A782" s="503" t="s">
        <v>2785</v>
      </c>
      <c r="B782" s="503" t="s">
        <v>2545</v>
      </c>
      <c r="C782" s="503">
        <v>122186701</v>
      </c>
      <c r="D782" s="503" t="s">
        <v>2547</v>
      </c>
      <c r="E782" s="503" t="s">
        <v>1383</v>
      </c>
      <c r="F782" s="503" t="s">
        <v>456</v>
      </c>
      <c r="G782" s="503" t="s">
        <v>458</v>
      </c>
      <c r="H782" s="560">
        <v>2.4899999999999999E-2</v>
      </c>
      <c r="I782" s="532">
        <v>3.8168000000000001E-2</v>
      </c>
      <c r="J782" s="560">
        <v>1.4182999999999999</v>
      </c>
      <c r="K782" s="560">
        <v>1.2011000000000001E-2</v>
      </c>
      <c r="L782" s="503">
        <v>35347</v>
      </c>
      <c r="M782" s="560">
        <v>0.12367</v>
      </c>
      <c r="N782" s="503" t="s">
        <v>2543</v>
      </c>
      <c r="O782" s="503" t="s">
        <v>2542</v>
      </c>
    </row>
    <row r="783" spans="1:15" s="505" customFormat="1" ht="14.4">
      <c r="A783" s="503" t="s">
        <v>2784</v>
      </c>
      <c r="B783" s="503" t="s">
        <v>2545</v>
      </c>
      <c r="C783" s="503">
        <v>122186701</v>
      </c>
      <c r="D783" s="503" t="s">
        <v>2547</v>
      </c>
      <c r="E783" s="503" t="s">
        <v>1383</v>
      </c>
      <c r="F783" s="503" t="s">
        <v>456</v>
      </c>
      <c r="G783" s="503" t="s">
        <v>458</v>
      </c>
      <c r="H783" s="560">
        <v>2.53E-2</v>
      </c>
      <c r="I783" s="532">
        <v>3.8300000000000001E-2</v>
      </c>
      <c r="J783" s="560">
        <v>1.4168000000000001</v>
      </c>
      <c r="K783" s="560">
        <v>1.2213E-2</v>
      </c>
      <c r="L783" s="503">
        <v>35347</v>
      </c>
      <c r="M783" s="560">
        <v>0.12367</v>
      </c>
      <c r="N783" s="503" t="s">
        <v>2543</v>
      </c>
      <c r="O783" s="503" t="s">
        <v>2542</v>
      </c>
    </row>
    <row r="784" spans="1:15" s="505" customFormat="1" ht="14.4">
      <c r="A784" s="503" t="s">
        <v>2713</v>
      </c>
      <c r="B784" s="503" t="s">
        <v>2545</v>
      </c>
      <c r="C784" s="503">
        <v>122179119</v>
      </c>
      <c r="D784" s="503" t="s">
        <v>2544</v>
      </c>
      <c r="E784" s="503" t="s">
        <v>1385</v>
      </c>
      <c r="F784" s="503" t="s">
        <v>457</v>
      </c>
      <c r="G784" s="503" t="s">
        <v>589</v>
      </c>
      <c r="H784" s="560">
        <v>2.64E-2</v>
      </c>
      <c r="I784" s="532">
        <v>3.8373999999999998E-2</v>
      </c>
      <c r="J784" s="560">
        <v>1.4159600000000001</v>
      </c>
      <c r="K784" s="560">
        <v>1.2748000000000001E-2</v>
      </c>
      <c r="L784" s="503">
        <v>35338</v>
      </c>
      <c r="M784" s="560">
        <v>0.11817999999999999</v>
      </c>
      <c r="N784" s="503" t="s">
        <v>2543</v>
      </c>
      <c r="O784" s="503" t="s">
        <v>2542</v>
      </c>
    </row>
    <row r="785" spans="1:15" s="505" customFormat="1" ht="14.4">
      <c r="A785" s="503" t="s">
        <v>2783</v>
      </c>
      <c r="B785" s="503" t="s">
        <v>2550</v>
      </c>
      <c r="C785" s="503">
        <v>150702668</v>
      </c>
      <c r="D785" s="503" t="s">
        <v>2549</v>
      </c>
      <c r="E785" s="503" t="s">
        <v>490</v>
      </c>
      <c r="F785" s="503" t="s">
        <v>456</v>
      </c>
      <c r="G785" s="503" t="s">
        <v>458</v>
      </c>
      <c r="H785" s="560">
        <v>-1.72E-2</v>
      </c>
      <c r="I785" s="532">
        <v>3.8420000000000003E-2</v>
      </c>
      <c r="J785" s="560">
        <v>1.41544</v>
      </c>
      <c r="K785" s="560">
        <v>8.3079999999999994E-3</v>
      </c>
      <c r="L785" s="503">
        <v>35378</v>
      </c>
      <c r="M785" s="560">
        <v>0.34765000000000001</v>
      </c>
      <c r="N785" s="503" t="s">
        <v>2543</v>
      </c>
      <c r="O785" s="503" t="s">
        <v>2542</v>
      </c>
    </row>
    <row r="786" spans="1:15" s="505" customFormat="1" ht="14.4">
      <c r="A786" s="503" t="s">
        <v>2782</v>
      </c>
      <c r="B786" s="503" t="s">
        <v>2545</v>
      </c>
      <c r="C786" s="503">
        <v>122186701</v>
      </c>
      <c r="D786" s="503" t="s">
        <v>2547</v>
      </c>
      <c r="E786" s="503" t="s">
        <v>1383</v>
      </c>
      <c r="F786" s="503" t="s">
        <v>456</v>
      </c>
      <c r="G786" s="503" t="s">
        <v>458</v>
      </c>
      <c r="H786" s="560">
        <v>2.5000000000000001E-2</v>
      </c>
      <c r="I786" s="532">
        <v>3.8524000000000003E-2</v>
      </c>
      <c r="J786" s="560">
        <v>1.4142699999999999</v>
      </c>
      <c r="K786" s="560">
        <v>1.2082000000000001E-2</v>
      </c>
      <c r="L786" s="503">
        <v>35347</v>
      </c>
      <c r="M786" s="560">
        <v>0.12367</v>
      </c>
      <c r="N786" s="503" t="s">
        <v>2543</v>
      </c>
      <c r="O786" s="503" t="s">
        <v>2542</v>
      </c>
    </row>
    <row r="787" spans="1:15" s="505" customFormat="1" ht="14.4">
      <c r="A787" s="503" t="s">
        <v>2781</v>
      </c>
      <c r="B787" s="503" t="s">
        <v>2545</v>
      </c>
      <c r="C787" s="503">
        <v>122179119</v>
      </c>
      <c r="D787" s="503" t="s">
        <v>2544</v>
      </c>
      <c r="E787" s="503" t="s">
        <v>1385</v>
      </c>
      <c r="F787" s="503" t="s">
        <v>457</v>
      </c>
      <c r="G787" s="503" t="s">
        <v>589</v>
      </c>
      <c r="H787" s="560">
        <v>2.5600000000000001E-2</v>
      </c>
      <c r="I787" s="532">
        <v>3.8535E-2</v>
      </c>
      <c r="J787" s="560">
        <v>1.41414</v>
      </c>
      <c r="K787" s="560">
        <v>1.2371999999999999E-2</v>
      </c>
      <c r="L787" s="503">
        <v>35347</v>
      </c>
      <c r="M787" s="560">
        <v>0.11817999999999999</v>
      </c>
      <c r="N787" s="503" t="s">
        <v>2543</v>
      </c>
      <c r="O787" s="503" t="s">
        <v>2542</v>
      </c>
    </row>
    <row r="788" spans="1:15" s="505" customFormat="1" ht="14.4">
      <c r="A788" s="503" t="s">
        <v>2780</v>
      </c>
      <c r="B788" s="503" t="s">
        <v>2545</v>
      </c>
      <c r="C788" s="503">
        <v>122186701</v>
      </c>
      <c r="D788" s="503" t="s">
        <v>2547</v>
      </c>
      <c r="E788" s="503" t="s">
        <v>1383</v>
      </c>
      <c r="F788" s="503" t="s">
        <v>456</v>
      </c>
      <c r="G788" s="503" t="s">
        <v>458</v>
      </c>
      <c r="H788" s="560">
        <v>2.4799999999999999E-2</v>
      </c>
      <c r="I788" s="532">
        <v>3.8613000000000001E-2</v>
      </c>
      <c r="J788" s="560">
        <v>1.41327</v>
      </c>
      <c r="K788" s="560">
        <v>1.1991E-2</v>
      </c>
      <c r="L788" s="503">
        <v>35347</v>
      </c>
      <c r="M788" s="560">
        <v>0.12367</v>
      </c>
      <c r="N788" s="503" t="s">
        <v>2543</v>
      </c>
      <c r="O788" s="503" t="s">
        <v>2542</v>
      </c>
    </row>
    <row r="789" spans="1:15" s="505" customFormat="1" ht="14.4">
      <c r="A789" s="503" t="s">
        <v>2779</v>
      </c>
      <c r="B789" s="503" t="s">
        <v>2545</v>
      </c>
      <c r="C789" s="503">
        <v>122179119</v>
      </c>
      <c r="D789" s="503" t="s">
        <v>2544</v>
      </c>
      <c r="E789" s="503" t="s">
        <v>1385</v>
      </c>
      <c r="F789" s="503" t="s">
        <v>457</v>
      </c>
      <c r="G789" s="503" t="s">
        <v>589</v>
      </c>
      <c r="H789" s="560">
        <v>2.5999999999999999E-2</v>
      </c>
      <c r="I789" s="532">
        <v>3.8705999999999997E-2</v>
      </c>
      <c r="J789" s="560">
        <v>1.41222</v>
      </c>
      <c r="K789" s="560">
        <v>1.2577E-2</v>
      </c>
      <c r="L789" s="503">
        <v>35347</v>
      </c>
      <c r="M789" s="560">
        <v>0.11817999999999999</v>
      </c>
      <c r="N789" s="503" t="s">
        <v>2543</v>
      </c>
      <c r="O789" s="503" t="s">
        <v>2542</v>
      </c>
    </row>
    <row r="790" spans="1:15" s="505" customFormat="1" ht="14.4">
      <c r="A790" s="503" t="s">
        <v>2778</v>
      </c>
      <c r="B790" s="503" t="s">
        <v>2545</v>
      </c>
      <c r="C790" s="503">
        <v>122186701</v>
      </c>
      <c r="D790" s="503" t="s">
        <v>2547</v>
      </c>
      <c r="E790" s="503" t="s">
        <v>1383</v>
      </c>
      <c r="F790" s="503" t="s">
        <v>456</v>
      </c>
      <c r="G790" s="503" t="s">
        <v>458</v>
      </c>
      <c r="H790" s="560">
        <v>2.53E-2</v>
      </c>
      <c r="I790" s="532">
        <v>3.8748999999999999E-2</v>
      </c>
      <c r="J790" s="560">
        <v>1.41174</v>
      </c>
      <c r="K790" s="560">
        <v>1.2241E-2</v>
      </c>
      <c r="L790" s="503">
        <v>35347</v>
      </c>
      <c r="M790" s="560">
        <v>0.12367</v>
      </c>
      <c r="N790" s="503" t="s">
        <v>2543</v>
      </c>
      <c r="O790" s="503" t="s">
        <v>2542</v>
      </c>
    </row>
    <row r="791" spans="1:15" s="505" customFormat="1" ht="14.4">
      <c r="A791" s="503" t="s">
        <v>2777</v>
      </c>
      <c r="B791" s="503" t="s">
        <v>2550</v>
      </c>
      <c r="C791" s="503">
        <v>150694922</v>
      </c>
      <c r="D791" s="503" t="s">
        <v>2555</v>
      </c>
      <c r="E791" s="503" t="s">
        <v>606</v>
      </c>
      <c r="F791" s="503" t="s">
        <v>589</v>
      </c>
      <c r="G791" s="503" t="s">
        <v>458</v>
      </c>
      <c r="H791" s="560">
        <v>-1.8100000000000002E-2</v>
      </c>
      <c r="I791" s="532">
        <v>3.875E-2</v>
      </c>
      <c r="J791" s="560">
        <v>1.4117299999999999</v>
      </c>
      <c r="K791" s="560">
        <v>8.7569999999999992E-3</v>
      </c>
      <c r="L791" s="503">
        <v>35378</v>
      </c>
      <c r="M791" s="560">
        <v>0.35050999999999999</v>
      </c>
      <c r="N791" s="503" t="s">
        <v>2543</v>
      </c>
      <c r="O791" s="503" t="s">
        <v>2542</v>
      </c>
    </row>
    <row r="792" spans="1:15" s="505" customFormat="1" ht="14.4">
      <c r="A792" s="503" t="s">
        <v>2776</v>
      </c>
      <c r="B792" s="503" t="s">
        <v>2545</v>
      </c>
      <c r="C792" s="503">
        <v>122186701</v>
      </c>
      <c r="D792" s="503" t="s">
        <v>2547</v>
      </c>
      <c r="E792" s="503" t="s">
        <v>1383</v>
      </c>
      <c r="F792" s="503" t="s">
        <v>456</v>
      </c>
      <c r="G792" s="503" t="s">
        <v>458</v>
      </c>
      <c r="H792" s="560">
        <v>2.53E-2</v>
      </c>
      <c r="I792" s="532">
        <v>3.8773000000000002E-2</v>
      </c>
      <c r="J792" s="560">
        <v>1.41147</v>
      </c>
      <c r="K792" s="560">
        <v>1.2241999999999999E-2</v>
      </c>
      <c r="L792" s="503">
        <v>35347</v>
      </c>
      <c r="M792" s="560">
        <v>0.12367</v>
      </c>
      <c r="N792" s="503" t="s">
        <v>2543</v>
      </c>
      <c r="O792" s="503" t="s">
        <v>2542</v>
      </c>
    </row>
    <row r="793" spans="1:15" s="505" customFormat="1" ht="14.4">
      <c r="A793" s="503" t="s">
        <v>2775</v>
      </c>
      <c r="B793" s="503" t="s">
        <v>2545</v>
      </c>
      <c r="C793" s="503">
        <v>122186701</v>
      </c>
      <c r="D793" s="503" t="s">
        <v>2547</v>
      </c>
      <c r="E793" s="503" t="s">
        <v>1383</v>
      </c>
      <c r="F793" s="503" t="s">
        <v>456</v>
      </c>
      <c r="G793" s="503" t="s">
        <v>458</v>
      </c>
      <c r="H793" s="560">
        <v>2.4899999999999999E-2</v>
      </c>
      <c r="I793" s="532">
        <v>3.8834E-2</v>
      </c>
      <c r="J793" s="560">
        <v>1.41079</v>
      </c>
      <c r="K793" s="560">
        <v>1.2052999999999999E-2</v>
      </c>
      <c r="L793" s="503">
        <v>35338</v>
      </c>
      <c r="M793" s="560">
        <v>0.12367</v>
      </c>
      <c r="N793" s="503" t="s">
        <v>2543</v>
      </c>
      <c r="O793" s="503" t="s">
        <v>2542</v>
      </c>
    </row>
    <row r="794" spans="1:15" s="505" customFormat="1" ht="14.4">
      <c r="A794" s="503" t="s">
        <v>2774</v>
      </c>
      <c r="B794" s="503" t="s">
        <v>2545</v>
      </c>
      <c r="C794" s="503">
        <v>122186701</v>
      </c>
      <c r="D794" s="503" t="s">
        <v>2547</v>
      </c>
      <c r="E794" s="503" t="s">
        <v>1383</v>
      </c>
      <c r="F794" s="503" t="s">
        <v>456</v>
      </c>
      <c r="G794" s="503" t="s">
        <v>458</v>
      </c>
      <c r="H794" s="560">
        <v>2.5899999999999999E-2</v>
      </c>
      <c r="I794" s="532">
        <v>3.9052000000000003E-2</v>
      </c>
      <c r="J794" s="560">
        <v>1.4083600000000001</v>
      </c>
      <c r="K794" s="560">
        <v>1.2551E-2</v>
      </c>
      <c r="L794" s="503">
        <v>35347</v>
      </c>
      <c r="M794" s="560">
        <v>0.12367</v>
      </c>
      <c r="N794" s="503" t="s">
        <v>2543</v>
      </c>
      <c r="O794" s="503" t="s">
        <v>2542</v>
      </c>
    </row>
    <row r="795" spans="1:15" s="505" customFormat="1" ht="14.4">
      <c r="A795" s="503" t="s">
        <v>2773</v>
      </c>
      <c r="B795" s="503" t="s">
        <v>2545</v>
      </c>
      <c r="C795" s="503">
        <v>122179119</v>
      </c>
      <c r="D795" s="503" t="s">
        <v>2544</v>
      </c>
      <c r="E795" s="503" t="s">
        <v>1385</v>
      </c>
      <c r="F795" s="503" t="s">
        <v>457</v>
      </c>
      <c r="G795" s="503" t="s">
        <v>589</v>
      </c>
      <c r="H795" s="560">
        <v>2.58E-2</v>
      </c>
      <c r="I795" s="532">
        <v>3.9078000000000002E-2</v>
      </c>
      <c r="J795" s="560">
        <v>1.4080699999999999</v>
      </c>
      <c r="K795" s="560">
        <v>1.2503999999999999E-2</v>
      </c>
      <c r="L795" s="503">
        <v>35347</v>
      </c>
      <c r="M795" s="560">
        <v>0.11817999999999999</v>
      </c>
      <c r="N795" s="503" t="s">
        <v>2543</v>
      </c>
      <c r="O795" s="503" t="s">
        <v>2542</v>
      </c>
    </row>
    <row r="796" spans="1:15" s="505" customFormat="1" ht="14.4">
      <c r="A796" s="503" t="s">
        <v>2772</v>
      </c>
      <c r="B796" s="503" t="s">
        <v>2545</v>
      </c>
      <c r="C796" s="503">
        <v>122186701</v>
      </c>
      <c r="D796" s="503" t="s">
        <v>2547</v>
      </c>
      <c r="E796" s="503" t="s">
        <v>1383</v>
      </c>
      <c r="F796" s="503" t="s">
        <v>456</v>
      </c>
      <c r="G796" s="503" t="s">
        <v>458</v>
      </c>
      <c r="H796" s="560">
        <v>2.5899999999999999E-2</v>
      </c>
      <c r="I796" s="532">
        <v>3.9121999999999997E-2</v>
      </c>
      <c r="J796" s="560">
        <v>1.4075800000000001</v>
      </c>
      <c r="K796" s="560">
        <v>1.2555E-2</v>
      </c>
      <c r="L796" s="503">
        <v>35347</v>
      </c>
      <c r="M796" s="560">
        <v>0.12367</v>
      </c>
      <c r="N796" s="503" t="s">
        <v>2543</v>
      </c>
      <c r="O796" s="503" t="s">
        <v>2542</v>
      </c>
    </row>
    <row r="797" spans="1:15" s="505" customFormat="1" ht="14.4">
      <c r="A797" s="503" t="s">
        <v>2564</v>
      </c>
      <c r="B797" s="503" t="s">
        <v>2545</v>
      </c>
      <c r="C797" s="503">
        <v>122186701</v>
      </c>
      <c r="D797" s="503" t="s">
        <v>2547</v>
      </c>
      <c r="E797" s="503" t="s">
        <v>1383</v>
      </c>
      <c r="F797" s="503" t="s">
        <v>456</v>
      </c>
      <c r="G797" s="503" t="s">
        <v>458</v>
      </c>
      <c r="H797" s="560">
        <v>2.4799999999999999E-2</v>
      </c>
      <c r="I797" s="532">
        <v>3.9202000000000001E-2</v>
      </c>
      <c r="J797" s="560">
        <v>1.40669</v>
      </c>
      <c r="K797" s="560">
        <v>1.2026999999999999E-2</v>
      </c>
      <c r="L797" s="503">
        <v>35335</v>
      </c>
      <c r="M797" s="560">
        <v>0.12367</v>
      </c>
      <c r="N797" s="503" t="s">
        <v>2543</v>
      </c>
      <c r="O797" s="503" t="s">
        <v>2542</v>
      </c>
    </row>
    <row r="798" spans="1:15" s="505" customFormat="1" ht="14.4">
      <c r="A798" s="503" t="s">
        <v>2771</v>
      </c>
      <c r="B798" s="503" t="s">
        <v>2545</v>
      </c>
      <c r="C798" s="503">
        <v>122186701</v>
      </c>
      <c r="D798" s="503" t="s">
        <v>2547</v>
      </c>
      <c r="E798" s="503" t="s">
        <v>1383</v>
      </c>
      <c r="F798" s="503" t="s">
        <v>456</v>
      </c>
      <c r="G798" s="503" t="s">
        <v>458</v>
      </c>
      <c r="H798" s="560">
        <v>2.58E-2</v>
      </c>
      <c r="I798" s="532">
        <v>3.9282999999999998E-2</v>
      </c>
      <c r="J798" s="560">
        <v>1.4057999999999999</v>
      </c>
      <c r="K798" s="560">
        <v>1.2517E-2</v>
      </c>
      <c r="L798" s="503">
        <v>35347</v>
      </c>
      <c r="M798" s="560">
        <v>0.12367</v>
      </c>
      <c r="N798" s="503" t="s">
        <v>2543</v>
      </c>
      <c r="O798" s="503" t="s">
        <v>2542</v>
      </c>
    </row>
    <row r="799" spans="1:15" s="505" customFormat="1" ht="14.4">
      <c r="A799" s="503" t="s">
        <v>2661</v>
      </c>
      <c r="B799" s="503" t="s">
        <v>2545</v>
      </c>
      <c r="C799" s="503">
        <v>122186701</v>
      </c>
      <c r="D799" s="503" t="s">
        <v>2547</v>
      </c>
      <c r="E799" s="503" t="s">
        <v>1383</v>
      </c>
      <c r="F799" s="503" t="s">
        <v>456</v>
      </c>
      <c r="G799" s="503" t="s">
        <v>458</v>
      </c>
      <c r="H799" s="560">
        <v>2.52E-2</v>
      </c>
      <c r="I799" s="532">
        <v>3.9347E-2</v>
      </c>
      <c r="J799" s="560">
        <v>1.40509</v>
      </c>
      <c r="K799" s="560">
        <v>1.223E-2</v>
      </c>
      <c r="L799" s="503">
        <v>35338</v>
      </c>
      <c r="M799" s="560">
        <v>0.12367</v>
      </c>
      <c r="N799" s="503" t="s">
        <v>2543</v>
      </c>
      <c r="O799" s="503" t="s">
        <v>2542</v>
      </c>
    </row>
    <row r="800" spans="1:15" s="505" customFormat="1" ht="14.4">
      <c r="A800" s="503" t="s">
        <v>2770</v>
      </c>
      <c r="B800" s="503" t="s">
        <v>2545</v>
      </c>
      <c r="C800" s="503">
        <v>122186701</v>
      </c>
      <c r="D800" s="503" t="s">
        <v>2547</v>
      </c>
      <c r="E800" s="503" t="s">
        <v>1383</v>
      </c>
      <c r="F800" s="503" t="s">
        <v>456</v>
      </c>
      <c r="G800" s="503" t="s">
        <v>458</v>
      </c>
      <c r="H800" s="560">
        <v>2.5100000000000001E-2</v>
      </c>
      <c r="I800" s="532">
        <v>3.9350999999999997E-2</v>
      </c>
      <c r="J800" s="560">
        <v>1.4050400000000001</v>
      </c>
      <c r="K800" s="560">
        <v>1.2182E-2</v>
      </c>
      <c r="L800" s="503">
        <v>35338</v>
      </c>
      <c r="M800" s="560">
        <v>0.12367</v>
      </c>
      <c r="N800" s="503" t="s">
        <v>2543</v>
      </c>
      <c r="O800" s="503" t="s">
        <v>2542</v>
      </c>
    </row>
    <row r="801" spans="1:15" s="505" customFormat="1" ht="14.4">
      <c r="A801" s="503" t="s">
        <v>2769</v>
      </c>
      <c r="B801" s="503" t="s">
        <v>2545</v>
      </c>
      <c r="C801" s="503">
        <v>122179119</v>
      </c>
      <c r="D801" s="503" t="s">
        <v>2544</v>
      </c>
      <c r="E801" s="503" t="s">
        <v>1385</v>
      </c>
      <c r="F801" s="503" t="s">
        <v>457</v>
      </c>
      <c r="G801" s="503" t="s">
        <v>589</v>
      </c>
      <c r="H801" s="560">
        <v>2.5600000000000001E-2</v>
      </c>
      <c r="I801" s="532">
        <v>3.9354E-2</v>
      </c>
      <c r="J801" s="560">
        <v>1.4050100000000001</v>
      </c>
      <c r="K801" s="560">
        <v>1.2423999999999999E-2</v>
      </c>
      <c r="L801" s="503">
        <v>35338</v>
      </c>
      <c r="M801" s="560">
        <v>0.11817999999999999</v>
      </c>
      <c r="N801" s="503" t="s">
        <v>2543</v>
      </c>
      <c r="O801" s="503" t="s">
        <v>2542</v>
      </c>
    </row>
    <row r="802" spans="1:15" s="505" customFormat="1" ht="14.4">
      <c r="A802" s="503" t="s">
        <v>2768</v>
      </c>
      <c r="B802" s="503" t="s">
        <v>2545</v>
      </c>
      <c r="C802" s="503">
        <v>122186701</v>
      </c>
      <c r="D802" s="503" t="s">
        <v>2547</v>
      </c>
      <c r="E802" s="503" t="s">
        <v>1383</v>
      </c>
      <c r="F802" s="503" t="s">
        <v>456</v>
      </c>
      <c r="G802" s="503" t="s">
        <v>458</v>
      </c>
      <c r="H802" s="560">
        <v>2.5899999999999999E-2</v>
      </c>
      <c r="I802" s="532">
        <v>3.9380999999999999E-2</v>
      </c>
      <c r="J802" s="560">
        <v>1.4047099999999999</v>
      </c>
      <c r="K802" s="560">
        <v>1.2572E-2</v>
      </c>
      <c r="L802" s="503">
        <v>35347</v>
      </c>
      <c r="M802" s="560">
        <v>0.12367</v>
      </c>
      <c r="N802" s="503" t="s">
        <v>2543</v>
      </c>
      <c r="O802" s="503" t="s">
        <v>2542</v>
      </c>
    </row>
    <row r="803" spans="1:15" s="505" customFormat="1" ht="14.4">
      <c r="A803" s="503" t="s">
        <v>2767</v>
      </c>
      <c r="B803" s="503" t="s">
        <v>2545</v>
      </c>
      <c r="C803" s="503">
        <v>122186701</v>
      </c>
      <c r="D803" s="503" t="s">
        <v>2547</v>
      </c>
      <c r="E803" s="503" t="s">
        <v>1383</v>
      </c>
      <c r="F803" s="503" t="s">
        <v>456</v>
      </c>
      <c r="G803" s="503" t="s">
        <v>458</v>
      </c>
      <c r="H803" s="560">
        <v>2.4899999999999999E-2</v>
      </c>
      <c r="I803" s="532">
        <v>3.9435999999999999E-2</v>
      </c>
      <c r="J803" s="560">
        <v>1.40411</v>
      </c>
      <c r="K803" s="560">
        <v>1.209E-2</v>
      </c>
      <c r="L803" s="503">
        <v>35347</v>
      </c>
      <c r="M803" s="560">
        <v>0.12367</v>
      </c>
      <c r="N803" s="503" t="s">
        <v>2543</v>
      </c>
      <c r="O803" s="503" t="s">
        <v>2542</v>
      </c>
    </row>
    <row r="804" spans="1:15" s="505" customFormat="1" ht="14.4">
      <c r="A804" s="503" t="s">
        <v>2766</v>
      </c>
      <c r="B804" s="503" t="s">
        <v>2545</v>
      </c>
      <c r="C804" s="503">
        <v>122179119</v>
      </c>
      <c r="D804" s="503" t="s">
        <v>2544</v>
      </c>
      <c r="E804" s="503" t="s">
        <v>1385</v>
      </c>
      <c r="F804" s="503" t="s">
        <v>457</v>
      </c>
      <c r="G804" s="503" t="s">
        <v>589</v>
      </c>
      <c r="H804" s="560">
        <v>2.5899999999999999E-2</v>
      </c>
      <c r="I804" s="532">
        <v>3.9440999999999997E-2</v>
      </c>
      <c r="J804" s="560">
        <v>1.40405</v>
      </c>
      <c r="K804" s="560">
        <v>1.2576E-2</v>
      </c>
      <c r="L804" s="503">
        <v>35335</v>
      </c>
      <c r="M804" s="560">
        <v>0.11817999999999999</v>
      </c>
      <c r="N804" s="503" t="s">
        <v>2543</v>
      </c>
      <c r="O804" s="503" t="s">
        <v>2542</v>
      </c>
    </row>
    <row r="805" spans="1:15" s="505" customFormat="1" ht="14.4">
      <c r="A805" s="503" t="s">
        <v>2746</v>
      </c>
      <c r="B805" s="503" t="s">
        <v>2550</v>
      </c>
      <c r="C805" s="503">
        <v>150694922</v>
      </c>
      <c r="D805" s="503" t="s">
        <v>2555</v>
      </c>
      <c r="E805" s="503" t="s">
        <v>606</v>
      </c>
      <c r="F805" s="503" t="s">
        <v>589</v>
      </c>
      <c r="G805" s="503" t="s">
        <v>458</v>
      </c>
      <c r="H805" s="560">
        <v>1.72E-2</v>
      </c>
      <c r="I805" s="532">
        <v>3.9638E-2</v>
      </c>
      <c r="J805" s="560">
        <v>1.4018900000000001</v>
      </c>
      <c r="K805" s="560">
        <v>8.3599999999999994E-3</v>
      </c>
      <c r="L805" s="503">
        <v>35378</v>
      </c>
      <c r="M805" s="560">
        <v>0.35050999999999999</v>
      </c>
      <c r="N805" s="503" t="s">
        <v>2543</v>
      </c>
      <c r="O805" s="503" t="s">
        <v>2542</v>
      </c>
    </row>
    <row r="806" spans="1:15" s="505" customFormat="1" ht="14.4">
      <c r="A806" s="503" t="s">
        <v>2765</v>
      </c>
      <c r="B806" s="503" t="s">
        <v>2545</v>
      </c>
      <c r="C806" s="503">
        <v>122186701</v>
      </c>
      <c r="D806" s="503" t="s">
        <v>2547</v>
      </c>
      <c r="E806" s="503" t="s">
        <v>1383</v>
      </c>
      <c r="F806" s="503" t="s">
        <v>456</v>
      </c>
      <c r="G806" s="503" t="s">
        <v>458</v>
      </c>
      <c r="H806" s="560">
        <v>2.5499999999999998E-2</v>
      </c>
      <c r="I806" s="532">
        <v>3.9654000000000002E-2</v>
      </c>
      <c r="J806" s="560">
        <v>1.40171</v>
      </c>
      <c r="K806" s="560">
        <v>1.2395E-2</v>
      </c>
      <c r="L806" s="503">
        <v>35347</v>
      </c>
      <c r="M806" s="560">
        <v>0.12367</v>
      </c>
      <c r="N806" s="503" t="s">
        <v>2543</v>
      </c>
      <c r="O806" s="503" t="s">
        <v>2542</v>
      </c>
    </row>
    <row r="807" spans="1:15" s="505" customFormat="1" ht="14.4">
      <c r="A807" s="503" t="s">
        <v>2764</v>
      </c>
      <c r="B807" s="503" t="s">
        <v>2545</v>
      </c>
      <c r="C807" s="503">
        <v>122179119</v>
      </c>
      <c r="D807" s="503" t="s">
        <v>2544</v>
      </c>
      <c r="E807" s="503" t="s">
        <v>1385</v>
      </c>
      <c r="F807" s="503" t="s">
        <v>457</v>
      </c>
      <c r="G807" s="503" t="s">
        <v>589</v>
      </c>
      <c r="H807" s="560">
        <v>2.5000000000000001E-2</v>
      </c>
      <c r="I807" s="532">
        <v>3.9734999999999999E-2</v>
      </c>
      <c r="J807" s="560">
        <v>1.40083</v>
      </c>
      <c r="K807" s="560">
        <v>1.2156999999999999E-2</v>
      </c>
      <c r="L807" s="503">
        <v>35338</v>
      </c>
      <c r="M807" s="560">
        <v>0.11817999999999999</v>
      </c>
      <c r="N807" s="503" t="s">
        <v>2543</v>
      </c>
      <c r="O807" s="503" t="s">
        <v>2542</v>
      </c>
    </row>
    <row r="808" spans="1:15" s="505" customFormat="1" ht="14.4">
      <c r="A808" s="503" t="s">
        <v>2763</v>
      </c>
      <c r="B808" s="503" t="s">
        <v>2545</v>
      </c>
      <c r="C808" s="503">
        <v>122186701</v>
      </c>
      <c r="D808" s="503" t="s">
        <v>2547</v>
      </c>
      <c r="E808" s="503" t="s">
        <v>1383</v>
      </c>
      <c r="F808" s="503" t="s">
        <v>456</v>
      </c>
      <c r="G808" s="503" t="s">
        <v>458</v>
      </c>
      <c r="H808" s="560">
        <v>2.5100000000000001E-2</v>
      </c>
      <c r="I808" s="532">
        <v>3.9766000000000003E-2</v>
      </c>
      <c r="J808" s="560">
        <v>1.40049</v>
      </c>
      <c r="K808" s="560">
        <v>1.2207000000000001E-2</v>
      </c>
      <c r="L808" s="503">
        <v>35347</v>
      </c>
      <c r="M808" s="560">
        <v>0.12367</v>
      </c>
      <c r="N808" s="503" t="s">
        <v>2543</v>
      </c>
      <c r="O808" s="503" t="s">
        <v>2542</v>
      </c>
    </row>
    <row r="809" spans="1:15" s="505" customFormat="1" ht="14.4">
      <c r="A809" s="503" t="s">
        <v>2762</v>
      </c>
      <c r="B809" s="503" t="s">
        <v>2545</v>
      </c>
      <c r="C809" s="503">
        <v>122186701</v>
      </c>
      <c r="D809" s="503" t="s">
        <v>2547</v>
      </c>
      <c r="E809" s="503" t="s">
        <v>1383</v>
      </c>
      <c r="F809" s="503" t="s">
        <v>456</v>
      </c>
      <c r="G809" s="503" t="s">
        <v>458</v>
      </c>
      <c r="H809" s="560">
        <v>2.5499999999999998E-2</v>
      </c>
      <c r="I809" s="532">
        <v>3.9777E-2</v>
      </c>
      <c r="J809" s="560">
        <v>1.4003699999999999</v>
      </c>
      <c r="K809" s="560">
        <v>1.2402E-2</v>
      </c>
      <c r="L809" s="503">
        <v>35347</v>
      </c>
      <c r="M809" s="560">
        <v>0.12367</v>
      </c>
      <c r="N809" s="503" t="s">
        <v>2543</v>
      </c>
      <c r="O809" s="503" t="s">
        <v>2542</v>
      </c>
    </row>
    <row r="810" spans="1:15" s="505" customFormat="1" ht="14.4">
      <c r="A810" s="503" t="s">
        <v>2761</v>
      </c>
      <c r="B810" s="503" t="s">
        <v>2545</v>
      </c>
      <c r="C810" s="503">
        <v>122186701</v>
      </c>
      <c r="D810" s="503" t="s">
        <v>2547</v>
      </c>
      <c r="E810" s="503" t="s">
        <v>1383</v>
      </c>
      <c r="F810" s="503" t="s">
        <v>456</v>
      </c>
      <c r="G810" s="503" t="s">
        <v>458</v>
      </c>
      <c r="H810" s="560">
        <v>2.47E-2</v>
      </c>
      <c r="I810" s="532">
        <v>3.9853E-2</v>
      </c>
      <c r="J810" s="560">
        <v>1.39954</v>
      </c>
      <c r="K810" s="560">
        <v>1.2017999999999999E-2</v>
      </c>
      <c r="L810" s="503">
        <v>35338</v>
      </c>
      <c r="M810" s="560">
        <v>0.12367</v>
      </c>
      <c r="N810" s="503" t="s">
        <v>2543</v>
      </c>
      <c r="O810" s="503" t="s">
        <v>2542</v>
      </c>
    </row>
    <row r="811" spans="1:15" s="505" customFormat="1" ht="14.4">
      <c r="A811" s="503" t="s">
        <v>2760</v>
      </c>
      <c r="B811" s="503" t="s">
        <v>2545</v>
      </c>
      <c r="C811" s="503">
        <v>122186701</v>
      </c>
      <c r="D811" s="503" t="s">
        <v>2547</v>
      </c>
      <c r="E811" s="503" t="s">
        <v>1383</v>
      </c>
      <c r="F811" s="503" t="s">
        <v>456</v>
      </c>
      <c r="G811" s="503" t="s">
        <v>458</v>
      </c>
      <c r="H811" s="560">
        <v>2.52E-2</v>
      </c>
      <c r="I811" s="532">
        <v>3.9905000000000003E-2</v>
      </c>
      <c r="J811" s="560">
        <v>1.39897</v>
      </c>
      <c r="K811" s="560">
        <v>1.2264000000000001E-2</v>
      </c>
      <c r="L811" s="503">
        <v>35347</v>
      </c>
      <c r="M811" s="560">
        <v>0.12367</v>
      </c>
      <c r="N811" s="503" t="s">
        <v>2543</v>
      </c>
      <c r="O811" s="503" t="s">
        <v>2542</v>
      </c>
    </row>
    <row r="812" spans="1:15" s="505" customFormat="1" ht="14.4">
      <c r="A812" s="503" t="s">
        <v>2757</v>
      </c>
      <c r="B812" s="503" t="s">
        <v>2550</v>
      </c>
      <c r="C812" s="503">
        <v>150702668</v>
      </c>
      <c r="D812" s="503" t="s">
        <v>2549</v>
      </c>
      <c r="E812" s="503" t="s">
        <v>490</v>
      </c>
      <c r="F812" s="503" t="s">
        <v>456</v>
      </c>
      <c r="G812" s="503" t="s">
        <v>458</v>
      </c>
      <c r="H812" s="560">
        <v>1.78E-2</v>
      </c>
      <c r="I812" s="532">
        <v>3.9926000000000003E-2</v>
      </c>
      <c r="J812" s="560">
        <v>1.3987400000000001</v>
      </c>
      <c r="K812" s="560">
        <v>8.6639999999999998E-3</v>
      </c>
      <c r="L812" s="503">
        <v>35378</v>
      </c>
      <c r="M812" s="560">
        <v>0.34765000000000001</v>
      </c>
      <c r="N812" s="503" t="s">
        <v>2543</v>
      </c>
      <c r="O812" s="503" t="s">
        <v>2542</v>
      </c>
    </row>
    <row r="813" spans="1:15" s="505" customFormat="1" ht="14.4">
      <c r="A813" s="503" t="s">
        <v>2759</v>
      </c>
      <c r="B813" s="503" t="s">
        <v>2545</v>
      </c>
      <c r="C813" s="503">
        <v>122186701</v>
      </c>
      <c r="D813" s="503" t="s">
        <v>2547</v>
      </c>
      <c r="E813" s="503" t="s">
        <v>1383</v>
      </c>
      <c r="F813" s="503" t="s">
        <v>456</v>
      </c>
      <c r="G813" s="503" t="s">
        <v>458</v>
      </c>
      <c r="H813" s="560">
        <v>2.4400000000000002E-2</v>
      </c>
      <c r="I813" s="532">
        <v>3.9933999999999997E-2</v>
      </c>
      <c r="J813" s="560">
        <v>1.39866</v>
      </c>
      <c r="K813" s="560">
        <v>1.1877E-2</v>
      </c>
      <c r="L813" s="503">
        <v>35338</v>
      </c>
      <c r="M813" s="560">
        <v>0.12367</v>
      </c>
      <c r="N813" s="503" t="s">
        <v>2543</v>
      </c>
      <c r="O813" s="503" t="s">
        <v>2542</v>
      </c>
    </row>
    <row r="814" spans="1:15" s="505" customFormat="1" ht="14.4">
      <c r="A814" s="503" t="s">
        <v>2561</v>
      </c>
      <c r="B814" s="503" t="s">
        <v>2545</v>
      </c>
      <c r="C814" s="503">
        <v>122179119</v>
      </c>
      <c r="D814" s="503" t="s">
        <v>2544</v>
      </c>
      <c r="E814" s="503" t="s">
        <v>1385</v>
      </c>
      <c r="F814" s="503" t="s">
        <v>457</v>
      </c>
      <c r="G814" s="503" t="s">
        <v>589</v>
      </c>
      <c r="H814" s="560">
        <v>2.5700000000000001E-2</v>
      </c>
      <c r="I814" s="532">
        <v>4.0016999999999997E-2</v>
      </c>
      <c r="J814" s="560">
        <v>1.3977599999999999</v>
      </c>
      <c r="K814" s="560">
        <v>1.2515E-2</v>
      </c>
      <c r="L814" s="503">
        <v>35347</v>
      </c>
      <c r="M814" s="560">
        <v>0.11817999999999999</v>
      </c>
      <c r="N814" s="503" t="s">
        <v>2543</v>
      </c>
      <c r="O814" s="503" t="s">
        <v>2542</v>
      </c>
    </row>
    <row r="815" spans="1:15" s="505" customFormat="1" ht="14.4">
      <c r="A815" s="503" t="s">
        <v>2758</v>
      </c>
      <c r="B815" s="503" t="s">
        <v>2545</v>
      </c>
      <c r="C815" s="503">
        <v>122179119</v>
      </c>
      <c r="D815" s="503" t="s">
        <v>2544</v>
      </c>
      <c r="E815" s="503" t="s">
        <v>1385</v>
      </c>
      <c r="F815" s="503" t="s">
        <v>457</v>
      </c>
      <c r="G815" s="503" t="s">
        <v>589</v>
      </c>
      <c r="H815" s="560">
        <v>2.5399999999999999E-2</v>
      </c>
      <c r="I815" s="532">
        <v>4.0039999999999999E-2</v>
      </c>
      <c r="J815" s="560">
        <v>1.39751</v>
      </c>
      <c r="K815" s="560">
        <v>1.2370000000000001E-2</v>
      </c>
      <c r="L815" s="503">
        <v>35347</v>
      </c>
      <c r="M815" s="560">
        <v>0.11817999999999999</v>
      </c>
      <c r="N815" s="503" t="s">
        <v>2543</v>
      </c>
      <c r="O815" s="503" t="s">
        <v>2542</v>
      </c>
    </row>
    <row r="816" spans="1:15" s="505" customFormat="1" ht="14.4">
      <c r="A816" s="503" t="s">
        <v>2757</v>
      </c>
      <c r="B816" s="503" t="s">
        <v>2550</v>
      </c>
      <c r="C816" s="503">
        <v>150694922</v>
      </c>
      <c r="D816" s="503" t="s">
        <v>2555</v>
      </c>
      <c r="E816" s="503" t="s">
        <v>606</v>
      </c>
      <c r="F816" s="503" t="s">
        <v>589</v>
      </c>
      <c r="G816" s="503" t="s">
        <v>458</v>
      </c>
      <c r="H816" s="560">
        <v>-1.78E-2</v>
      </c>
      <c r="I816" s="532">
        <v>4.0127999999999997E-2</v>
      </c>
      <c r="J816" s="560">
        <v>1.39655</v>
      </c>
      <c r="K816" s="560">
        <v>8.6730000000000002E-3</v>
      </c>
      <c r="L816" s="503">
        <v>35378</v>
      </c>
      <c r="M816" s="560">
        <v>0.35050999999999999</v>
      </c>
      <c r="N816" s="503" t="s">
        <v>2543</v>
      </c>
      <c r="O816" s="503" t="s">
        <v>2542</v>
      </c>
    </row>
    <row r="817" spans="1:15" s="505" customFormat="1" ht="14.4">
      <c r="A817" s="503" t="s">
        <v>2756</v>
      </c>
      <c r="B817" s="503" t="s">
        <v>2545</v>
      </c>
      <c r="C817" s="503">
        <v>122179119</v>
      </c>
      <c r="D817" s="503" t="s">
        <v>2544</v>
      </c>
      <c r="E817" s="503" t="s">
        <v>1385</v>
      </c>
      <c r="F817" s="503" t="s">
        <v>457</v>
      </c>
      <c r="G817" s="503" t="s">
        <v>589</v>
      </c>
      <c r="H817" s="560">
        <v>2.5100000000000001E-2</v>
      </c>
      <c r="I817" s="532">
        <v>4.0133000000000002E-2</v>
      </c>
      <c r="J817" s="560">
        <v>1.3965000000000001</v>
      </c>
      <c r="K817" s="560">
        <v>1.223E-2</v>
      </c>
      <c r="L817" s="503">
        <v>35347</v>
      </c>
      <c r="M817" s="560">
        <v>0.11817999999999999</v>
      </c>
      <c r="N817" s="503" t="s">
        <v>2543</v>
      </c>
      <c r="O817" s="503" t="s">
        <v>2542</v>
      </c>
    </row>
    <row r="818" spans="1:15" s="505" customFormat="1" ht="14.4">
      <c r="A818" s="503" t="s">
        <v>2630</v>
      </c>
      <c r="B818" s="503" t="s">
        <v>2545</v>
      </c>
      <c r="C818" s="503">
        <v>122186701</v>
      </c>
      <c r="D818" s="503" t="s">
        <v>2547</v>
      </c>
      <c r="E818" s="503" t="s">
        <v>1383</v>
      </c>
      <c r="F818" s="503" t="s">
        <v>456</v>
      </c>
      <c r="G818" s="503" t="s">
        <v>458</v>
      </c>
      <c r="H818" s="560">
        <v>2.5499999999999998E-2</v>
      </c>
      <c r="I818" s="532">
        <v>4.0139000000000001E-2</v>
      </c>
      <c r="J818" s="560">
        <v>1.3964300000000001</v>
      </c>
      <c r="K818" s="560">
        <v>1.2425E-2</v>
      </c>
      <c r="L818" s="503">
        <v>35347</v>
      </c>
      <c r="M818" s="560">
        <v>0.12367</v>
      </c>
      <c r="N818" s="503" t="s">
        <v>2543</v>
      </c>
      <c r="O818" s="503" t="s">
        <v>2542</v>
      </c>
    </row>
    <row r="819" spans="1:15" s="505" customFormat="1" ht="14.4">
      <c r="A819" s="503" t="s">
        <v>2755</v>
      </c>
      <c r="B819" s="503" t="s">
        <v>2545</v>
      </c>
      <c r="C819" s="503">
        <v>122179119</v>
      </c>
      <c r="D819" s="503" t="s">
        <v>2544</v>
      </c>
      <c r="E819" s="503" t="s">
        <v>1385</v>
      </c>
      <c r="F819" s="503" t="s">
        <v>457</v>
      </c>
      <c r="G819" s="503" t="s">
        <v>589</v>
      </c>
      <c r="H819" s="560">
        <v>2.58E-2</v>
      </c>
      <c r="I819" s="532">
        <v>4.0233999999999999E-2</v>
      </c>
      <c r="J819" s="560">
        <v>1.39541</v>
      </c>
      <c r="K819" s="560">
        <v>1.2577E-2</v>
      </c>
      <c r="L819" s="503">
        <v>35338</v>
      </c>
      <c r="M819" s="560">
        <v>0.11817999999999999</v>
      </c>
      <c r="N819" s="503" t="s">
        <v>2543</v>
      </c>
      <c r="O819" s="503" t="s">
        <v>2542</v>
      </c>
    </row>
    <row r="820" spans="1:15" s="505" customFormat="1" ht="14.4">
      <c r="A820" s="503" t="s">
        <v>2754</v>
      </c>
      <c r="B820" s="503" t="s">
        <v>2545</v>
      </c>
      <c r="C820" s="503">
        <v>122186701</v>
      </c>
      <c r="D820" s="503" t="s">
        <v>2547</v>
      </c>
      <c r="E820" s="503" t="s">
        <v>1383</v>
      </c>
      <c r="F820" s="503" t="s">
        <v>456</v>
      </c>
      <c r="G820" s="503" t="s">
        <v>458</v>
      </c>
      <c r="H820" s="560">
        <v>2.46E-2</v>
      </c>
      <c r="I820" s="532">
        <v>4.0249E-2</v>
      </c>
      <c r="J820" s="560">
        <v>1.39524</v>
      </c>
      <c r="K820" s="560">
        <v>1.1993E-2</v>
      </c>
      <c r="L820" s="503">
        <v>35347</v>
      </c>
      <c r="M820" s="560">
        <v>0.12367</v>
      </c>
      <c r="N820" s="503" t="s">
        <v>2543</v>
      </c>
      <c r="O820" s="503" t="s">
        <v>2542</v>
      </c>
    </row>
    <row r="821" spans="1:15" s="505" customFormat="1" ht="14.4">
      <c r="A821" s="503" t="s">
        <v>2753</v>
      </c>
      <c r="B821" s="503" t="s">
        <v>2550</v>
      </c>
      <c r="C821" s="503">
        <v>150702668</v>
      </c>
      <c r="D821" s="503" t="s">
        <v>2549</v>
      </c>
      <c r="E821" s="503" t="s">
        <v>490</v>
      </c>
      <c r="F821" s="503" t="s">
        <v>456</v>
      </c>
      <c r="G821" s="503" t="s">
        <v>458</v>
      </c>
      <c r="H821" s="560">
        <v>1.7600000000000001E-2</v>
      </c>
      <c r="I821" s="532">
        <v>4.0301999999999998E-2</v>
      </c>
      <c r="J821" s="560">
        <v>1.3946700000000001</v>
      </c>
      <c r="K821" s="560">
        <v>8.5830000000000004E-3</v>
      </c>
      <c r="L821" s="503">
        <v>35378</v>
      </c>
      <c r="M821" s="560">
        <v>0.34765000000000001</v>
      </c>
      <c r="N821" s="503" t="s">
        <v>2543</v>
      </c>
      <c r="O821" s="503" t="s">
        <v>2542</v>
      </c>
    </row>
    <row r="822" spans="1:15" s="505" customFormat="1" ht="14.4">
      <c r="A822" s="503" t="s">
        <v>2752</v>
      </c>
      <c r="B822" s="503" t="s">
        <v>2550</v>
      </c>
      <c r="C822" s="503">
        <v>150694922</v>
      </c>
      <c r="D822" s="503" t="s">
        <v>2555</v>
      </c>
      <c r="E822" s="503" t="s">
        <v>606</v>
      </c>
      <c r="F822" s="503" t="s">
        <v>589</v>
      </c>
      <c r="G822" s="503" t="s">
        <v>458</v>
      </c>
      <c r="H822" s="560">
        <v>-1.7600000000000001E-2</v>
      </c>
      <c r="I822" s="532">
        <v>4.0329999999999998E-2</v>
      </c>
      <c r="J822" s="560">
        <v>1.3943700000000001</v>
      </c>
      <c r="K822" s="560">
        <v>8.5839999999999996E-3</v>
      </c>
      <c r="L822" s="503">
        <v>35378</v>
      </c>
      <c r="M822" s="560">
        <v>0.35050999999999999</v>
      </c>
      <c r="N822" s="503" t="s">
        <v>2543</v>
      </c>
      <c r="O822" s="503" t="s">
        <v>2542</v>
      </c>
    </row>
    <row r="823" spans="1:15" s="505" customFormat="1" ht="14.4">
      <c r="A823" s="503" t="s">
        <v>2751</v>
      </c>
      <c r="B823" s="503" t="s">
        <v>2545</v>
      </c>
      <c r="C823" s="503">
        <v>122186701</v>
      </c>
      <c r="D823" s="503" t="s">
        <v>2547</v>
      </c>
      <c r="E823" s="503" t="s">
        <v>1383</v>
      </c>
      <c r="F823" s="503" t="s">
        <v>456</v>
      </c>
      <c r="G823" s="503" t="s">
        <v>458</v>
      </c>
      <c r="H823" s="560">
        <v>2.5000000000000001E-2</v>
      </c>
      <c r="I823" s="532">
        <v>4.0379999999999999E-2</v>
      </c>
      <c r="J823" s="560">
        <v>1.3938299999999999</v>
      </c>
      <c r="K823" s="560">
        <v>1.2196E-2</v>
      </c>
      <c r="L823" s="503">
        <v>35347</v>
      </c>
      <c r="M823" s="560">
        <v>0.12367</v>
      </c>
      <c r="N823" s="503" t="s">
        <v>2543</v>
      </c>
      <c r="O823" s="503" t="s">
        <v>2542</v>
      </c>
    </row>
    <row r="824" spans="1:15" s="505" customFormat="1" ht="14.4">
      <c r="A824" s="503" t="s">
        <v>2750</v>
      </c>
      <c r="B824" s="503" t="s">
        <v>2545</v>
      </c>
      <c r="C824" s="503">
        <v>122179119</v>
      </c>
      <c r="D824" s="503" t="s">
        <v>2544</v>
      </c>
      <c r="E824" s="503" t="s">
        <v>1385</v>
      </c>
      <c r="F824" s="503" t="s">
        <v>457</v>
      </c>
      <c r="G824" s="503" t="s">
        <v>589</v>
      </c>
      <c r="H824" s="560">
        <v>2.5100000000000001E-2</v>
      </c>
      <c r="I824" s="532">
        <v>4.0405000000000003E-2</v>
      </c>
      <c r="J824" s="560">
        <v>1.3935599999999999</v>
      </c>
      <c r="K824" s="560">
        <v>1.2246E-2</v>
      </c>
      <c r="L824" s="503">
        <v>35347</v>
      </c>
      <c r="M824" s="560">
        <v>0.11817999999999999</v>
      </c>
      <c r="N824" s="503" t="s">
        <v>2543</v>
      </c>
      <c r="O824" s="503" t="s">
        <v>2542</v>
      </c>
    </row>
    <row r="825" spans="1:15" s="505" customFormat="1" ht="14.4">
      <c r="A825" s="503" t="s">
        <v>2749</v>
      </c>
      <c r="B825" s="503" t="s">
        <v>2545</v>
      </c>
      <c r="C825" s="503">
        <v>122186701</v>
      </c>
      <c r="D825" s="503" t="s">
        <v>2547</v>
      </c>
      <c r="E825" s="503" t="s">
        <v>1383</v>
      </c>
      <c r="F825" s="503" t="s">
        <v>456</v>
      </c>
      <c r="G825" s="503" t="s">
        <v>458</v>
      </c>
      <c r="H825" s="560">
        <v>2.5499999999999998E-2</v>
      </c>
      <c r="I825" s="532">
        <v>4.0601999999999999E-2</v>
      </c>
      <c r="J825" s="560">
        <v>1.3914500000000001</v>
      </c>
      <c r="K825" s="560">
        <v>1.2454E-2</v>
      </c>
      <c r="L825" s="503">
        <v>35347</v>
      </c>
      <c r="M825" s="560">
        <v>0.12367</v>
      </c>
      <c r="N825" s="503" t="s">
        <v>2543</v>
      </c>
      <c r="O825" s="503" t="s">
        <v>2542</v>
      </c>
    </row>
    <row r="826" spans="1:15" s="505" customFormat="1" ht="14.4">
      <c r="A826" s="503" t="s">
        <v>2748</v>
      </c>
      <c r="B826" s="503" t="s">
        <v>2545</v>
      </c>
      <c r="C826" s="503">
        <v>122179119</v>
      </c>
      <c r="D826" s="503" t="s">
        <v>2544</v>
      </c>
      <c r="E826" s="503" t="s">
        <v>1385</v>
      </c>
      <c r="F826" s="503" t="s">
        <v>457</v>
      </c>
      <c r="G826" s="503" t="s">
        <v>589</v>
      </c>
      <c r="H826" s="560">
        <v>2.52E-2</v>
      </c>
      <c r="I826" s="532">
        <v>4.0612000000000002E-2</v>
      </c>
      <c r="J826" s="560">
        <v>1.3913500000000001</v>
      </c>
      <c r="K826" s="560">
        <v>1.2307999999999999E-2</v>
      </c>
      <c r="L826" s="503">
        <v>35347</v>
      </c>
      <c r="M826" s="560">
        <v>0.11817999999999999</v>
      </c>
      <c r="N826" s="503" t="s">
        <v>2543</v>
      </c>
      <c r="O826" s="503" t="s">
        <v>2542</v>
      </c>
    </row>
    <row r="827" spans="1:15" s="505" customFormat="1" ht="14.4">
      <c r="A827" s="503" t="s">
        <v>2747</v>
      </c>
      <c r="B827" s="503" t="s">
        <v>2550</v>
      </c>
      <c r="C827" s="503">
        <v>150694922</v>
      </c>
      <c r="D827" s="503" t="s">
        <v>2555</v>
      </c>
      <c r="E827" s="503" t="s">
        <v>606</v>
      </c>
      <c r="F827" s="503" t="s">
        <v>589</v>
      </c>
      <c r="G827" s="503" t="s">
        <v>458</v>
      </c>
      <c r="H827" s="560">
        <v>-1.7600000000000001E-2</v>
      </c>
      <c r="I827" s="532">
        <v>4.0634000000000003E-2</v>
      </c>
      <c r="J827" s="560">
        <v>1.3911100000000001</v>
      </c>
      <c r="K827" s="560">
        <v>8.5970000000000005E-3</v>
      </c>
      <c r="L827" s="503">
        <v>35366</v>
      </c>
      <c r="M827" s="560">
        <v>0.35050999999999999</v>
      </c>
      <c r="N827" s="503" t="s">
        <v>2543</v>
      </c>
      <c r="O827" s="503" t="s">
        <v>2542</v>
      </c>
    </row>
    <row r="828" spans="1:15" s="505" customFormat="1" ht="14.4">
      <c r="A828" s="503" t="s">
        <v>2746</v>
      </c>
      <c r="B828" s="503" t="s">
        <v>2550</v>
      </c>
      <c r="C828" s="503">
        <v>150702668</v>
      </c>
      <c r="D828" s="503" t="s">
        <v>2549</v>
      </c>
      <c r="E828" s="503" t="s">
        <v>490</v>
      </c>
      <c r="F828" s="503" t="s">
        <v>456</v>
      </c>
      <c r="G828" s="503" t="s">
        <v>458</v>
      </c>
      <c r="H828" s="560">
        <v>-1.7100000000000001E-2</v>
      </c>
      <c r="I828" s="532">
        <v>4.0634000000000003E-2</v>
      </c>
      <c r="J828" s="560">
        <v>1.3911100000000001</v>
      </c>
      <c r="K828" s="560">
        <v>8.3529999999999993E-3</v>
      </c>
      <c r="L828" s="503">
        <v>35378</v>
      </c>
      <c r="M828" s="560">
        <v>0.34765000000000001</v>
      </c>
      <c r="N828" s="503" t="s">
        <v>2543</v>
      </c>
      <c r="O828" s="503" t="s">
        <v>2542</v>
      </c>
    </row>
    <row r="829" spans="1:15" s="505" customFormat="1" ht="14.4">
      <c r="A829" s="503" t="s">
        <v>2745</v>
      </c>
      <c r="B829" s="503" t="s">
        <v>2545</v>
      </c>
      <c r="C829" s="503">
        <v>122186701</v>
      </c>
      <c r="D829" s="503" t="s">
        <v>2547</v>
      </c>
      <c r="E829" s="503" t="s">
        <v>1383</v>
      </c>
      <c r="F829" s="503" t="s">
        <v>456</v>
      </c>
      <c r="G829" s="503" t="s">
        <v>458</v>
      </c>
      <c r="H829" s="560">
        <v>2.4899999999999999E-2</v>
      </c>
      <c r="I829" s="532">
        <v>4.0635999999999999E-2</v>
      </c>
      <c r="J829" s="560">
        <v>1.3910899999999999</v>
      </c>
      <c r="K829" s="560">
        <v>1.2163E-2</v>
      </c>
      <c r="L829" s="503">
        <v>35347</v>
      </c>
      <c r="M829" s="560">
        <v>0.12367</v>
      </c>
      <c r="N829" s="503" t="s">
        <v>2543</v>
      </c>
      <c r="O829" s="503" t="s">
        <v>2542</v>
      </c>
    </row>
    <row r="830" spans="1:15" s="505" customFormat="1" ht="14.4">
      <c r="A830" s="503" t="s">
        <v>2744</v>
      </c>
      <c r="B830" s="503" t="s">
        <v>2545</v>
      </c>
      <c r="C830" s="503">
        <v>122186701</v>
      </c>
      <c r="D830" s="503" t="s">
        <v>2547</v>
      </c>
      <c r="E830" s="503" t="s">
        <v>1383</v>
      </c>
      <c r="F830" s="503" t="s">
        <v>456</v>
      </c>
      <c r="G830" s="503" t="s">
        <v>458</v>
      </c>
      <c r="H830" s="560">
        <v>2.47E-2</v>
      </c>
      <c r="I830" s="532">
        <v>4.0656999999999999E-2</v>
      </c>
      <c r="J830" s="560">
        <v>1.39086</v>
      </c>
      <c r="K830" s="560">
        <v>1.2066E-2</v>
      </c>
      <c r="L830" s="503">
        <v>35347</v>
      </c>
      <c r="M830" s="560">
        <v>0.12367</v>
      </c>
      <c r="N830" s="503" t="s">
        <v>2543</v>
      </c>
      <c r="O830" s="503" t="s">
        <v>2542</v>
      </c>
    </row>
    <row r="831" spans="1:15" s="505" customFormat="1" ht="14.4">
      <c r="A831" s="503" t="s">
        <v>2743</v>
      </c>
      <c r="B831" s="503" t="s">
        <v>2545</v>
      </c>
      <c r="C831" s="503">
        <v>122179119</v>
      </c>
      <c r="D831" s="503" t="s">
        <v>2544</v>
      </c>
      <c r="E831" s="503" t="s">
        <v>1385</v>
      </c>
      <c r="F831" s="503" t="s">
        <v>457</v>
      </c>
      <c r="G831" s="503" t="s">
        <v>589</v>
      </c>
      <c r="H831" s="560">
        <v>2.5499999999999998E-2</v>
      </c>
      <c r="I831" s="532">
        <v>4.0779000000000003E-2</v>
      </c>
      <c r="J831" s="560">
        <v>1.3895599999999999</v>
      </c>
      <c r="K831" s="560">
        <v>1.2465E-2</v>
      </c>
      <c r="L831" s="503">
        <v>35347</v>
      </c>
      <c r="M831" s="560">
        <v>0.11817999999999999</v>
      </c>
      <c r="N831" s="503" t="s">
        <v>2543</v>
      </c>
      <c r="O831" s="503" t="s">
        <v>2542</v>
      </c>
    </row>
    <row r="832" spans="1:15" s="505" customFormat="1" ht="14.4">
      <c r="A832" s="503" t="s">
        <v>2626</v>
      </c>
      <c r="B832" s="503" t="s">
        <v>2545</v>
      </c>
      <c r="C832" s="503">
        <v>122186701</v>
      </c>
      <c r="D832" s="503" t="s">
        <v>2547</v>
      </c>
      <c r="E832" s="503" t="s">
        <v>1383</v>
      </c>
      <c r="F832" s="503" t="s">
        <v>456</v>
      </c>
      <c r="G832" s="503" t="s">
        <v>458</v>
      </c>
      <c r="H832" s="560">
        <v>2.5600000000000001E-2</v>
      </c>
      <c r="I832" s="532">
        <v>4.0786000000000003E-2</v>
      </c>
      <c r="J832" s="560">
        <v>1.3894899999999999</v>
      </c>
      <c r="K832" s="560">
        <v>1.2514000000000001E-2</v>
      </c>
      <c r="L832" s="503">
        <v>35347</v>
      </c>
      <c r="M832" s="560">
        <v>0.12367</v>
      </c>
      <c r="N832" s="503" t="s">
        <v>2543</v>
      </c>
      <c r="O832" s="503" t="s">
        <v>2542</v>
      </c>
    </row>
    <row r="833" spans="1:15" s="505" customFormat="1" ht="14.4">
      <c r="A833" s="503" t="s">
        <v>2742</v>
      </c>
      <c r="B833" s="503" t="s">
        <v>2545</v>
      </c>
      <c r="C833" s="503">
        <v>122179119</v>
      </c>
      <c r="D833" s="503" t="s">
        <v>2544</v>
      </c>
      <c r="E833" s="503" t="s">
        <v>1385</v>
      </c>
      <c r="F833" s="503" t="s">
        <v>457</v>
      </c>
      <c r="G833" s="503" t="s">
        <v>589</v>
      </c>
      <c r="H833" s="560">
        <v>2.5399999999999999E-2</v>
      </c>
      <c r="I833" s="532">
        <v>4.0934999999999999E-2</v>
      </c>
      <c r="J833" s="560">
        <v>1.38791</v>
      </c>
      <c r="K833" s="560">
        <v>1.2425E-2</v>
      </c>
      <c r="L833" s="503">
        <v>35347</v>
      </c>
      <c r="M833" s="560">
        <v>0.11817999999999999</v>
      </c>
      <c r="N833" s="503" t="s">
        <v>2543</v>
      </c>
      <c r="O833" s="503" t="s">
        <v>2542</v>
      </c>
    </row>
    <row r="834" spans="1:15" s="505" customFormat="1" ht="14.4">
      <c r="A834" s="503" t="s">
        <v>2741</v>
      </c>
      <c r="B834" s="503" t="s">
        <v>2545</v>
      </c>
      <c r="C834" s="503">
        <v>122186701</v>
      </c>
      <c r="D834" s="503" t="s">
        <v>2547</v>
      </c>
      <c r="E834" s="503" t="s">
        <v>1383</v>
      </c>
      <c r="F834" s="503" t="s">
        <v>456</v>
      </c>
      <c r="G834" s="503" t="s">
        <v>458</v>
      </c>
      <c r="H834" s="560">
        <v>2.52E-2</v>
      </c>
      <c r="I834" s="532">
        <v>4.1010999999999999E-2</v>
      </c>
      <c r="J834" s="560">
        <v>1.3871</v>
      </c>
      <c r="K834" s="560">
        <v>1.2331999999999999E-2</v>
      </c>
      <c r="L834" s="503">
        <v>35347</v>
      </c>
      <c r="M834" s="560">
        <v>0.12367</v>
      </c>
      <c r="N834" s="503" t="s">
        <v>2543</v>
      </c>
      <c r="O834" s="503" t="s">
        <v>2542</v>
      </c>
    </row>
    <row r="835" spans="1:15" s="505" customFormat="1" ht="14.4">
      <c r="A835" s="503" t="s">
        <v>2740</v>
      </c>
      <c r="B835" s="503" t="s">
        <v>2545</v>
      </c>
      <c r="C835" s="503">
        <v>122186701</v>
      </c>
      <c r="D835" s="503" t="s">
        <v>2547</v>
      </c>
      <c r="E835" s="503" t="s">
        <v>1383</v>
      </c>
      <c r="F835" s="503" t="s">
        <v>456</v>
      </c>
      <c r="G835" s="503" t="s">
        <v>458</v>
      </c>
      <c r="H835" s="560">
        <v>2.46E-2</v>
      </c>
      <c r="I835" s="532">
        <v>4.1037999999999998E-2</v>
      </c>
      <c r="J835" s="560">
        <v>1.3868100000000001</v>
      </c>
      <c r="K835" s="560">
        <v>1.204E-2</v>
      </c>
      <c r="L835" s="503">
        <v>35338</v>
      </c>
      <c r="M835" s="560">
        <v>0.12367</v>
      </c>
      <c r="N835" s="503" t="s">
        <v>2543</v>
      </c>
      <c r="O835" s="503" t="s">
        <v>2542</v>
      </c>
    </row>
    <row r="836" spans="1:15" s="505" customFormat="1" ht="14.4">
      <c r="A836" s="503" t="s">
        <v>2739</v>
      </c>
      <c r="B836" s="503" t="s">
        <v>2550</v>
      </c>
      <c r="C836" s="503">
        <v>150694922</v>
      </c>
      <c r="D836" s="503" t="s">
        <v>2555</v>
      </c>
      <c r="E836" s="503" t="s">
        <v>606</v>
      </c>
      <c r="F836" s="503" t="s">
        <v>589</v>
      </c>
      <c r="G836" s="503" t="s">
        <v>458</v>
      </c>
      <c r="H836" s="560">
        <v>-1.7600000000000001E-2</v>
      </c>
      <c r="I836" s="532">
        <v>4.1128999999999999E-2</v>
      </c>
      <c r="J836" s="560">
        <v>1.38585</v>
      </c>
      <c r="K836" s="560">
        <v>8.6180000000000007E-3</v>
      </c>
      <c r="L836" s="503">
        <v>35378</v>
      </c>
      <c r="M836" s="560">
        <v>0.35050999999999999</v>
      </c>
      <c r="N836" s="503" t="s">
        <v>2543</v>
      </c>
      <c r="O836" s="503" t="s">
        <v>2542</v>
      </c>
    </row>
    <row r="837" spans="1:15" s="505" customFormat="1" ht="14.4">
      <c r="A837" s="503" t="s">
        <v>2738</v>
      </c>
      <c r="B837" s="503" t="s">
        <v>2545</v>
      </c>
      <c r="C837" s="503">
        <v>122179119</v>
      </c>
      <c r="D837" s="503" t="s">
        <v>2544</v>
      </c>
      <c r="E837" s="503" t="s">
        <v>1385</v>
      </c>
      <c r="F837" s="503" t="s">
        <v>457</v>
      </c>
      <c r="G837" s="503" t="s">
        <v>589</v>
      </c>
      <c r="H837" s="560">
        <v>2.52E-2</v>
      </c>
      <c r="I837" s="532">
        <v>4.1135999999999999E-2</v>
      </c>
      <c r="J837" s="560">
        <v>1.38578</v>
      </c>
      <c r="K837" s="560">
        <v>1.234E-2</v>
      </c>
      <c r="L837" s="503">
        <v>35347</v>
      </c>
      <c r="M837" s="560">
        <v>0.11817999999999999</v>
      </c>
      <c r="N837" s="503" t="s">
        <v>2543</v>
      </c>
      <c r="O837" s="503" t="s">
        <v>2542</v>
      </c>
    </row>
    <row r="838" spans="1:15" s="505" customFormat="1" ht="14.4">
      <c r="A838" s="503" t="s">
        <v>2737</v>
      </c>
      <c r="B838" s="503" t="s">
        <v>2545</v>
      </c>
      <c r="C838" s="503">
        <v>122186701</v>
      </c>
      <c r="D838" s="503" t="s">
        <v>2547</v>
      </c>
      <c r="E838" s="503" t="s">
        <v>1383</v>
      </c>
      <c r="F838" s="503" t="s">
        <v>456</v>
      </c>
      <c r="G838" s="503" t="s">
        <v>458</v>
      </c>
      <c r="H838" s="560">
        <v>2.4400000000000002E-2</v>
      </c>
      <c r="I838" s="532">
        <v>4.1151E-2</v>
      </c>
      <c r="J838" s="560">
        <v>1.3856200000000001</v>
      </c>
      <c r="K838" s="560">
        <v>1.1949E-2</v>
      </c>
      <c r="L838" s="503">
        <v>35347</v>
      </c>
      <c r="M838" s="560">
        <v>0.12367</v>
      </c>
      <c r="N838" s="503" t="s">
        <v>2543</v>
      </c>
      <c r="O838" s="503" t="s">
        <v>2542</v>
      </c>
    </row>
    <row r="839" spans="1:15" s="505" customFormat="1" ht="14.4">
      <c r="A839" s="503" t="s">
        <v>2736</v>
      </c>
      <c r="B839" s="503" t="s">
        <v>2550</v>
      </c>
      <c r="C839" s="503">
        <v>150702668</v>
      </c>
      <c r="D839" s="503" t="s">
        <v>2549</v>
      </c>
      <c r="E839" s="503" t="s">
        <v>490</v>
      </c>
      <c r="F839" s="503" t="s">
        <v>456</v>
      </c>
      <c r="G839" s="503" t="s">
        <v>458</v>
      </c>
      <c r="H839" s="560">
        <v>-1.72E-2</v>
      </c>
      <c r="I839" s="532">
        <v>4.1170999999999999E-2</v>
      </c>
      <c r="J839" s="560">
        <v>1.38541</v>
      </c>
      <c r="K839" s="560">
        <v>8.4239999999999992E-3</v>
      </c>
      <c r="L839" s="503">
        <v>35369</v>
      </c>
      <c r="M839" s="560">
        <v>0.34765000000000001</v>
      </c>
      <c r="N839" s="503" t="s">
        <v>2543</v>
      </c>
      <c r="O839" s="503" t="s">
        <v>2542</v>
      </c>
    </row>
    <row r="840" spans="1:15" s="505" customFormat="1" ht="14.4">
      <c r="A840" s="503" t="s">
        <v>2735</v>
      </c>
      <c r="B840" s="503" t="s">
        <v>2550</v>
      </c>
      <c r="C840" s="503">
        <v>150694922</v>
      </c>
      <c r="D840" s="503" t="s">
        <v>2555</v>
      </c>
      <c r="E840" s="503" t="s">
        <v>606</v>
      </c>
      <c r="F840" s="503" t="s">
        <v>589</v>
      </c>
      <c r="G840" s="503" t="s">
        <v>458</v>
      </c>
      <c r="H840" s="560">
        <v>-1.7600000000000001E-2</v>
      </c>
      <c r="I840" s="532">
        <v>4.1250000000000002E-2</v>
      </c>
      <c r="J840" s="560">
        <v>1.3845799999999999</v>
      </c>
      <c r="K840" s="560">
        <v>8.6230000000000005E-3</v>
      </c>
      <c r="L840" s="503">
        <v>35378</v>
      </c>
      <c r="M840" s="560">
        <v>0.35050999999999999</v>
      </c>
      <c r="N840" s="503" t="s">
        <v>2543</v>
      </c>
      <c r="O840" s="503" t="s">
        <v>2542</v>
      </c>
    </row>
    <row r="841" spans="1:15" s="505" customFormat="1" ht="14.4">
      <c r="A841" s="503" t="s">
        <v>2566</v>
      </c>
      <c r="B841" s="503" t="s">
        <v>2545</v>
      </c>
      <c r="C841" s="503">
        <v>122179119</v>
      </c>
      <c r="D841" s="503" t="s">
        <v>2544</v>
      </c>
      <c r="E841" s="503" t="s">
        <v>1385</v>
      </c>
      <c r="F841" s="503" t="s">
        <v>457</v>
      </c>
      <c r="G841" s="503" t="s">
        <v>589</v>
      </c>
      <c r="H841" s="560">
        <v>2.6100000000000002E-2</v>
      </c>
      <c r="I841" s="532">
        <v>4.1262E-2</v>
      </c>
      <c r="J841" s="560">
        <v>1.38445</v>
      </c>
      <c r="K841" s="560">
        <v>1.2789E-2</v>
      </c>
      <c r="L841" s="503">
        <v>35347</v>
      </c>
      <c r="M841" s="560">
        <v>0.11817999999999999</v>
      </c>
      <c r="N841" s="503" t="s">
        <v>2543</v>
      </c>
      <c r="O841" s="503" t="s">
        <v>2542</v>
      </c>
    </row>
    <row r="842" spans="1:15" s="505" customFormat="1" ht="14.4">
      <c r="A842" s="503" t="s">
        <v>2734</v>
      </c>
      <c r="B842" s="503" t="s">
        <v>2545</v>
      </c>
      <c r="C842" s="503">
        <v>122186701</v>
      </c>
      <c r="D842" s="503" t="s">
        <v>2547</v>
      </c>
      <c r="E842" s="503" t="s">
        <v>1383</v>
      </c>
      <c r="F842" s="503" t="s">
        <v>456</v>
      </c>
      <c r="G842" s="503" t="s">
        <v>458</v>
      </c>
      <c r="H842" s="560">
        <v>2.46E-2</v>
      </c>
      <c r="I842" s="532">
        <v>4.1338E-2</v>
      </c>
      <c r="J842" s="560">
        <v>1.38365</v>
      </c>
      <c r="K842" s="560">
        <v>1.2057999999999999E-2</v>
      </c>
      <c r="L842" s="503">
        <v>35347</v>
      </c>
      <c r="M842" s="560">
        <v>0.12367</v>
      </c>
      <c r="N842" s="503" t="s">
        <v>2543</v>
      </c>
      <c r="O842" s="503" t="s">
        <v>2542</v>
      </c>
    </row>
    <row r="843" spans="1:15" s="505" customFormat="1" ht="14.4">
      <c r="A843" s="503" t="s">
        <v>2733</v>
      </c>
      <c r="B843" s="503" t="s">
        <v>2550</v>
      </c>
      <c r="C843" s="503">
        <v>150702668</v>
      </c>
      <c r="D843" s="503" t="s">
        <v>2549</v>
      </c>
      <c r="E843" s="503" t="s">
        <v>490</v>
      </c>
      <c r="F843" s="503" t="s">
        <v>456</v>
      </c>
      <c r="G843" s="503" t="s">
        <v>458</v>
      </c>
      <c r="H843" s="560">
        <v>-1.72E-2</v>
      </c>
      <c r="I843" s="532">
        <v>4.1340000000000002E-2</v>
      </c>
      <c r="J843" s="560">
        <v>1.3836299999999999</v>
      </c>
      <c r="K843" s="560">
        <v>8.4309999999999993E-3</v>
      </c>
      <c r="L843" s="503">
        <v>35372</v>
      </c>
      <c r="M843" s="560">
        <v>0.34765000000000001</v>
      </c>
      <c r="N843" s="503" t="s">
        <v>2543</v>
      </c>
      <c r="O843" s="503" t="s">
        <v>2542</v>
      </c>
    </row>
    <row r="844" spans="1:15" s="505" customFormat="1" ht="14.4">
      <c r="A844" s="503" t="s">
        <v>2732</v>
      </c>
      <c r="B844" s="503" t="s">
        <v>2545</v>
      </c>
      <c r="C844" s="503">
        <v>122179119</v>
      </c>
      <c r="D844" s="503" t="s">
        <v>2544</v>
      </c>
      <c r="E844" s="503" t="s">
        <v>1385</v>
      </c>
      <c r="F844" s="503" t="s">
        <v>457</v>
      </c>
      <c r="G844" s="503" t="s">
        <v>589</v>
      </c>
      <c r="H844" s="560">
        <v>2.5100000000000001E-2</v>
      </c>
      <c r="I844" s="532">
        <v>4.1341999999999997E-2</v>
      </c>
      <c r="J844" s="560">
        <v>1.38361</v>
      </c>
      <c r="K844" s="560">
        <v>1.2303E-2</v>
      </c>
      <c r="L844" s="503">
        <v>35347</v>
      </c>
      <c r="M844" s="560">
        <v>0.11817999999999999</v>
      </c>
      <c r="N844" s="503" t="s">
        <v>2543</v>
      </c>
      <c r="O844" s="503" t="s">
        <v>2542</v>
      </c>
    </row>
    <row r="845" spans="1:15" s="505" customFormat="1" ht="14.4">
      <c r="A845" s="503" t="s">
        <v>2706</v>
      </c>
      <c r="B845" s="503" t="s">
        <v>2550</v>
      </c>
      <c r="C845" s="503">
        <v>150702668</v>
      </c>
      <c r="D845" s="503" t="s">
        <v>2549</v>
      </c>
      <c r="E845" s="503" t="s">
        <v>490</v>
      </c>
      <c r="F845" s="503" t="s">
        <v>456</v>
      </c>
      <c r="G845" s="503" t="s">
        <v>458</v>
      </c>
      <c r="H845" s="560">
        <v>-1.7399999999999999E-2</v>
      </c>
      <c r="I845" s="532">
        <v>4.138E-2</v>
      </c>
      <c r="J845" s="560">
        <v>1.3832100000000001</v>
      </c>
      <c r="K845" s="560">
        <v>8.5310000000000004E-3</v>
      </c>
      <c r="L845" s="503">
        <v>35378</v>
      </c>
      <c r="M845" s="560">
        <v>0.34765000000000001</v>
      </c>
      <c r="N845" s="503" t="s">
        <v>2543</v>
      </c>
      <c r="O845" s="503" t="s">
        <v>2542</v>
      </c>
    </row>
    <row r="846" spans="1:15" s="505" customFormat="1" ht="14.4">
      <c r="A846" s="503" t="s">
        <v>2709</v>
      </c>
      <c r="B846" s="503" t="s">
        <v>2545</v>
      </c>
      <c r="C846" s="503">
        <v>122186701</v>
      </c>
      <c r="D846" s="503" t="s">
        <v>2547</v>
      </c>
      <c r="E846" s="503" t="s">
        <v>1383</v>
      </c>
      <c r="F846" s="503" t="s">
        <v>456</v>
      </c>
      <c r="G846" s="503" t="s">
        <v>458</v>
      </c>
      <c r="H846" s="560">
        <v>2.4500000000000001E-2</v>
      </c>
      <c r="I846" s="532">
        <v>4.1432999999999998E-2</v>
      </c>
      <c r="J846" s="560">
        <v>1.3826499999999999</v>
      </c>
      <c r="K846" s="560">
        <v>1.2015E-2</v>
      </c>
      <c r="L846" s="503">
        <v>35347</v>
      </c>
      <c r="M846" s="560">
        <v>0.12367</v>
      </c>
      <c r="N846" s="503" t="s">
        <v>2543</v>
      </c>
      <c r="O846" s="503" t="s">
        <v>2542</v>
      </c>
    </row>
    <row r="847" spans="1:15" s="505" customFormat="1" ht="14.4">
      <c r="A847" s="503" t="s">
        <v>2731</v>
      </c>
      <c r="B847" s="503" t="s">
        <v>2545</v>
      </c>
      <c r="C847" s="503">
        <v>122179119</v>
      </c>
      <c r="D847" s="503" t="s">
        <v>2544</v>
      </c>
      <c r="E847" s="503" t="s">
        <v>1385</v>
      </c>
      <c r="F847" s="503" t="s">
        <v>457</v>
      </c>
      <c r="G847" s="503" t="s">
        <v>589</v>
      </c>
      <c r="H847" s="560">
        <v>2.5100000000000001E-2</v>
      </c>
      <c r="I847" s="532">
        <v>4.1453999999999998E-2</v>
      </c>
      <c r="J847" s="560">
        <v>1.38243</v>
      </c>
      <c r="K847" s="560">
        <v>1.231E-2</v>
      </c>
      <c r="L847" s="503">
        <v>35341</v>
      </c>
      <c r="M847" s="560">
        <v>0.11817999999999999</v>
      </c>
      <c r="N847" s="503" t="s">
        <v>2543</v>
      </c>
      <c r="O847" s="503" t="s">
        <v>2542</v>
      </c>
    </row>
    <row r="848" spans="1:15" s="505" customFormat="1" ht="14.4">
      <c r="A848" s="503" t="s">
        <v>2730</v>
      </c>
      <c r="B848" s="503" t="s">
        <v>2545</v>
      </c>
      <c r="C848" s="503">
        <v>122186701</v>
      </c>
      <c r="D848" s="503" t="s">
        <v>2547</v>
      </c>
      <c r="E848" s="503" t="s">
        <v>1383</v>
      </c>
      <c r="F848" s="503" t="s">
        <v>456</v>
      </c>
      <c r="G848" s="503" t="s">
        <v>458</v>
      </c>
      <c r="H848" s="560">
        <v>2.5399999999999999E-2</v>
      </c>
      <c r="I848" s="532">
        <v>4.1487000000000003E-2</v>
      </c>
      <c r="J848" s="560">
        <v>1.38209</v>
      </c>
      <c r="K848" s="560">
        <v>1.2459E-2</v>
      </c>
      <c r="L848" s="503">
        <v>35347</v>
      </c>
      <c r="M848" s="560">
        <v>0.12367</v>
      </c>
      <c r="N848" s="503" t="s">
        <v>2543</v>
      </c>
      <c r="O848" s="503" t="s">
        <v>2542</v>
      </c>
    </row>
    <row r="849" spans="1:15" s="505" customFormat="1" ht="14.4">
      <c r="A849" s="503" t="s">
        <v>2729</v>
      </c>
      <c r="B849" s="503" t="s">
        <v>2550</v>
      </c>
      <c r="C849" s="503">
        <v>150702668</v>
      </c>
      <c r="D849" s="503" t="s">
        <v>2549</v>
      </c>
      <c r="E849" s="503" t="s">
        <v>490</v>
      </c>
      <c r="F849" s="503" t="s">
        <v>456</v>
      </c>
      <c r="G849" s="503" t="s">
        <v>458</v>
      </c>
      <c r="H849" s="560">
        <v>-1.6899999999999998E-2</v>
      </c>
      <c r="I849" s="532">
        <v>4.1495999999999998E-2</v>
      </c>
      <c r="J849" s="560">
        <v>1.3819900000000001</v>
      </c>
      <c r="K849" s="560">
        <v>8.2900000000000005E-3</v>
      </c>
      <c r="L849" s="503">
        <v>35378</v>
      </c>
      <c r="M849" s="560">
        <v>0.34765000000000001</v>
      </c>
      <c r="N849" s="503" t="s">
        <v>2543</v>
      </c>
      <c r="O849" s="503" t="s">
        <v>2542</v>
      </c>
    </row>
    <row r="850" spans="1:15" s="505" customFormat="1" ht="14.4">
      <c r="A850" s="503" t="s">
        <v>2728</v>
      </c>
      <c r="B850" s="503" t="s">
        <v>2550</v>
      </c>
      <c r="C850" s="503">
        <v>150694922</v>
      </c>
      <c r="D850" s="503" t="s">
        <v>2555</v>
      </c>
      <c r="E850" s="503" t="s">
        <v>606</v>
      </c>
      <c r="F850" s="503" t="s">
        <v>589</v>
      </c>
      <c r="G850" s="503" t="s">
        <v>458</v>
      </c>
      <c r="H850" s="560">
        <v>1.6799999999999999E-2</v>
      </c>
      <c r="I850" s="532">
        <v>4.1508000000000003E-2</v>
      </c>
      <c r="J850" s="560">
        <v>1.3818699999999999</v>
      </c>
      <c r="K850" s="560">
        <v>8.2419999999999993E-3</v>
      </c>
      <c r="L850" s="503">
        <v>35369</v>
      </c>
      <c r="M850" s="560">
        <v>0.35050999999999999</v>
      </c>
      <c r="N850" s="503" t="s">
        <v>2543</v>
      </c>
      <c r="O850" s="503" t="s">
        <v>2542</v>
      </c>
    </row>
    <row r="851" spans="1:15" s="505" customFormat="1" ht="14.4">
      <c r="A851" s="503" t="s">
        <v>2727</v>
      </c>
      <c r="B851" s="503" t="s">
        <v>2545</v>
      </c>
      <c r="C851" s="503">
        <v>122186701</v>
      </c>
      <c r="D851" s="503" t="s">
        <v>2547</v>
      </c>
      <c r="E851" s="503" t="s">
        <v>1383</v>
      </c>
      <c r="F851" s="503" t="s">
        <v>456</v>
      </c>
      <c r="G851" s="503" t="s">
        <v>458</v>
      </c>
      <c r="H851" s="560">
        <v>2.4500000000000001E-2</v>
      </c>
      <c r="I851" s="532">
        <v>4.1521000000000002E-2</v>
      </c>
      <c r="J851" s="560">
        <v>1.3817299999999999</v>
      </c>
      <c r="K851" s="560">
        <v>1.2019999999999999E-2</v>
      </c>
      <c r="L851" s="503">
        <v>35338</v>
      </c>
      <c r="M851" s="560">
        <v>0.12367</v>
      </c>
      <c r="N851" s="503" t="s">
        <v>2543</v>
      </c>
      <c r="O851" s="503" t="s">
        <v>2542</v>
      </c>
    </row>
    <row r="852" spans="1:15" s="505" customFormat="1" ht="14.4">
      <c r="A852" s="503" t="s">
        <v>2726</v>
      </c>
      <c r="B852" s="503" t="s">
        <v>2545</v>
      </c>
      <c r="C852" s="503">
        <v>122186701</v>
      </c>
      <c r="D852" s="503" t="s">
        <v>2547</v>
      </c>
      <c r="E852" s="503" t="s">
        <v>1383</v>
      </c>
      <c r="F852" s="503" t="s">
        <v>456</v>
      </c>
      <c r="G852" s="503" t="s">
        <v>458</v>
      </c>
      <c r="H852" s="560">
        <v>2.4899999999999999E-2</v>
      </c>
      <c r="I852" s="532">
        <v>4.1591999999999997E-2</v>
      </c>
      <c r="J852" s="560">
        <v>1.3809899999999999</v>
      </c>
      <c r="K852" s="560">
        <v>1.222E-2</v>
      </c>
      <c r="L852" s="503">
        <v>35347</v>
      </c>
      <c r="M852" s="560">
        <v>0.12367</v>
      </c>
      <c r="N852" s="503" t="s">
        <v>2543</v>
      </c>
      <c r="O852" s="503" t="s">
        <v>2542</v>
      </c>
    </row>
    <row r="853" spans="1:15" s="505" customFormat="1" ht="14.4">
      <c r="A853" s="503" t="s">
        <v>2725</v>
      </c>
      <c r="B853" s="503" t="s">
        <v>2545</v>
      </c>
      <c r="C853" s="503">
        <v>122186701</v>
      </c>
      <c r="D853" s="503" t="s">
        <v>2547</v>
      </c>
      <c r="E853" s="503" t="s">
        <v>1383</v>
      </c>
      <c r="F853" s="503" t="s">
        <v>456</v>
      </c>
      <c r="G853" s="503" t="s">
        <v>458</v>
      </c>
      <c r="H853" s="560">
        <v>2.46E-2</v>
      </c>
      <c r="I853" s="532">
        <v>4.1706E-2</v>
      </c>
      <c r="J853" s="560">
        <v>1.3797999999999999</v>
      </c>
      <c r="K853" s="560">
        <v>1.208E-2</v>
      </c>
      <c r="L853" s="503">
        <v>35347</v>
      </c>
      <c r="M853" s="560">
        <v>0.12367</v>
      </c>
      <c r="N853" s="503" t="s">
        <v>2543</v>
      </c>
      <c r="O853" s="503" t="s">
        <v>2542</v>
      </c>
    </row>
    <row r="854" spans="1:15" s="505" customFormat="1" ht="14.4">
      <c r="A854" s="503" t="s">
        <v>2724</v>
      </c>
      <c r="B854" s="503" t="s">
        <v>2550</v>
      </c>
      <c r="C854" s="503">
        <v>150702668</v>
      </c>
      <c r="D854" s="503" t="s">
        <v>2549</v>
      </c>
      <c r="E854" s="503" t="s">
        <v>490</v>
      </c>
      <c r="F854" s="503" t="s">
        <v>456</v>
      </c>
      <c r="G854" s="503" t="s">
        <v>458</v>
      </c>
      <c r="H854" s="560">
        <v>-1.7000000000000001E-2</v>
      </c>
      <c r="I854" s="532">
        <v>4.181E-2</v>
      </c>
      <c r="J854" s="560">
        <v>1.3787199999999999</v>
      </c>
      <c r="K854" s="560">
        <v>8.352E-3</v>
      </c>
      <c r="L854" s="503">
        <v>35369</v>
      </c>
      <c r="M854" s="560">
        <v>0.34765000000000001</v>
      </c>
      <c r="N854" s="503" t="s">
        <v>2543</v>
      </c>
      <c r="O854" s="503" t="s">
        <v>2542</v>
      </c>
    </row>
    <row r="855" spans="1:15" s="505" customFormat="1" ht="14.4">
      <c r="A855" s="503" t="s">
        <v>2723</v>
      </c>
      <c r="B855" s="503" t="s">
        <v>2550</v>
      </c>
      <c r="C855" s="503">
        <v>150694922</v>
      </c>
      <c r="D855" s="503" t="s">
        <v>2555</v>
      </c>
      <c r="E855" s="503" t="s">
        <v>606</v>
      </c>
      <c r="F855" s="503" t="s">
        <v>589</v>
      </c>
      <c r="G855" s="503" t="s">
        <v>458</v>
      </c>
      <c r="H855" s="560">
        <v>-1.8100000000000002E-2</v>
      </c>
      <c r="I855" s="532">
        <v>4.2132999999999997E-2</v>
      </c>
      <c r="J855" s="560">
        <v>1.37538</v>
      </c>
      <c r="K855" s="560">
        <v>8.907E-3</v>
      </c>
      <c r="L855" s="503">
        <v>35378</v>
      </c>
      <c r="M855" s="560">
        <v>0.35050999999999999</v>
      </c>
      <c r="N855" s="503" t="s">
        <v>2543</v>
      </c>
      <c r="O855" s="503" t="s">
        <v>2542</v>
      </c>
    </row>
    <row r="856" spans="1:15" s="505" customFormat="1" ht="14.4">
      <c r="A856" s="503" t="s">
        <v>2722</v>
      </c>
      <c r="B856" s="503" t="s">
        <v>2545</v>
      </c>
      <c r="C856" s="503">
        <v>122186701</v>
      </c>
      <c r="D856" s="503" t="s">
        <v>2547</v>
      </c>
      <c r="E856" s="503" t="s">
        <v>1383</v>
      </c>
      <c r="F856" s="503" t="s">
        <v>456</v>
      </c>
      <c r="G856" s="503" t="s">
        <v>458</v>
      </c>
      <c r="H856" s="560">
        <v>2.4799999999999999E-2</v>
      </c>
      <c r="I856" s="532">
        <v>4.2202999999999997E-2</v>
      </c>
      <c r="J856" s="560">
        <v>1.37466</v>
      </c>
      <c r="K856" s="560">
        <v>1.2208E-2</v>
      </c>
      <c r="L856" s="503">
        <v>35338</v>
      </c>
      <c r="M856" s="560">
        <v>0.12367</v>
      </c>
      <c r="N856" s="503" t="s">
        <v>2543</v>
      </c>
      <c r="O856" s="503" t="s">
        <v>2542</v>
      </c>
    </row>
    <row r="857" spans="1:15" s="505" customFormat="1" ht="14.4">
      <c r="A857" s="503" t="s">
        <v>2721</v>
      </c>
      <c r="B857" s="503" t="s">
        <v>2550</v>
      </c>
      <c r="C857" s="503">
        <v>150694922</v>
      </c>
      <c r="D857" s="503" t="s">
        <v>2555</v>
      </c>
      <c r="E857" s="503" t="s">
        <v>606</v>
      </c>
      <c r="F857" s="503" t="s">
        <v>589</v>
      </c>
      <c r="G857" s="503" t="s">
        <v>458</v>
      </c>
      <c r="H857" s="560">
        <v>-1.7299999999999999E-2</v>
      </c>
      <c r="I857" s="532">
        <v>4.2318000000000001E-2</v>
      </c>
      <c r="J857" s="560">
        <v>1.37347</v>
      </c>
      <c r="K857" s="560">
        <v>8.5210000000000008E-3</v>
      </c>
      <c r="L857" s="503">
        <v>35378</v>
      </c>
      <c r="M857" s="560">
        <v>0.35050999999999999</v>
      </c>
      <c r="N857" s="503" t="s">
        <v>2543</v>
      </c>
      <c r="O857" s="503" t="s">
        <v>2542</v>
      </c>
    </row>
    <row r="858" spans="1:15" s="505" customFormat="1" ht="14.4">
      <c r="A858" s="503" t="s">
        <v>2604</v>
      </c>
      <c r="B858" s="503" t="s">
        <v>2545</v>
      </c>
      <c r="C858" s="503">
        <v>122186701</v>
      </c>
      <c r="D858" s="503" t="s">
        <v>2547</v>
      </c>
      <c r="E858" s="503" t="s">
        <v>1383</v>
      </c>
      <c r="F858" s="503" t="s">
        <v>456</v>
      </c>
      <c r="G858" s="503" t="s">
        <v>458</v>
      </c>
      <c r="H858" s="560">
        <v>2.5100000000000001E-2</v>
      </c>
      <c r="I858" s="532">
        <v>4.2360000000000002E-2</v>
      </c>
      <c r="J858" s="560">
        <v>1.37304</v>
      </c>
      <c r="K858" s="560">
        <v>1.2364999999999999E-2</v>
      </c>
      <c r="L858" s="503">
        <v>35347</v>
      </c>
      <c r="M858" s="560">
        <v>0.12367</v>
      </c>
      <c r="N858" s="503" t="s">
        <v>2543</v>
      </c>
      <c r="O858" s="503" t="s">
        <v>2542</v>
      </c>
    </row>
    <row r="859" spans="1:15" s="505" customFormat="1" ht="14.4">
      <c r="A859" s="503" t="s">
        <v>2720</v>
      </c>
      <c r="B859" s="503" t="s">
        <v>2550</v>
      </c>
      <c r="C859" s="503">
        <v>150702668</v>
      </c>
      <c r="D859" s="503" t="s">
        <v>2549</v>
      </c>
      <c r="E859" s="503" t="s">
        <v>490</v>
      </c>
      <c r="F859" s="503" t="s">
        <v>456</v>
      </c>
      <c r="G859" s="503" t="s">
        <v>458</v>
      </c>
      <c r="H859" s="560">
        <v>-1.6799999999999999E-2</v>
      </c>
      <c r="I859" s="532">
        <v>4.2372E-2</v>
      </c>
      <c r="J859" s="560">
        <v>1.3729199999999999</v>
      </c>
      <c r="K859" s="560">
        <v>8.2760000000000004E-3</v>
      </c>
      <c r="L859" s="503">
        <v>35378</v>
      </c>
      <c r="M859" s="560">
        <v>0.34765000000000001</v>
      </c>
      <c r="N859" s="503" t="s">
        <v>2543</v>
      </c>
      <c r="O859" s="503" t="s">
        <v>2542</v>
      </c>
    </row>
    <row r="860" spans="1:15" s="505" customFormat="1" ht="14.4">
      <c r="A860" s="503" t="s">
        <v>2719</v>
      </c>
      <c r="B860" s="503" t="s">
        <v>2550</v>
      </c>
      <c r="C860" s="503">
        <v>150702668</v>
      </c>
      <c r="D860" s="503" t="s">
        <v>2549</v>
      </c>
      <c r="E860" s="503" t="s">
        <v>490</v>
      </c>
      <c r="F860" s="503" t="s">
        <v>456</v>
      </c>
      <c r="G860" s="503" t="s">
        <v>458</v>
      </c>
      <c r="H860" s="560">
        <v>-1.72E-2</v>
      </c>
      <c r="I860" s="532">
        <v>4.2425999999999998E-2</v>
      </c>
      <c r="J860" s="560">
        <v>1.3723700000000001</v>
      </c>
      <c r="K860" s="560">
        <v>8.4759999999999992E-3</v>
      </c>
      <c r="L860" s="503">
        <v>35369</v>
      </c>
      <c r="M860" s="560">
        <v>0.34765000000000001</v>
      </c>
      <c r="N860" s="503" t="s">
        <v>2543</v>
      </c>
      <c r="O860" s="503" t="s">
        <v>2542</v>
      </c>
    </row>
    <row r="861" spans="1:15" s="505" customFormat="1" ht="14.4">
      <c r="A861" s="503" t="s">
        <v>2718</v>
      </c>
      <c r="B861" s="503" t="s">
        <v>2545</v>
      </c>
      <c r="C861" s="503">
        <v>122186701</v>
      </c>
      <c r="D861" s="503" t="s">
        <v>2547</v>
      </c>
      <c r="E861" s="503" t="s">
        <v>1383</v>
      </c>
      <c r="F861" s="503" t="s">
        <v>456</v>
      </c>
      <c r="G861" s="503" t="s">
        <v>458</v>
      </c>
      <c r="H861" s="560">
        <v>2.41E-2</v>
      </c>
      <c r="I861" s="532">
        <v>4.2441E-2</v>
      </c>
      <c r="J861" s="560">
        <v>1.3722099999999999</v>
      </c>
      <c r="K861" s="560">
        <v>1.1877E-2</v>
      </c>
      <c r="L861" s="503">
        <v>35347</v>
      </c>
      <c r="M861" s="560">
        <v>0.12367</v>
      </c>
      <c r="N861" s="503" t="s">
        <v>2543</v>
      </c>
      <c r="O861" s="503" t="s">
        <v>2542</v>
      </c>
    </row>
    <row r="862" spans="1:15" s="505" customFormat="1" ht="14.4">
      <c r="A862" s="503" t="s">
        <v>2717</v>
      </c>
      <c r="B862" s="503" t="s">
        <v>2545</v>
      </c>
      <c r="C862" s="503">
        <v>122186701</v>
      </c>
      <c r="D862" s="503" t="s">
        <v>2547</v>
      </c>
      <c r="E862" s="503" t="s">
        <v>1383</v>
      </c>
      <c r="F862" s="503" t="s">
        <v>456</v>
      </c>
      <c r="G862" s="503" t="s">
        <v>458</v>
      </c>
      <c r="H862" s="560">
        <v>2.4500000000000001E-2</v>
      </c>
      <c r="I862" s="532">
        <v>4.2441E-2</v>
      </c>
      <c r="J862" s="560">
        <v>1.3722099999999999</v>
      </c>
      <c r="K862" s="560">
        <v>1.2074E-2</v>
      </c>
      <c r="L862" s="503">
        <v>35347</v>
      </c>
      <c r="M862" s="560">
        <v>0.12367</v>
      </c>
      <c r="N862" s="503" t="s">
        <v>2543</v>
      </c>
      <c r="O862" s="503" t="s">
        <v>2542</v>
      </c>
    </row>
    <row r="863" spans="1:15" s="505" customFormat="1" ht="14.4">
      <c r="A863" s="503" t="s">
        <v>2716</v>
      </c>
      <c r="B863" s="503" t="s">
        <v>2545</v>
      </c>
      <c r="C863" s="503">
        <v>122186701</v>
      </c>
      <c r="D863" s="503" t="s">
        <v>2547</v>
      </c>
      <c r="E863" s="503" t="s">
        <v>1383</v>
      </c>
      <c r="F863" s="503" t="s">
        <v>456</v>
      </c>
      <c r="G863" s="503" t="s">
        <v>458</v>
      </c>
      <c r="H863" s="560">
        <v>2.47E-2</v>
      </c>
      <c r="I863" s="532">
        <v>4.2456000000000001E-2</v>
      </c>
      <c r="J863" s="560">
        <v>1.3720600000000001</v>
      </c>
      <c r="K863" s="560">
        <v>1.2173E-2</v>
      </c>
      <c r="L863" s="503">
        <v>35347</v>
      </c>
      <c r="M863" s="560">
        <v>0.12367</v>
      </c>
      <c r="N863" s="503" t="s">
        <v>2543</v>
      </c>
      <c r="O863" s="503" t="s">
        <v>2542</v>
      </c>
    </row>
    <row r="864" spans="1:15" s="505" customFormat="1" ht="14.4">
      <c r="A864" s="503" t="s">
        <v>2715</v>
      </c>
      <c r="B864" s="503" t="s">
        <v>2550</v>
      </c>
      <c r="C864" s="503">
        <v>150694922</v>
      </c>
      <c r="D864" s="503" t="s">
        <v>2555</v>
      </c>
      <c r="E864" s="503" t="s">
        <v>606</v>
      </c>
      <c r="F864" s="503" t="s">
        <v>589</v>
      </c>
      <c r="G864" s="503" t="s">
        <v>458</v>
      </c>
      <c r="H864" s="560">
        <v>-1.7600000000000001E-2</v>
      </c>
      <c r="I864" s="532">
        <v>4.2481999999999999E-2</v>
      </c>
      <c r="J864" s="560">
        <v>1.3717999999999999</v>
      </c>
      <c r="K864" s="560">
        <v>8.6750000000000004E-3</v>
      </c>
      <c r="L864" s="503">
        <v>35369</v>
      </c>
      <c r="M864" s="560">
        <v>0.35050999999999999</v>
      </c>
      <c r="N864" s="503" t="s">
        <v>2543</v>
      </c>
      <c r="O864" s="503" t="s">
        <v>2542</v>
      </c>
    </row>
    <row r="865" spans="1:15" s="505" customFormat="1" ht="14.4">
      <c r="A865" s="503" t="s">
        <v>2714</v>
      </c>
      <c r="B865" s="503" t="s">
        <v>2550</v>
      </c>
      <c r="C865" s="503">
        <v>150694922</v>
      </c>
      <c r="D865" s="503" t="s">
        <v>2555</v>
      </c>
      <c r="E865" s="503" t="s">
        <v>606</v>
      </c>
      <c r="F865" s="503" t="s">
        <v>589</v>
      </c>
      <c r="G865" s="503" t="s">
        <v>458</v>
      </c>
      <c r="H865" s="560">
        <v>1.7000000000000001E-2</v>
      </c>
      <c r="I865" s="532">
        <v>4.2506000000000002E-2</v>
      </c>
      <c r="J865" s="560">
        <v>1.37155</v>
      </c>
      <c r="K865" s="560">
        <v>8.3800000000000003E-3</v>
      </c>
      <c r="L865" s="503">
        <v>35369</v>
      </c>
      <c r="M865" s="560">
        <v>0.35050999999999999</v>
      </c>
      <c r="N865" s="503" t="s">
        <v>2543</v>
      </c>
      <c r="O865" s="503" t="s">
        <v>2542</v>
      </c>
    </row>
    <row r="866" spans="1:15" s="505" customFormat="1" ht="14.4">
      <c r="A866" s="503" t="s">
        <v>2713</v>
      </c>
      <c r="B866" s="503" t="s">
        <v>2545</v>
      </c>
      <c r="C866" s="503">
        <v>122186701</v>
      </c>
      <c r="D866" s="503" t="s">
        <v>2547</v>
      </c>
      <c r="E866" s="503" t="s">
        <v>1383</v>
      </c>
      <c r="F866" s="503" t="s">
        <v>456</v>
      </c>
      <c r="G866" s="503" t="s">
        <v>458</v>
      </c>
      <c r="H866" s="560">
        <v>2.53E-2</v>
      </c>
      <c r="I866" s="532">
        <v>4.2535000000000003E-2</v>
      </c>
      <c r="J866" s="560">
        <v>1.3712500000000001</v>
      </c>
      <c r="K866" s="560">
        <v>1.2474000000000001E-2</v>
      </c>
      <c r="L866" s="503">
        <v>35338</v>
      </c>
      <c r="M866" s="560">
        <v>0.12367</v>
      </c>
      <c r="N866" s="503" t="s">
        <v>2543</v>
      </c>
      <c r="O866" s="503" t="s">
        <v>2542</v>
      </c>
    </row>
    <row r="867" spans="1:15" s="505" customFormat="1" ht="14.4">
      <c r="A867" s="503" t="s">
        <v>2712</v>
      </c>
      <c r="B867" s="503" t="s">
        <v>2545</v>
      </c>
      <c r="C867" s="503">
        <v>122186701</v>
      </c>
      <c r="D867" s="503" t="s">
        <v>2547</v>
      </c>
      <c r="E867" s="503" t="s">
        <v>1383</v>
      </c>
      <c r="F867" s="503" t="s">
        <v>456</v>
      </c>
      <c r="G867" s="503" t="s">
        <v>458</v>
      </c>
      <c r="H867" s="560">
        <v>2.4199999999999999E-2</v>
      </c>
      <c r="I867" s="532">
        <v>4.2597999999999997E-2</v>
      </c>
      <c r="J867" s="560">
        <v>1.3706100000000001</v>
      </c>
      <c r="K867" s="560">
        <v>1.1934999999999999E-2</v>
      </c>
      <c r="L867" s="503">
        <v>35347</v>
      </c>
      <c r="M867" s="560">
        <v>0.12367</v>
      </c>
      <c r="N867" s="503" t="s">
        <v>2543</v>
      </c>
      <c r="O867" s="503" t="s">
        <v>2542</v>
      </c>
    </row>
    <row r="868" spans="1:15" s="505" customFormat="1" ht="14.4">
      <c r="A868" s="503" t="s">
        <v>2711</v>
      </c>
      <c r="B868" s="503" t="s">
        <v>2545</v>
      </c>
      <c r="C868" s="503">
        <v>122186701</v>
      </c>
      <c r="D868" s="503" t="s">
        <v>2547</v>
      </c>
      <c r="E868" s="503" t="s">
        <v>1383</v>
      </c>
      <c r="F868" s="503" t="s">
        <v>456</v>
      </c>
      <c r="G868" s="503" t="s">
        <v>458</v>
      </c>
      <c r="H868" s="560">
        <v>2.4899999999999999E-2</v>
      </c>
      <c r="I868" s="532">
        <v>4.2639999999999997E-2</v>
      </c>
      <c r="J868" s="560">
        <v>1.37018</v>
      </c>
      <c r="K868" s="560">
        <v>1.2283000000000001E-2</v>
      </c>
      <c r="L868" s="503">
        <v>35347</v>
      </c>
      <c r="M868" s="560">
        <v>0.12367</v>
      </c>
      <c r="N868" s="503" t="s">
        <v>2543</v>
      </c>
      <c r="O868" s="503" t="s">
        <v>2542</v>
      </c>
    </row>
    <row r="869" spans="1:15" s="505" customFormat="1" ht="14.4">
      <c r="A869" s="503" t="s">
        <v>2710</v>
      </c>
      <c r="B869" s="503" t="s">
        <v>2545</v>
      </c>
      <c r="C869" s="503">
        <v>122186701</v>
      </c>
      <c r="D869" s="503" t="s">
        <v>2547</v>
      </c>
      <c r="E869" s="503" t="s">
        <v>1383</v>
      </c>
      <c r="F869" s="503" t="s">
        <v>456</v>
      </c>
      <c r="G869" s="503" t="s">
        <v>458</v>
      </c>
      <c r="H869" s="560">
        <v>2.4500000000000001E-2</v>
      </c>
      <c r="I869" s="532">
        <v>4.2699000000000001E-2</v>
      </c>
      <c r="J869" s="560">
        <v>1.36958</v>
      </c>
      <c r="K869" s="560">
        <v>1.2089000000000001E-2</v>
      </c>
      <c r="L869" s="503">
        <v>35347</v>
      </c>
      <c r="M869" s="560">
        <v>0.12367</v>
      </c>
      <c r="N869" s="503" t="s">
        <v>2543</v>
      </c>
      <c r="O869" s="503" t="s">
        <v>2542</v>
      </c>
    </row>
    <row r="870" spans="1:15" s="505" customFormat="1" ht="14.4">
      <c r="A870" s="503" t="s">
        <v>2709</v>
      </c>
      <c r="B870" s="503" t="s">
        <v>2545</v>
      </c>
      <c r="C870" s="503">
        <v>122179119</v>
      </c>
      <c r="D870" s="503" t="s">
        <v>2544</v>
      </c>
      <c r="E870" s="503" t="s">
        <v>1385</v>
      </c>
      <c r="F870" s="503" t="s">
        <v>457</v>
      </c>
      <c r="G870" s="503" t="s">
        <v>589</v>
      </c>
      <c r="H870" s="560">
        <v>2.4899999999999999E-2</v>
      </c>
      <c r="I870" s="532">
        <v>4.2729999999999997E-2</v>
      </c>
      <c r="J870" s="560">
        <v>1.36927</v>
      </c>
      <c r="K870" s="560">
        <v>1.2288E-2</v>
      </c>
      <c r="L870" s="503">
        <v>35347</v>
      </c>
      <c r="M870" s="560">
        <v>0.11817999999999999</v>
      </c>
      <c r="N870" s="503" t="s">
        <v>2543</v>
      </c>
      <c r="O870" s="503" t="s">
        <v>2542</v>
      </c>
    </row>
    <row r="871" spans="1:15" s="505" customFormat="1" ht="14.4">
      <c r="A871" s="503" t="s">
        <v>2708</v>
      </c>
      <c r="B871" s="503" t="s">
        <v>2550</v>
      </c>
      <c r="C871" s="503">
        <v>150694922</v>
      </c>
      <c r="D871" s="503" t="s">
        <v>2555</v>
      </c>
      <c r="E871" s="503" t="s">
        <v>606</v>
      </c>
      <c r="F871" s="503" t="s">
        <v>589</v>
      </c>
      <c r="G871" s="503" t="s">
        <v>458</v>
      </c>
      <c r="H871" s="560">
        <v>1.7100000000000001E-2</v>
      </c>
      <c r="I871" s="532">
        <v>4.2841999999999998E-2</v>
      </c>
      <c r="J871" s="560">
        <v>1.3681300000000001</v>
      </c>
      <c r="K871" s="560">
        <v>8.4430000000000009E-3</v>
      </c>
      <c r="L871" s="503">
        <v>35378</v>
      </c>
      <c r="M871" s="560">
        <v>0.35050999999999999</v>
      </c>
      <c r="N871" s="503" t="s">
        <v>2543</v>
      </c>
      <c r="O871" s="503" t="s">
        <v>2542</v>
      </c>
    </row>
    <row r="872" spans="1:15" s="505" customFormat="1" ht="14.4">
      <c r="A872" s="503" t="s">
        <v>2707</v>
      </c>
      <c r="B872" s="503" t="s">
        <v>2550</v>
      </c>
      <c r="C872" s="503">
        <v>150702668</v>
      </c>
      <c r="D872" s="503" t="s">
        <v>2549</v>
      </c>
      <c r="E872" s="503" t="s">
        <v>490</v>
      </c>
      <c r="F872" s="503" t="s">
        <v>456</v>
      </c>
      <c r="G872" s="503" t="s">
        <v>458</v>
      </c>
      <c r="H872" s="560">
        <v>-1.7299999999999999E-2</v>
      </c>
      <c r="I872" s="532">
        <v>4.2868999999999997E-2</v>
      </c>
      <c r="J872" s="560">
        <v>1.3678600000000001</v>
      </c>
      <c r="K872" s="560">
        <v>8.5430000000000002E-3</v>
      </c>
      <c r="L872" s="503">
        <v>35369</v>
      </c>
      <c r="M872" s="560">
        <v>0.34765000000000001</v>
      </c>
      <c r="N872" s="503" t="s">
        <v>2543</v>
      </c>
      <c r="O872" s="503" t="s">
        <v>2542</v>
      </c>
    </row>
    <row r="873" spans="1:15" s="505" customFormat="1" ht="14.4">
      <c r="A873" s="503" t="s">
        <v>2706</v>
      </c>
      <c r="B873" s="503" t="s">
        <v>2550</v>
      </c>
      <c r="C873" s="503">
        <v>150694922</v>
      </c>
      <c r="D873" s="503" t="s">
        <v>2555</v>
      </c>
      <c r="E873" s="503" t="s">
        <v>606</v>
      </c>
      <c r="F873" s="503" t="s">
        <v>589</v>
      </c>
      <c r="G873" s="503" t="s">
        <v>458</v>
      </c>
      <c r="H873" s="560">
        <v>1.7299999999999999E-2</v>
      </c>
      <c r="I873" s="532">
        <v>4.2869999999999998E-2</v>
      </c>
      <c r="J873" s="560">
        <v>1.36785</v>
      </c>
      <c r="K873" s="560">
        <v>8.5430000000000002E-3</v>
      </c>
      <c r="L873" s="503">
        <v>35378</v>
      </c>
      <c r="M873" s="560">
        <v>0.35050999999999999</v>
      </c>
      <c r="N873" s="503" t="s">
        <v>2543</v>
      </c>
      <c r="O873" s="503" t="s">
        <v>2542</v>
      </c>
    </row>
    <row r="874" spans="1:15" s="505" customFormat="1" ht="14.4">
      <c r="A874" s="503" t="s">
        <v>2705</v>
      </c>
      <c r="B874" s="503" t="s">
        <v>2550</v>
      </c>
      <c r="C874" s="503">
        <v>150702668</v>
      </c>
      <c r="D874" s="503" t="s">
        <v>2549</v>
      </c>
      <c r="E874" s="503" t="s">
        <v>490</v>
      </c>
      <c r="F874" s="503" t="s">
        <v>456</v>
      </c>
      <c r="G874" s="503" t="s">
        <v>458</v>
      </c>
      <c r="H874" s="560">
        <v>-1.7399999999999999E-2</v>
      </c>
      <c r="I874" s="532">
        <v>4.2958000000000003E-2</v>
      </c>
      <c r="J874" s="560">
        <v>1.36696</v>
      </c>
      <c r="K874" s="560">
        <v>8.5959999999999995E-3</v>
      </c>
      <c r="L874" s="503">
        <v>35378</v>
      </c>
      <c r="M874" s="560">
        <v>0.34765000000000001</v>
      </c>
      <c r="N874" s="503" t="s">
        <v>2543</v>
      </c>
      <c r="O874" s="503" t="s">
        <v>2542</v>
      </c>
    </row>
    <row r="875" spans="1:15" s="505" customFormat="1" ht="14.4">
      <c r="A875" s="503" t="s">
        <v>2591</v>
      </c>
      <c r="B875" s="503" t="s">
        <v>2550</v>
      </c>
      <c r="C875" s="503">
        <v>150694922</v>
      </c>
      <c r="D875" s="503" t="s">
        <v>2555</v>
      </c>
      <c r="E875" s="503" t="s">
        <v>606</v>
      </c>
      <c r="F875" s="503" t="s">
        <v>589</v>
      </c>
      <c r="G875" s="503" t="s">
        <v>458</v>
      </c>
      <c r="H875" s="560">
        <v>-1.7100000000000001E-2</v>
      </c>
      <c r="I875" s="532">
        <v>4.2981999999999999E-2</v>
      </c>
      <c r="J875" s="560">
        <v>1.3667100000000001</v>
      </c>
      <c r="K875" s="560">
        <v>8.4489999999999999E-3</v>
      </c>
      <c r="L875" s="503">
        <v>35378</v>
      </c>
      <c r="M875" s="560">
        <v>0.35050999999999999</v>
      </c>
      <c r="N875" s="503" t="s">
        <v>2543</v>
      </c>
      <c r="O875" s="503" t="s">
        <v>2542</v>
      </c>
    </row>
    <row r="876" spans="1:15" s="505" customFormat="1" ht="14.4">
      <c r="A876" s="503" t="s">
        <v>2704</v>
      </c>
      <c r="B876" s="503" t="s">
        <v>2545</v>
      </c>
      <c r="C876" s="503">
        <v>122179119</v>
      </c>
      <c r="D876" s="503" t="s">
        <v>2544</v>
      </c>
      <c r="E876" s="503" t="s">
        <v>1385</v>
      </c>
      <c r="F876" s="503" t="s">
        <v>457</v>
      </c>
      <c r="G876" s="503" t="s">
        <v>589</v>
      </c>
      <c r="H876" s="560">
        <v>2.52E-2</v>
      </c>
      <c r="I876" s="532">
        <v>4.3013000000000003E-2</v>
      </c>
      <c r="J876" s="560">
        <v>1.3664000000000001</v>
      </c>
      <c r="K876" s="560">
        <v>1.2453000000000001E-2</v>
      </c>
      <c r="L876" s="503">
        <v>35347</v>
      </c>
      <c r="M876" s="560">
        <v>0.11817999999999999</v>
      </c>
      <c r="N876" s="503" t="s">
        <v>2543</v>
      </c>
      <c r="O876" s="503" t="s">
        <v>2542</v>
      </c>
    </row>
    <row r="877" spans="1:15" s="505" customFormat="1" ht="14.4">
      <c r="A877" s="503" t="s">
        <v>2703</v>
      </c>
      <c r="B877" s="503" t="s">
        <v>2545</v>
      </c>
      <c r="C877" s="503">
        <v>122179119</v>
      </c>
      <c r="D877" s="503" t="s">
        <v>2544</v>
      </c>
      <c r="E877" s="503" t="s">
        <v>1385</v>
      </c>
      <c r="F877" s="503" t="s">
        <v>457</v>
      </c>
      <c r="G877" s="503" t="s">
        <v>589</v>
      </c>
      <c r="H877" s="560">
        <v>2.5499999999999998E-2</v>
      </c>
      <c r="I877" s="532">
        <v>4.3076999999999997E-2</v>
      </c>
      <c r="J877" s="560">
        <v>1.36575</v>
      </c>
      <c r="K877" s="560">
        <v>1.2605E-2</v>
      </c>
      <c r="L877" s="503">
        <v>35347</v>
      </c>
      <c r="M877" s="560">
        <v>0.11817999999999999</v>
      </c>
      <c r="N877" s="503" t="s">
        <v>2543</v>
      </c>
      <c r="O877" s="503" t="s">
        <v>2542</v>
      </c>
    </row>
    <row r="878" spans="1:15" s="505" customFormat="1" ht="14.4">
      <c r="A878" s="503" t="s">
        <v>2702</v>
      </c>
      <c r="B878" s="503" t="s">
        <v>2550</v>
      </c>
      <c r="C878" s="503">
        <v>150694922</v>
      </c>
      <c r="D878" s="503" t="s">
        <v>2555</v>
      </c>
      <c r="E878" s="503" t="s">
        <v>606</v>
      </c>
      <c r="F878" s="503" t="s">
        <v>589</v>
      </c>
      <c r="G878" s="503" t="s">
        <v>458</v>
      </c>
      <c r="H878" s="560">
        <v>1.6899999999999998E-2</v>
      </c>
      <c r="I878" s="532">
        <v>4.3092999999999999E-2</v>
      </c>
      <c r="J878" s="560">
        <v>1.3655900000000001</v>
      </c>
      <c r="K878" s="560">
        <v>8.3549999999999996E-3</v>
      </c>
      <c r="L878" s="503">
        <v>35372</v>
      </c>
      <c r="M878" s="560">
        <v>0.35050999999999999</v>
      </c>
      <c r="N878" s="503" t="s">
        <v>2543</v>
      </c>
      <c r="O878" s="503" t="s">
        <v>2542</v>
      </c>
    </row>
    <row r="879" spans="1:15" s="505" customFormat="1" ht="14.4">
      <c r="A879" s="503" t="s">
        <v>2701</v>
      </c>
      <c r="B879" s="503" t="s">
        <v>2550</v>
      </c>
      <c r="C879" s="503">
        <v>150694922</v>
      </c>
      <c r="D879" s="503" t="s">
        <v>2555</v>
      </c>
      <c r="E879" s="503" t="s">
        <v>606</v>
      </c>
      <c r="F879" s="503" t="s">
        <v>589</v>
      </c>
      <c r="G879" s="503" t="s">
        <v>458</v>
      </c>
      <c r="H879" s="560">
        <v>-1.7100000000000001E-2</v>
      </c>
      <c r="I879" s="532">
        <v>4.3110999999999997E-2</v>
      </c>
      <c r="J879" s="560">
        <v>1.36541</v>
      </c>
      <c r="K879" s="560">
        <v>8.4539999999999997E-3</v>
      </c>
      <c r="L879" s="503">
        <v>35378</v>
      </c>
      <c r="M879" s="560">
        <v>0.35050999999999999</v>
      </c>
      <c r="N879" s="503" t="s">
        <v>2543</v>
      </c>
      <c r="O879" s="503" t="s">
        <v>2542</v>
      </c>
    </row>
    <row r="880" spans="1:15" s="505" customFormat="1" ht="14.4">
      <c r="A880" s="503" t="s">
        <v>2700</v>
      </c>
      <c r="B880" s="503" t="s">
        <v>2545</v>
      </c>
      <c r="C880" s="503">
        <v>122186701</v>
      </c>
      <c r="D880" s="503" t="s">
        <v>2547</v>
      </c>
      <c r="E880" s="503" t="s">
        <v>1383</v>
      </c>
      <c r="F880" s="503" t="s">
        <v>456</v>
      </c>
      <c r="G880" s="503" t="s">
        <v>458</v>
      </c>
      <c r="H880" s="560">
        <v>2.4299999999999999E-2</v>
      </c>
      <c r="I880" s="532">
        <v>4.3118999999999998E-2</v>
      </c>
      <c r="J880" s="560">
        <v>1.3653299999999999</v>
      </c>
      <c r="K880" s="560">
        <v>1.2015E-2</v>
      </c>
      <c r="L880" s="503">
        <v>35338</v>
      </c>
      <c r="M880" s="560">
        <v>0.12367</v>
      </c>
      <c r="N880" s="503" t="s">
        <v>2543</v>
      </c>
      <c r="O880" s="503" t="s">
        <v>2542</v>
      </c>
    </row>
    <row r="881" spans="1:15" s="505" customFormat="1" ht="14.4">
      <c r="A881" s="503" t="s">
        <v>2699</v>
      </c>
      <c r="B881" s="503" t="s">
        <v>2545</v>
      </c>
      <c r="C881" s="503">
        <v>122186701</v>
      </c>
      <c r="D881" s="503" t="s">
        <v>2547</v>
      </c>
      <c r="E881" s="503" t="s">
        <v>1383</v>
      </c>
      <c r="F881" s="503" t="s">
        <v>456</v>
      </c>
      <c r="G881" s="503" t="s">
        <v>458</v>
      </c>
      <c r="H881" s="560">
        <v>2.47E-2</v>
      </c>
      <c r="I881" s="532">
        <v>4.3135E-2</v>
      </c>
      <c r="J881" s="560">
        <v>1.36517</v>
      </c>
      <c r="K881" s="560">
        <v>1.2213E-2</v>
      </c>
      <c r="L881" s="503">
        <v>35339</v>
      </c>
      <c r="M881" s="560">
        <v>0.12367</v>
      </c>
      <c r="N881" s="503" t="s">
        <v>2543</v>
      </c>
      <c r="O881" s="503" t="s">
        <v>2542</v>
      </c>
    </row>
    <row r="882" spans="1:15" s="505" customFormat="1" ht="14.4">
      <c r="A882" s="503" t="s">
        <v>2698</v>
      </c>
      <c r="B882" s="503" t="s">
        <v>2545</v>
      </c>
      <c r="C882" s="503">
        <v>122186701</v>
      </c>
      <c r="D882" s="503" t="s">
        <v>2547</v>
      </c>
      <c r="E882" s="503" t="s">
        <v>1383</v>
      </c>
      <c r="F882" s="503" t="s">
        <v>456</v>
      </c>
      <c r="G882" s="503" t="s">
        <v>458</v>
      </c>
      <c r="H882" s="560">
        <v>2.4799999999999999E-2</v>
      </c>
      <c r="I882" s="532">
        <v>4.3144000000000002E-2</v>
      </c>
      <c r="J882" s="560">
        <v>1.3650800000000001</v>
      </c>
      <c r="K882" s="560">
        <v>1.2263E-2</v>
      </c>
      <c r="L882" s="503">
        <v>35347</v>
      </c>
      <c r="M882" s="560">
        <v>0.12367</v>
      </c>
      <c r="N882" s="503" t="s">
        <v>2543</v>
      </c>
      <c r="O882" s="503" t="s">
        <v>2542</v>
      </c>
    </row>
    <row r="883" spans="1:15" s="505" customFormat="1" ht="14.4">
      <c r="A883" s="503" t="s">
        <v>2614</v>
      </c>
      <c r="B883" s="503" t="s">
        <v>2545</v>
      </c>
      <c r="C883" s="503">
        <v>122186701</v>
      </c>
      <c r="D883" s="503" t="s">
        <v>2547</v>
      </c>
      <c r="E883" s="503" t="s">
        <v>1383</v>
      </c>
      <c r="F883" s="503" t="s">
        <v>456</v>
      </c>
      <c r="G883" s="503" t="s">
        <v>458</v>
      </c>
      <c r="H883" s="560">
        <v>2.4400000000000002E-2</v>
      </c>
      <c r="I883" s="532">
        <v>4.3187000000000003E-2</v>
      </c>
      <c r="J883" s="560">
        <v>1.3646499999999999</v>
      </c>
      <c r="K883" s="560">
        <v>1.2068000000000001E-2</v>
      </c>
      <c r="L883" s="503">
        <v>35338</v>
      </c>
      <c r="M883" s="560">
        <v>0.12367</v>
      </c>
      <c r="N883" s="503" t="s">
        <v>2543</v>
      </c>
      <c r="O883" s="503" t="s">
        <v>2542</v>
      </c>
    </row>
    <row r="884" spans="1:15" s="505" customFormat="1" ht="14.4">
      <c r="A884" s="503" t="s">
        <v>2697</v>
      </c>
      <c r="B884" s="503" t="s">
        <v>2550</v>
      </c>
      <c r="C884" s="503">
        <v>150702668</v>
      </c>
      <c r="D884" s="503" t="s">
        <v>2549</v>
      </c>
      <c r="E884" s="503" t="s">
        <v>490</v>
      </c>
      <c r="F884" s="503" t="s">
        <v>456</v>
      </c>
      <c r="G884" s="503" t="s">
        <v>458</v>
      </c>
      <c r="H884" s="560">
        <v>1.6799999999999999E-2</v>
      </c>
      <c r="I884" s="532">
        <v>4.3256000000000003E-2</v>
      </c>
      <c r="J884" s="560">
        <v>1.36395</v>
      </c>
      <c r="K884" s="560">
        <v>8.3119999999999999E-3</v>
      </c>
      <c r="L884" s="503">
        <v>35378</v>
      </c>
      <c r="M884" s="560">
        <v>0.34765000000000001</v>
      </c>
      <c r="N884" s="503" t="s">
        <v>2543</v>
      </c>
      <c r="O884" s="503" t="s">
        <v>2542</v>
      </c>
    </row>
    <row r="885" spans="1:15" s="505" customFormat="1" ht="14.4">
      <c r="A885" s="503" t="s">
        <v>2696</v>
      </c>
      <c r="B885" s="503" t="s">
        <v>2545</v>
      </c>
      <c r="C885" s="503">
        <v>122186701</v>
      </c>
      <c r="D885" s="503" t="s">
        <v>2547</v>
      </c>
      <c r="E885" s="503" t="s">
        <v>1383</v>
      </c>
      <c r="F885" s="503" t="s">
        <v>456</v>
      </c>
      <c r="G885" s="503" t="s">
        <v>458</v>
      </c>
      <c r="H885" s="560">
        <v>2.4400000000000002E-2</v>
      </c>
      <c r="I885" s="532">
        <v>4.3313999999999998E-2</v>
      </c>
      <c r="J885" s="560">
        <v>1.36337</v>
      </c>
      <c r="K885" s="560">
        <v>1.2075000000000001E-2</v>
      </c>
      <c r="L885" s="503">
        <v>35347</v>
      </c>
      <c r="M885" s="560">
        <v>0.12367</v>
      </c>
      <c r="N885" s="503" t="s">
        <v>2543</v>
      </c>
      <c r="O885" s="503" t="s">
        <v>2542</v>
      </c>
    </row>
    <row r="886" spans="1:15" s="505" customFormat="1" ht="14.4">
      <c r="A886" s="503" t="s">
        <v>2695</v>
      </c>
      <c r="B886" s="503" t="s">
        <v>2550</v>
      </c>
      <c r="C886" s="503">
        <v>150702668</v>
      </c>
      <c r="D886" s="503" t="s">
        <v>2549</v>
      </c>
      <c r="E886" s="503" t="s">
        <v>490</v>
      </c>
      <c r="F886" s="503" t="s">
        <v>456</v>
      </c>
      <c r="G886" s="503" t="s">
        <v>458</v>
      </c>
      <c r="H886" s="560">
        <v>-1.6799999999999999E-2</v>
      </c>
      <c r="I886" s="532">
        <v>4.3364E-2</v>
      </c>
      <c r="J886" s="560">
        <v>1.36287</v>
      </c>
      <c r="K886" s="560">
        <v>8.3160000000000005E-3</v>
      </c>
      <c r="L886" s="503">
        <v>35378</v>
      </c>
      <c r="M886" s="560">
        <v>0.34765000000000001</v>
      </c>
      <c r="N886" s="503" t="s">
        <v>2543</v>
      </c>
      <c r="O886" s="503" t="s">
        <v>2542</v>
      </c>
    </row>
    <row r="887" spans="1:15" s="505" customFormat="1" ht="14.4">
      <c r="A887" s="503" t="s">
        <v>2694</v>
      </c>
      <c r="B887" s="503" t="s">
        <v>2545</v>
      </c>
      <c r="C887" s="503">
        <v>122179119</v>
      </c>
      <c r="D887" s="503" t="s">
        <v>2544</v>
      </c>
      <c r="E887" s="503" t="s">
        <v>1385</v>
      </c>
      <c r="F887" s="503" t="s">
        <v>457</v>
      </c>
      <c r="G887" s="503" t="s">
        <v>589</v>
      </c>
      <c r="H887" s="560">
        <v>2.5399999999999999E-2</v>
      </c>
      <c r="I887" s="532">
        <v>4.3371E-2</v>
      </c>
      <c r="J887" s="560">
        <v>1.3628</v>
      </c>
      <c r="K887" s="560">
        <v>1.2574E-2</v>
      </c>
      <c r="L887" s="503">
        <v>35347</v>
      </c>
      <c r="M887" s="560">
        <v>0.11817999999999999</v>
      </c>
      <c r="N887" s="503" t="s">
        <v>2543</v>
      </c>
      <c r="O887" s="503" t="s">
        <v>2542</v>
      </c>
    </row>
    <row r="888" spans="1:15" s="505" customFormat="1" ht="14.4">
      <c r="A888" s="503" t="s">
        <v>2693</v>
      </c>
      <c r="B888" s="503" t="s">
        <v>2550</v>
      </c>
      <c r="C888" s="503">
        <v>150694922</v>
      </c>
      <c r="D888" s="503" t="s">
        <v>2555</v>
      </c>
      <c r="E888" s="503" t="s">
        <v>606</v>
      </c>
      <c r="F888" s="503" t="s">
        <v>589</v>
      </c>
      <c r="G888" s="503" t="s">
        <v>458</v>
      </c>
      <c r="H888" s="560">
        <v>1.6899999999999998E-2</v>
      </c>
      <c r="I888" s="532">
        <v>4.3372000000000001E-2</v>
      </c>
      <c r="J888" s="560">
        <v>1.3627899999999999</v>
      </c>
      <c r="K888" s="560">
        <v>8.3660000000000002E-3</v>
      </c>
      <c r="L888" s="503">
        <v>35366</v>
      </c>
      <c r="M888" s="560">
        <v>0.35050999999999999</v>
      </c>
      <c r="N888" s="503" t="s">
        <v>2543</v>
      </c>
      <c r="O888" s="503" t="s">
        <v>2542</v>
      </c>
    </row>
    <row r="889" spans="1:15" s="505" customFormat="1" ht="14.4">
      <c r="A889" s="503" t="s">
        <v>2692</v>
      </c>
      <c r="B889" s="503" t="s">
        <v>2545</v>
      </c>
      <c r="C889" s="503">
        <v>122186701</v>
      </c>
      <c r="D889" s="503" t="s">
        <v>2547</v>
      </c>
      <c r="E889" s="503" t="s">
        <v>1383</v>
      </c>
      <c r="F889" s="503" t="s">
        <v>456</v>
      </c>
      <c r="G889" s="503" t="s">
        <v>458</v>
      </c>
      <c r="H889" s="560">
        <v>2.4500000000000001E-2</v>
      </c>
      <c r="I889" s="532">
        <v>4.3478000000000003E-2</v>
      </c>
      <c r="J889" s="560">
        <v>1.3617300000000001</v>
      </c>
      <c r="K889" s="560">
        <v>1.2134000000000001E-2</v>
      </c>
      <c r="L889" s="503">
        <v>35338</v>
      </c>
      <c r="M889" s="560">
        <v>0.12367</v>
      </c>
      <c r="N889" s="503" t="s">
        <v>2543</v>
      </c>
      <c r="O889" s="503" t="s">
        <v>2542</v>
      </c>
    </row>
    <row r="890" spans="1:15" s="505" customFormat="1" ht="14.4">
      <c r="A890" s="503" t="s">
        <v>2691</v>
      </c>
      <c r="B890" s="503" t="s">
        <v>2550</v>
      </c>
      <c r="C890" s="503">
        <v>150694922</v>
      </c>
      <c r="D890" s="503" t="s">
        <v>2555</v>
      </c>
      <c r="E890" s="503" t="s">
        <v>606</v>
      </c>
      <c r="F890" s="503" t="s">
        <v>589</v>
      </c>
      <c r="G890" s="503" t="s">
        <v>458</v>
      </c>
      <c r="H890" s="560">
        <v>1.7000000000000001E-2</v>
      </c>
      <c r="I890" s="532">
        <v>4.3628E-2</v>
      </c>
      <c r="J890" s="560">
        <v>1.3602300000000001</v>
      </c>
      <c r="K890" s="560">
        <v>8.4259999999999995E-3</v>
      </c>
      <c r="L890" s="503">
        <v>35378</v>
      </c>
      <c r="M890" s="560">
        <v>0.35050999999999999</v>
      </c>
      <c r="N890" s="503" t="s">
        <v>2543</v>
      </c>
      <c r="O890" s="503" t="s">
        <v>2542</v>
      </c>
    </row>
    <row r="891" spans="1:15" s="505" customFormat="1" ht="14.4">
      <c r="A891" s="503" t="s">
        <v>2690</v>
      </c>
      <c r="B891" s="503" t="s">
        <v>2545</v>
      </c>
      <c r="C891" s="503">
        <v>122186701</v>
      </c>
      <c r="D891" s="503" t="s">
        <v>2547</v>
      </c>
      <c r="E891" s="503" t="s">
        <v>1383</v>
      </c>
      <c r="F891" s="503" t="s">
        <v>456</v>
      </c>
      <c r="G891" s="503" t="s">
        <v>458</v>
      </c>
      <c r="H891" s="560">
        <v>2.4400000000000002E-2</v>
      </c>
      <c r="I891" s="532">
        <v>4.3693999999999997E-2</v>
      </c>
      <c r="J891" s="560">
        <v>1.35958</v>
      </c>
      <c r="K891" s="560">
        <v>1.2097E-2</v>
      </c>
      <c r="L891" s="503">
        <v>35347</v>
      </c>
      <c r="M891" s="560">
        <v>0.12367</v>
      </c>
      <c r="N891" s="503" t="s">
        <v>2543</v>
      </c>
      <c r="O891" s="503" t="s">
        <v>2542</v>
      </c>
    </row>
    <row r="892" spans="1:15" s="505" customFormat="1" ht="14.4">
      <c r="A892" s="503" t="s">
        <v>2689</v>
      </c>
      <c r="B892" s="503" t="s">
        <v>2545</v>
      </c>
      <c r="C892" s="503">
        <v>122179119</v>
      </c>
      <c r="D892" s="503" t="s">
        <v>2544</v>
      </c>
      <c r="E892" s="503" t="s">
        <v>1385</v>
      </c>
      <c r="F892" s="503" t="s">
        <v>457</v>
      </c>
      <c r="G892" s="503" t="s">
        <v>589</v>
      </c>
      <c r="H892" s="560">
        <v>2.5499999999999998E-2</v>
      </c>
      <c r="I892" s="532">
        <v>4.3697E-2</v>
      </c>
      <c r="J892" s="560">
        <v>1.35955</v>
      </c>
      <c r="K892" s="560">
        <v>1.2643E-2</v>
      </c>
      <c r="L892" s="503">
        <v>35347</v>
      </c>
      <c r="M892" s="560">
        <v>0.11817999999999999</v>
      </c>
      <c r="N892" s="503" t="s">
        <v>2543</v>
      </c>
      <c r="O892" s="503" t="s">
        <v>2542</v>
      </c>
    </row>
    <row r="893" spans="1:15" s="505" customFormat="1" ht="14.4">
      <c r="A893" s="503" t="s">
        <v>2688</v>
      </c>
      <c r="B893" s="503" t="s">
        <v>2550</v>
      </c>
      <c r="C893" s="503">
        <v>150694922</v>
      </c>
      <c r="D893" s="503" t="s">
        <v>2555</v>
      </c>
      <c r="E893" s="503" t="s">
        <v>606</v>
      </c>
      <c r="F893" s="503" t="s">
        <v>589</v>
      </c>
      <c r="G893" s="503" t="s">
        <v>458</v>
      </c>
      <c r="H893" s="560">
        <v>-1.72E-2</v>
      </c>
      <c r="I893" s="532">
        <v>4.3713000000000002E-2</v>
      </c>
      <c r="J893" s="560">
        <v>1.3593900000000001</v>
      </c>
      <c r="K893" s="560">
        <v>8.5280000000000009E-3</v>
      </c>
      <c r="L893" s="503">
        <v>35378</v>
      </c>
      <c r="M893" s="560">
        <v>0.35050999999999999</v>
      </c>
      <c r="N893" s="503" t="s">
        <v>2543</v>
      </c>
      <c r="O893" s="503" t="s">
        <v>2542</v>
      </c>
    </row>
    <row r="894" spans="1:15" s="505" customFormat="1" ht="14.4">
      <c r="A894" s="503" t="s">
        <v>2635</v>
      </c>
      <c r="B894" s="503" t="s">
        <v>2550</v>
      </c>
      <c r="C894" s="503">
        <v>150702668</v>
      </c>
      <c r="D894" s="503" t="s">
        <v>2549</v>
      </c>
      <c r="E894" s="503" t="s">
        <v>490</v>
      </c>
      <c r="F894" s="503" t="s">
        <v>456</v>
      </c>
      <c r="G894" s="503" t="s">
        <v>458</v>
      </c>
      <c r="H894" s="560">
        <v>1.6899999999999998E-2</v>
      </c>
      <c r="I894" s="532">
        <v>4.3729999999999998E-2</v>
      </c>
      <c r="J894" s="560">
        <v>1.3592200000000001</v>
      </c>
      <c r="K894" s="560">
        <v>8.3800000000000003E-3</v>
      </c>
      <c r="L894" s="503">
        <v>35369</v>
      </c>
      <c r="M894" s="560">
        <v>0.34765000000000001</v>
      </c>
      <c r="N894" s="503" t="s">
        <v>2543</v>
      </c>
      <c r="O894" s="503" t="s">
        <v>2542</v>
      </c>
    </row>
    <row r="895" spans="1:15" s="505" customFormat="1" ht="14.4">
      <c r="A895" s="503" t="s">
        <v>2687</v>
      </c>
      <c r="B895" s="503" t="s">
        <v>2545</v>
      </c>
      <c r="C895" s="503">
        <v>122186701</v>
      </c>
      <c r="D895" s="503" t="s">
        <v>2547</v>
      </c>
      <c r="E895" s="503" t="s">
        <v>1383</v>
      </c>
      <c r="F895" s="503" t="s">
        <v>456</v>
      </c>
      <c r="G895" s="503" t="s">
        <v>458</v>
      </c>
      <c r="H895" s="560">
        <v>2.4799999999999999E-2</v>
      </c>
      <c r="I895" s="532">
        <v>4.3751999999999999E-2</v>
      </c>
      <c r="J895" s="560">
        <v>1.359</v>
      </c>
      <c r="K895" s="560">
        <v>1.2298999999999999E-2</v>
      </c>
      <c r="L895" s="503">
        <v>35347</v>
      </c>
      <c r="M895" s="560">
        <v>0.12367</v>
      </c>
      <c r="N895" s="503" t="s">
        <v>2543</v>
      </c>
      <c r="O895" s="503" t="s">
        <v>2542</v>
      </c>
    </row>
    <row r="896" spans="1:15" s="505" customFormat="1" ht="14.4">
      <c r="A896" s="503" t="s">
        <v>2686</v>
      </c>
      <c r="B896" s="503" t="s">
        <v>2545</v>
      </c>
      <c r="C896" s="503">
        <v>122179119</v>
      </c>
      <c r="D896" s="503" t="s">
        <v>2544</v>
      </c>
      <c r="E896" s="503" t="s">
        <v>1385</v>
      </c>
      <c r="F896" s="503" t="s">
        <v>457</v>
      </c>
      <c r="G896" s="503" t="s">
        <v>589</v>
      </c>
      <c r="H896" s="560">
        <v>2.4799999999999999E-2</v>
      </c>
      <c r="I896" s="532">
        <v>4.3834999999999999E-2</v>
      </c>
      <c r="J896" s="560">
        <v>1.3581799999999999</v>
      </c>
      <c r="K896" s="560">
        <v>1.2304000000000001E-2</v>
      </c>
      <c r="L896" s="503">
        <v>35347</v>
      </c>
      <c r="M896" s="560">
        <v>0.11817999999999999</v>
      </c>
      <c r="N896" s="503" t="s">
        <v>2543</v>
      </c>
      <c r="O896" s="503" t="s">
        <v>2542</v>
      </c>
    </row>
    <row r="897" spans="1:15" s="505" customFormat="1" ht="14.4">
      <c r="A897" s="503" t="s">
        <v>2685</v>
      </c>
      <c r="B897" s="503" t="s">
        <v>2550</v>
      </c>
      <c r="C897" s="503">
        <v>150702668</v>
      </c>
      <c r="D897" s="503" t="s">
        <v>2549</v>
      </c>
      <c r="E897" s="503" t="s">
        <v>490</v>
      </c>
      <c r="F897" s="503" t="s">
        <v>456</v>
      </c>
      <c r="G897" s="503" t="s">
        <v>458</v>
      </c>
      <c r="H897" s="560">
        <v>1.7399999999999999E-2</v>
      </c>
      <c r="I897" s="532">
        <v>4.3869999999999999E-2</v>
      </c>
      <c r="J897" s="560">
        <v>1.3578300000000001</v>
      </c>
      <c r="K897" s="560">
        <v>8.6339999999999993E-3</v>
      </c>
      <c r="L897" s="503">
        <v>35369</v>
      </c>
      <c r="M897" s="560">
        <v>0.34765000000000001</v>
      </c>
      <c r="N897" s="503" t="s">
        <v>2543</v>
      </c>
      <c r="O897" s="503" t="s">
        <v>2542</v>
      </c>
    </row>
    <row r="898" spans="1:15" s="505" customFormat="1" ht="14.4">
      <c r="A898" s="503" t="s">
        <v>2684</v>
      </c>
      <c r="B898" s="503" t="s">
        <v>2550</v>
      </c>
      <c r="C898" s="503">
        <v>150702668</v>
      </c>
      <c r="D898" s="503" t="s">
        <v>2549</v>
      </c>
      <c r="E898" s="503" t="s">
        <v>490</v>
      </c>
      <c r="F898" s="503" t="s">
        <v>456</v>
      </c>
      <c r="G898" s="503" t="s">
        <v>458</v>
      </c>
      <c r="H898" s="560">
        <v>1.7000000000000001E-2</v>
      </c>
      <c r="I898" s="532">
        <v>4.3892E-2</v>
      </c>
      <c r="J898" s="560">
        <v>1.35761</v>
      </c>
      <c r="K898" s="560">
        <v>8.4360000000000008E-3</v>
      </c>
      <c r="L898" s="503">
        <v>35378</v>
      </c>
      <c r="M898" s="560">
        <v>0.34765000000000001</v>
      </c>
      <c r="N898" s="503" t="s">
        <v>2543</v>
      </c>
      <c r="O898" s="503" t="s">
        <v>2542</v>
      </c>
    </row>
    <row r="899" spans="1:15" s="505" customFormat="1" ht="14.4">
      <c r="A899" s="503" t="s">
        <v>2683</v>
      </c>
      <c r="B899" s="503" t="s">
        <v>2545</v>
      </c>
      <c r="C899" s="503">
        <v>122186701</v>
      </c>
      <c r="D899" s="503" t="s">
        <v>2547</v>
      </c>
      <c r="E899" s="503" t="s">
        <v>1383</v>
      </c>
      <c r="F899" s="503" t="s">
        <v>456</v>
      </c>
      <c r="G899" s="503" t="s">
        <v>458</v>
      </c>
      <c r="H899" s="560">
        <v>2.5399999999999999E-2</v>
      </c>
      <c r="I899" s="532">
        <v>4.3928000000000002E-2</v>
      </c>
      <c r="J899" s="560">
        <v>1.3572599999999999</v>
      </c>
      <c r="K899" s="560">
        <v>1.2607E-2</v>
      </c>
      <c r="L899" s="503">
        <v>35347</v>
      </c>
      <c r="M899" s="560">
        <v>0.12367</v>
      </c>
      <c r="N899" s="503" t="s">
        <v>2543</v>
      </c>
      <c r="O899" s="503" t="s">
        <v>2542</v>
      </c>
    </row>
    <row r="900" spans="1:15" s="505" customFormat="1" ht="14.4">
      <c r="A900" s="503" t="s">
        <v>2682</v>
      </c>
      <c r="B900" s="503" t="s">
        <v>2545</v>
      </c>
      <c r="C900" s="503">
        <v>122186701</v>
      </c>
      <c r="D900" s="503" t="s">
        <v>2547</v>
      </c>
      <c r="E900" s="503" t="s">
        <v>1383</v>
      </c>
      <c r="F900" s="503" t="s">
        <v>456</v>
      </c>
      <c r="G900" s="503" t="s">
        <v>458</v>
      </c>
      <c r="H900" s="560">
        <v>2.64E-2</v>
      </c>
      <c r="I900" s="532">
        <v>4.4178000000000002E-2</v>
      </c>
      <c r="J900" s="560">
        <v>1.3547899999999999</v>
      </c>
      <c r="K900" s="560">
        <v>1.3119E-2</v>
      </c>
      <c r="L900" s="503">
        <v>35347</v>
      </c>
      <c r="M900" s="560">
        <v>0.12367</v>
      </c>
      <c r="N900" s="503" t="s">
        <v>2543</v>
      </c>
      <c r="O900" s="503" t="s">
        <v>2542</v>
      </c>
    </row>
    <row r="901" spans="1:15" s="505" customFormat="1" ht="14.4">
      <c r="A901" s="503" t="s">
        <v>2681</v>
      </c>
      <c r="B901" s="503" t="s">
        <v>2550</v>
      </c>
      <c r="C901" s="503">
        <v>150694922</v>
      </c>
      <c r="D901" s="503" t="s">
        <v>2555</v>
      </c>
      <c r="E901" s="503" t="s">
        <v>606</v>
      </c>
      <c r="F901" s="503" t="s">
        <v>589</v>
      </c>
      <c r="G901" s="503" t="s">
        <v>458</v>
      </c>
      <c r="H901" s="560">
        <v>-1.77E-2</v>
      </c>
      <c r="I901" s="532">
        <v>4.4319999999999998E-2</v>
      </c>
      <c r="J901" s="560">
        <v>1.3533999999999999</v>
      </c>
      <c r="K901" s="560">
        <v>8.8009999999999998E-3</v>
      </c>
      <c r="L901" s="503">
        <v>35378</v>
      </c>
      <c r="M901" s="560">
        <v>0.35050999999999999</v>
      </c>
      <c r="N901" s="503" t="s">
        <v>2543</v>
      </c>
      <c r="O901" s="503" t="s">
        <v>2542</v>
      </c>
    </row>
    <row r="902" spans="1:15" s="505" customFormat="1" ht="14.4">
      <c r="A902" s="503" t="s">
        <v>2680</v>
      </c>
      <c r="B902" s="503" t="s">
        <v>2545</v>
      </c>
      <c r="C902" s="503">
        <v>122179119</v>
      </c>
      <c r="D902" s="503" t="s">
        <v>2544</v>
      </c>
      <c r="E902" s="503" t="s">
        <v>1385</v>
      </c>
      <c r="F902" s="503" t="s">
        <v>457</v>
      </c>
      <c r="G902" s="503" t="s">
        <v>589</v>
      </c>
      <c r="H902" s="560">
        <v>2.5899999999999999E-2</v>
      </c>
      <c r="I902" s="532">
        <v>4.4331000000000002E-2</v>
      </c>
      <c r="J902" s="560">
        <v>1.3532900000000001</v>
      </c>
      <c r="K902" s="560">
        <v>1.2880000000000001E-2</v>
      </c>
      <c r="L902" s="503">
        <v>35347</v>
      </c>
      <c r="M902" s="560">
        <v>0.11817999999999999</v>
      </c>
      <c r="N902" s="503" t="s">
        <v>2543</v>
      </c>
      <c r="O902" s="503" t="s">
        <v>2542</v>
      </c>
    </row>
    <row r="903" spans="1:15" s="505" customFormat="1" ht="14.4">
      <c r="A903" s="503" t="s">
        <v>2679</v>
      </c>
      <c r="B903" s="503" t="s">
        <v>2545</v>
      </c>
      <c r="C903" s="503">
        <v>122186701</v>
      </c>
      <c r="D903" s="503" t="s">
        <v>2547</v>
      </c>
      <c r="E903" s="503" t="s">
        <v>1383</v>
      </c>
      <c r="F903" s="503" t="s">
        <v>456</v>
      </c>
      <c r="G903" s="503" t="s">
        <v>458</v>
      </c>
      <c r="H903" s="560">
        <v>2.5399999999999999E-2</v>
      </c>
      <c r="I903" s="532">
        <v>4.4337000000000001E-2</v>
      </c>
      <c r="J903" s="560">
        <v>1.3532299999999999</v>
      </c>
      <c r="K903" s="560">
        <v>1.2631E-2</v>
      </c>
      <c r="L903" s="503">
        <v>35347</v>
      </c>
      <c r="M903" s="560">
        <v>0.12367</v>
      </c>
      <c r="N903" s="503" t="s">
        <v>2543</v>
      </c>
      <c r="O903" s="503" t="s">
        <v>2542</v>
      </c>
    </row>
    <row r="904" spans="1:15" s="505" customFormat="1" ht="14.4">
      <c r="A904" s="503" t="s">
        <v>2678</v>
      </c>
      <c r="B904" s="503" t="s">
        <v>2545</v>
      </c>
      <c r="C904" s="503">
        <v>122186701</v>
      </c>
      <c r="D904" s="503" t="s">
        <v>2547</v>
      </c>
      <c r="E904" s="503" t="s">
        <v>1383</v>
      </c>
      <c r="F904" s="503" t="s">
        <v>456</v>
      </c>
      <c r="G904" s="503" t="s">
        <v>458</v>
      </c>
      <c r="H904" s="560">
        <v>2.4299999999999999E-2</v>
      </c>
      <c r="I904" s="532">
        <v>4.4346999999999998E-2</v>
      </c>
      <c r="J904" s="560">
        <v>1.35314</v>
      </c>
      <c r="K904" s="560">
        <v>1.2085E-2</v>
      </c>
      <c r="L904" s="503">
        <v>35336</v>
      </c>
      <c r="M904" s="560">
        <v>0.12367</v>
      </c>
      <c r="N904" s="503" t="s">
        <v>2543</v>
      </c>
      <c r="O904" s="503" t="s">
        <v>2542</v>
      </c>
    </row>
    <row r="905" spans="1:15" s="505" customFormat="1" ht="14.4">
      <c r="A905" s="503" t="s">
        <v>2677</v>
      </c>
      <c r="B905" s="503" t="s">
        <v>2550</v>
      </c>
      <c r="C905" s="503">
        <v>150694922</v>
      </c>
      <c r="D905" s="503" t="s">
        <v>2555</v>
      </c>
      <c r="E905" s="503" t="s">
        <v>606</v>
      </c>
      <c r="F905" s="503" t="s">
        <v>589</v>
      </c>
      <c r="G905" s="503" t="s">
        <v>458</v>
      </c>
      <c r="H905" s="560">
        <v>1.72E-2</v>
      </c>
      <c r="I905" s="532">
        <v>4.4380000000000003E-2</v>
      </c>
      <c r="J905" s="560">
        <v>1.3528100000000001</v>
      </c>
      <c r="K905" s="560">
        <v>8.5550000000000001E-3</v>
      </c>
      <c r="L905" s="503">
        <v>35378</v>
      </c>
      <c r="M905" s="560">
        <v>0.35050999999999999</v>
      </c>
      <c r="N905" s="503" t="s">
        <v>2543</v>
      </c>
      <c r="O905" s="503" t="s">
        <v>2542</v>
      </c>
    </row>
    <row r="906" spans="1:15" s="505" customFormat="1" ht="14.4">
      <c r="A906" s="503" t="s">
        <v>2676</v>
      </c>
      <c r="B906" s="503" t="s">
        <v>2545</v>
      </c>
      <c r="C906" s="503">
        <v>122186701</v>
      </c>
      <c r="D906" s="503" t="s">
        <v>2547</v>
      </c>
      <c r="E906" s="503" t="s">
        <v>1383</v>
      </c>
      <c r="F906" s="503" t="s">
        <v>456</v>
      </c>
      <c r="G906" s="503" t="s">
        <v>458</v>
      </c>
      <c r="H906" s="560">
        <v>2.4299999999999999E-2</v>
      </c>
      <c r="I906" s="532">
        <v>4.4398E-2</v>
      </c>
      <c r="J906" s="560">
        <v>1.3526400000000001</v>
      </c>
      <c r="K906" s="560">
        <v>1.2088E-2</v>
      </c>
      <c r="L906" s="503">
        <v>35347</v>
      </c>
      <c r="M906" s="560">
        <v>0.12367</v>
      </c>
      <c r="N906" s="503" t="s">
        <v>2543</v>
      </c>
      <c r="O906" s="503" t="s">
        <v>2542</v>
      </c>
    </row>
    <row r="907" spans="1:15" s="505" customFormat="1" ht="14.4">
      <c r="A907" s="503" t="s">
        <v>2605</v>
      </c>
      <c r="B907" s="503" t="s">
        <v>2550</v>
      </c>
      <c r="C907" s="503">
        <v>150694922</v>
      </c>
      <c r="D907" s="503" t="s">
        <v>2555</v>
      </c>
      <c r="E907" s="503" t="s">
        <v>606</v>
      </c>
      <c r="F907" s="503" t="s">
        <v>589</v>
      </c>
      <c r="G907" s="503" t="s">
        <v>458</v>
      </c>
      <c r="H907" s="560">
        <v>-1.6799999999999999E-2</v>
      </c>
      <c r="I907" s="532">
        <v>4.4673999999999998E-2</v>
      </c>
      <c r="J907" s="560">
        <v>1.34995</v>
      </c>
      <c r="K907" s="560">
        <v>8.3680000000000004E-3</v>
      </c>
      <c r="L907" s="503">
        <v>35369</v>
      </c>
      <c r="M907" s="560">
        <v>0.35050999999999999</v>
      </c>
      <c r="N907" s="503" t="s">
        <v>2543</v>
      </c>
      <c r="O907" s="503" t="s">
        <v>2542</v>
      </c>
    </row>
    <row r="908" spans="1:15" s="505" customFormat="1" ht="14.4">
      <c r="A908" s="503" t="s">
        <v>2675</v>
      </c>
      <c r="B908" s="503" t="s">
        <v>2550</v>
      </c>
      <c r="C908" s="503">
        <v>150702668</v>
      </c>
      <c r="D908" s="503" t="s">
        <v>2549</v>
      </c>
      <c r="E908" s="503" t="s">
        <v>490</v>
      </c>
      <c r="F908" s="503" t="s">
        <v>456</v>
      </c>
      <c r="G908" s="503" t="s">
        <v>458</v>
      </c>
      <c r="H908" s="560">
        <v>-1.6799999999999999E-2</v>
      </c>
      <c r="I908" s="532">
        <v>4.4699000000000003E-2</v>
      </c>
      <c r="J908" s="560">
        <v>1.3496999999999999</v>
      </c>
      <c r="K908" s="560">
        <v>8.3689999999999997E-3</v>
      </c>
      <c r="L908" s="503">
        <v>35372</v>
      </c>
      <c r="M908" s="560">
        <v>0.34765000000000001</v>
      </c>
      <c r="N908" s="503" t="s">
        <v>2543</v>
      </c>
      <c r="O908" s="503" t="s">
        <v>2542</v>
      </c>
    </row>
    <row r="909" spans="1:15" s="505" customFormat="1" ht="14.4">
      <c r="A909" s="503" t="s">
        <v>2674</v>
      </c>
      <c r="B909" s="503" t="s">
        <v>2550</v>
      </c>
      <c r="C909" s="503">
        <v>150702668</v>
      </c>
      <c r="D909" s="503" t="s">
        <v>2549</v>
      </c>
      <c r="E909" s="503" t="s">
        <v>490</v>
      </c>
      <c r="F909" s="503" t="s">
        <v>456</v>
      </c>
      <c r="G909" s="503" t="s">
        <v>458</v>
      </c>
      <c r="H909" s="560">
        <v>1.72E-2</v>
      </c>
      <c r="I909" s="532">
        <v>4.4721999999999998E-2</v>
      </c>
      <c r="J909" s="560">
        <v>1.34948</v>
      </c>
      <c r="K909" s="560">
        <v>8.5690000000000002E-3</v>
      </c>
      <c r="L909" s="503">
        <v>35378</v>
      </c>
      <c r="M909" s="560">
        <v>0.34765000000000001</v>
      </c>
      <c r="N909" s="503" t="s">
        <v>2543</v>
      </c>
      <c r="O909" s="503" t="s">
        <v>2542</v>
      </c>
    </row>
    <row r="910" spans="1:15" s="505" customFormat="1" ht="14.4">
      <c r="A910" s="503" t="s">
        <v>2673</v>
      </c>
      <c r="B910" s="503" t="s">
        <v>2550</v>
      </c>
      <c r="C910" s="503">
        <v>150694922</v>
      </c>
      <c r="D910" s="503" t="s">
        <v>2555</v>
      </c>
      <c r="E910" s="503" t="s">
        <v>606</v>
      </c>
      <c r="F910" s="503" t="s">
        <v>589</v>
      </c>
      <c r="G910" s="503" t="s">
        <v>458</v>
      </c>
      <c r="H910" s="560">
        <v>1.67E-2</v>
      </c>
      <c r="I910" s="532">
        <v>4.4727999999999997E-2</v>
      </c>
      <c r="J910" s="560">
        <v>1.3494200000000001</v>
      </c>
      <c r="K910" s="560">
        <v>8.3199999999999993E-3</v>
      </c>
      <c r="L910" s="503">
        <v>35378</v>
      </c>
      <c r="M910" s="560">
        <v>0.35050999999999999</v>
      </c>
      <c r="N910" s="503" t="s">
        <v>2543</v>
      </c>
      <c r="O910" s="503" t="s">
        <v>2542</v>
      </c>
    </row>
    <row r="911" spans="1:15" s="505" customFormat="1" ht="14.4">
      <c r="A911" s="503" t="s">
        <v>2672</v>
      </c>
      <c r="B911" s="503" t="s">
        <v>2545</v>
      </c>
      <c r="C911" s="503">
        <v>122186701</v>
      </c>
      <c r="D911" s="503" t="s">
        <v>2547</v>
      </c>
      <c r="E911" s="503" t="s">
        <v>1383</v>
      </c>
      <c r="F911" s="503" t="s">
        <v>456</v>
      </c>
      <c r="G911" s="503" t="s">
        <v>458</v>
      </c>
      <c r="H911" s="560">
        <v>2.4E-2</v>
      </c>
      <c r="I911" s="532">
        <v>4.4753000000000001E-2</v>
      </c>
      <c r="J911" s="560">
        <v>1.34918</v>
      </c>
      <c r="K911" s="560">
        <v>1.1958E-2</v>
      </c>
      <c r="L911" s="503">
        <v>35347</v>
      </c>
      <c r="M911" s="560">
        <v>0.12367</v>
      </c>
      <c r="N911" s="503" t="s">
        <v>2543</v>
      </c>
      <c r="O911" s="503" t="s">
        <v>2542</v>
      </c>
    </row>
    <row r="912" spans="1:15" s="505" customFormat="1" ht="14.4">
      <c r="A912" s="503" t="s">
        <v>2671</v>
      </c>
      <c r="B912" s="503" t="s">
        <v>2545</v>
      </c>
      <c r="C912" s="503">
        <v>122179119</v>
      </c>
      <c r="D912" s="503" t="s">
        <v>2544</v>
      </c>
      <c r="E912" s="503" t="s">
        <v>1385</v>
      </c>
      <c r="F912" s="503" t="s">
        <v>457</v>
      </c>
      <c r="G912" s="503" t="s">
        <v>589</v>
      </c>
      <c r="H912" s="560">
        <v>2.4799999999999999E-2</v>
      </c>
      <c r="I912" s="532">
        <v>4.4797999999999998E-2</v>
      </c>
      <c r="J912" s="560">
        <v>1.34874</v>
      </c>
      <c r="K912" s="560">
        <v>1.2359999999999999E-2</v>
      </c>
      <c r="L912" s="503">
        <v>35347</v>
      </c>
      <c r="M912" s="560">
        <v>0.11817999999999999</v>
      </c>
      <c r="N912" s="503" t="s">
        <v>2543</v>
      </c>
      <c r="O912" s="503" t="s">
        <v>2542</v>
      </c>
    </row>
    <row r="913" spans="1:15" s="505" customFormat="1" ht="14.4">
      <c r="A913" s="503" t="s">
        <v>2670</v>
      </c>
      <c r="B913" s="503" t="s">
        <v>2550</v>
      </c>
      <c r="C913" s="503">
        <v>150694922</v>
      </c>
      <c r="D913" s="503" t="s">
        <v>2555</v>
      </c>
      <c r="E913" s="503" t="s">
        <v>606</v>
      </c>
      <c r="F913" s="503" t="s">
        <v>589</v>
      </c>
      <c r="G913" s="503" t="s">
        <v>458</v>
      </c>
      <c r="H913" s="560">
        <v>-1.6500000000000001E-2</v>
      </c>
      <c r="I913" s="532">
        <v>4.4817999999999997E-2</v>
      </c>
      <c r="J913" s="560">
        <v>1.3485499999999999</v>
      </c>
      <c r="K913" s="560">
        <v>8.2240000000000004E-3</v>
      </c>
      <c r="L913" s="503">
        <v>35378</v>
      </c>
      <c r="M913" s="560">
        <v>0.35050999999999999</v>
      </c>
      <c r="N913" s="503" t="s">
        <v>2543</v>
      </c>
      <c r="O913" s="503" t="s">
        <v>2542</v>
      </c>
    </row>
    <row r="914" spans="1:15" s="505" customFormat="1" ht="14.4">
      <c r="A914" s="503" t="s">
        <v>2669</v>
      </c>
      <c r="B914" s="503" t="s">
        <v>2550</v>
      </c>
      <c r="C914" s="503">
        <v>150694922</v>
      </c>
      <c r="D914" s="503" t="s">
        <v>2555</v>
      </c>
      <c r="E914" s="503" t="s">
        <v>606</v>
      </c>
      <c r="F914" s="503" t="s">
        <v>589</v>
      </c>
      <c r="G914" s="503" t="s">
        <v>458</v>
      </c>
      <c r="H914" s="560">
        <v>-1.78E-2</v>
      </c>
      <c r="I914" s="532">
        <v>4.4818999999999998E-2</v>
      </c>
      <c r="J914" s="560">
        <v>1.3485400000000001</v>
      </c>
      <c r="K914" s="560">
        <v>8.8719999999999997E-3</v>
      </c>
      <c r="L914" s="503">
        <v>35378</v>
      </c>
      <c r="M914" s="560">
        <v>0.35050999999999999</v>
      </c>
      <c r="N914" s="503" t="s">
        <v>2543</v>
      </c>
      <c r="O914" s="503" t="s">
        <v>2542</v>
      </c>
    </row>
    <row r="915" spans="1:15" s="505" customFormat="1" ht="14.4">
      <c r="A915" s="503" t="s">
        <v>2668</v>
      </c>
      <c r="B915" s="503" t="s">
        <v>2550</v>
      </c>
      <c r="C915" s="503">
        <v>150702668</v>
      </c>
      <c r="D915" s="503" t="s">
        <v>2549</v>
      </c>
      <c r="E915" s="503" t="s">
        <v>490</v>
      </c>
      <c r="F915" s="503" t="s">
        <v>456</v>
      </c>
      <c r="G915" s="503" t="s">
        <v>458</v>
      </c>
      <c r="H915" s="560">
        <v>-1.7100000000000001E-2</v>
      </c>
      <c r="I915" s="532">
        <v>4.4824999999999997E-2</v>
      </c>
      <c r="J915" s="560">
        <v>1.3484799999999999</v>
      </c>
      <c r="K915" s="560">
        <v>8.5229999999999993E-3</v>
      </c>
      <c r="L915" s="503">
        <v>35378</v>
      </c>
      <c r="M915" s="560">
        <v>0.34765000000000001</v>
      </c>
      <c r="N915" s="503" t="s">
        <v>2543</v>
      </c>
      <c r="O915" s="503" t="s">
        <v>2542</v>
      </c>
    </row>
    <row r="916" spans="1:15" s="505" customFormat="1" ht="14.4">
      <c r="A916" s="503" t="s">
        <v>2667</v>
      </c>
      <c r="B916" s="503" t="s">
        <v>2550</v>
      </c>
      <c r="C916" s="503">
        <v>150694922</v>
      </c>
      <c r="D916" s="503" t="s">
        <v>2555</v>
      </c>
      <c r="E916" s="503" t="s">
        <v>606</v>
      </c>
      <c r="F916" s="503" t="s">
        <v>589</v>
      </c>
      <c r="G916" s="503" t="s">
        <v>458</v>
      </c>
      <c r="H916" s="560">
        <v>-1.77E-2</v>
      </c>
      <c r="I916" s="532">
        <v>4.4853999999999998E-2</v>
      </c>
      <c r="J916" s="560">
        <v>1.3482000000000001</v>
      </c>
      <c r="K916" s="560">
        <v>8.8229999999999992E-3</v>
      </c>
      <c r="L916" s="503">
        <v>35366</v>
      </c>
      <c r="M916" s="560">
        <v>0.35050999999999999</v>
      </c>
      <c r="N916" s="503" t="s">
        <v>2543</v>
      </c>
      <c r="O916" s="503" t="s">
        <v>2542</v>
      </c>
    </row>
    <row r="917" spans="1:15" s="505" customFormat="1" ht="14.4">
      <c r="A917" s="503" t="s">
        <v>2666</v>
      </c>
      <c r="B917" s="503" t="s">
        <v>2545</v>
      </c>
      <c r="C917" s="503">
        <v>122186701</v>
      </c>
      <c r="D917" s="503" t="s">
        <v>2547</v>
      </c>
      <c r="E917" s="503" t="s">
        <v>1383</v>
      </c>
      <c r="F917" s="503" t="s">
        <v>456</v>
      </c>
      <c r="G917" s="503" t="s">
        <v>458</v>
      </c>
      <c r="H917" s="560">
        <v>2.4199999999999999E-2</v>
      </c>
      <c r="I917" s="532">
        <v>4.4913000000000002E-2</v>
      </c>
      <c r="J917" s="560">
        <v>1.3476300000000001</v>
      </c>
      <c r="K917" s="560">
        <v>1.2067E-2</v>
      </c>
      <c r="L917" s="503">
        <v>35347</v>
      </c>
      <c r="M917" s="560">
        <v>0.12367</v>
      </c>
      <c r="N917" s="503" t="s">
        <v>2543</v>
      </c>
      <c r="O917" s="503" t="s">
        <v>2542</v>
      </c>
    </row>
    <row r="918" spans="1:15" s="505" customFormat="1" ht="14.4">
      <c r="A918" s="503" t="s">
        <v>2665</v>
      </c>
      <c r="B918" s="503" t="s">
        <v>2545</v>
      </c>
      <c r="C918" s="503">
        <v>122186701</v>
      </c>
      <c r="D918" s="503" t="s">
        <v>2547</v>
      </c>
      <c r="E918" s="503" t="s">
        <v>1383</v>
      </c>
      <c r="F918" s="503" t="s">
        <v>456</v>
      </c>
      <c r="G918" s="503" t="s">
        <v>458</v>
      </c>
      <c r="H918" s="560">
        <v>2.4899999999999999E-2</v>
      </c>
      <c r="I918" s="532">
        <v>4.4949000000000003E-2</v>
      </c>
      <c r="J918" s="560">
        <v>1.34728</v>
      </c>
      <c r="K918" s="560">
        <v>1.2418E-2</v>
      </c>
      <c r="L918" s="503">
        <v>35347</v>
      </c>
      <c r="M918" s="560">
        <v>0.12367</v>
      </c>
      <c r="N918" s="503" t="s">
        <v>2543</v>
      </c>
      <c r="O918" s="503" t="s">
        <v>2542</v>
      </c>
    </row>
    <row r="919" spans="1:15" s="505" customFormat="1" ht="14.4">
      <c r="A919" s="503" t="s">
        <v>2664</v>
      </c>
      <c r="B919" s="503" t="s">
        <v>2545</v>
      </c>
      <c r="C919" s="503">
        <v>122186701</v>
      </c>
      <c r="D919" s="503" t="s">
        <v>2547</v>
      </c>
      <c r="E919" s="503" t="s">
        <v>1383</v>
      </c>
      <c r="F919" s="503" t="s">
        <v>456</v>
      </c>
      <c r="G919" s="503" t="s">
        <v>458</v>
      </c>
      <c r="H919" s="560">
        <v>2.4199999999999999E-2</v>
      </c>
      <c r="I919" s="532">
        <v>4.4986999999999999E-2</v>
      </c>
      <c r="J919" s="560">
        <v>1.3469100000000001</v>
      </c>
      <c r="K919" s="560">
        <v>1.2071E-2</v>
      </c>
      <c r="L919" s="503">
        <v>35338</v>
      </c>
      <c r="M919" s="560">
        <v>0.12367</v>
      </c>
      <c r="N919" s="503" t="s">
        <v>2543</v>
      </c>
      <c r="O919" s="503" t="s">
        <v>2542</v>
      </c>
    </row>
    <row r="920" spans="1:15" s="505" customFormat="1" ht="14.4">
      <c r="A920" s="503" t="s">
        <v>2663</v>
      </c>
      <c r="B920" s="503" t="s">
        <v>2545</v>
      </c>
      <c r="C920" s="503">
        <v>122179119</v>
      </c>
      <c r="D920" s="503" t="s">
        <v>2544</v>
      </c>
      <c r="E920" s="503" t="s">
        <v>1385</v>
      </c>
      <c r="F920" s="503" t="s">
        <v>457</v>
      </c>
      <c r="G920" s="503" t="s">
        <v>589</v>
      </c>
      <c r="H920" s="560">
        <v>2.5600000000000001E-2</v>
      </c>
      <c r="I920" s="532">
        <v>4.5002E-2</v>
      </c>
      <c r="J920" s="560">
        <v>1.34677</v>
      </c>
      <c r="K920" s="560">
        <v>1.277E-2</v>
      </c>
      <c r="L920" s="503">
        <v>35347</v>
      </c>
      <c r="M920" s="560">
        <v>0.11817999999999999</v>
      </c>
      <c r="N920" s="503" t="s">
        <v>2543</v>
      </c>
      <c r="O920" s="503" t="s">
        <v>2542</v>
      </c>
    </row>
    <row r="921" spans="1:15" s="505" customFormat="1" ht="14.4">
      <c r="A921" s="503" t="s">
        <v>2662</v>
      </c>
      <c r="B921" s="503" t="s">
        <v>2550</v>
      </c>
      <c r="C921" s="503">
        <v>150702668</v>
      </c>
      <c r="D921" s="503" t="s">
        <v>2549</v>
      </c>
      <c r="E921" s="503" t="s">
        <v>490</v>
      </c>
      <c r="F921" s="503" t="s">
        <v>456</v>
      </c>
      <c r="G921" s="503" t="s">
        <v>458</v>
      </c>
      <c r="H921" s="560">
        <v>-1.67E-2</v>
      </c>
      <c r="I921" s="532">
        <v>4.5014999999999999E-2</v>
      </c>
      <c r="J921" s="560">
        <v>1.3466400000000001</v>
      </c>
      <c r="K921" s="560">
        <v>8.3309999999999999E-3</v>
      </c>
      <c r="L921" s="503">
        <v>35378</v>
      </c>
      <c r="M921" s="560">
        <v>0.34765000000000001</v>
      </c>
      <c r="N921" s="503" t="s">
        <v>2543</v>
      </c>
      <c r="O921" s="503" t="s">
        <v>2542</v>
      </c>
    </row>
    <row r="922" spans="1:15" s="505" customFormat="1" ht="14.4">
      <c r="A922" s="503" t="s">
        <v>2661</v>
      </c>
      <c r="B922" s="503" t="s">
        <v>2545</v>
      </c>
      <c r="C922" s="503">
        <v>122179119</v>
      </c>
      <c r="D922" s="503" t="s">
        <v>2544</v>
      </c>
      <c r="E922" s="503" t="s">
        <v>1385</v>
      </c>
      <c r="F922" s="503" t="s">
        <v>457</v>
      </c>
      <c r="G922" s="503" t="s">
        <v>589</v>
      </c>
      <c r="H922" s="560">
        <v>2.5000000000000001E-2</v>
      </c>
      <c r="I922" s="532">
        <v>4.5060000000000003E-2</v>
      </c>
      <c r="J922" s="560">
        <v>1.3462099999999999</v>
      </c>
      <c r="K922" s="560">
        <v>1.2474000000000001E-2</v>
      </c>
      <c r="L922" s="503">
        <v>35338</v>
      </c>
      <c r="M922" s="560">
        <v>0.11817999999999999</v>
      </c>
      <c r="N922" s="503" t="s">
        <v>2543</v>
      </c>
      <c r="O922" s="503" t="s">
        <v>2542</v>
      </c>
    </row>
    <row r="923" spans="1:15" s="505" customFormat="1" ht="14.4">
      <c r="A923" s="503" t="s">
        <v>2660</v>
      </c>
      <c r="B923" s="503" t="s">
        <v>2545</v>
      </c>
      <c r="C923" s="503">
        <v>122179119</v>
      </c>
      <c r="D923" s="503" t="s">
        <v>2544</v>
      </c>
      <c r="E923" s="503" t="s">
        <v>1385</v>
      </c>
      <c r="F923" s="503" t="s">
        <v>457</v>
      </c>
      <c r="G923" s="503" t="s">
        <v>589</v>
      </c>
      <c r="H923" s="560">
        <v>2.4799999999999999E-2</v>
      </c>
      <c r="I923" s="532">
        <v>4.5061999999999998E-2</v>
      </c>
      <c r="J923" s="560">
        <v>1.34619</v>
      </c>
      <c r="K923" s="560">
        <v>1.2375000000000001E-2</v>
      </c>
      <c r="L923" s="503">
        <v>35347</v>
      </c>
      <c r="M923" s="560">
        <v>0.11817999999999999</v>
      </c>
      <c r="N923" s="503" t="s">
        <v>2543</v>
      </c>
      <c r="O923" s="503" t="s">
        <v>2542</v>
      </c>
    </row>
    <row r="924" spans="1:15" s="505" customFormat="1" ht="14.4">
      <c r="A924" s="503" t="s">
        <v>2659</v>
      </c>
      <c r="B924" s="503" t="s">
        <v>2545</v>
      </c>
      <c r="C924" s="503">
        <v>122186701</v>
      </c>
      <c r="D924" s="503" t="s">
        <v>2547</v>
      </c>
      <c r="E924" s="503" t="s">
        <v>1383</v>
      </c>
      <c r="F924" s="503" t="s">
        <v>456</v>
      </c>
      <c r="G924" s="503" t="s">
        <v>458</v>
      </c>
      <c r="H924" s="560">
        <v>2.47E-2</v>
      </c>
      <c r="I924" s="532">
        <v>4.5090999999999999E-2</v>
      </c>
      <c r="J924" s="560">
        <v>1.3459099999999999</v>
      </c>
      <c r="K924" s="560">
        <v>1.2326999999999999E-2</v>
      </c>
      <c r="L924" s="503">
        <v>35338</v>
      </c>
      <c r="M924" s="560">
        <v>0.12367</v>
      </c>
      <c r="N924" s="503" t="s">
        <v>2543</v>
      </c>
      <c r="O924" s="503" t="s">
        <v>2542</v>
      </c>
    </row>
    <row r="925" spans="1:15" s="505" customFormat="1" ht="14.4">
      <c r="A925" s="503" t="s">
        <v>2658</v>
      </c>
      <c r="B925" s="503" t="s">
        <v>2550</v>
      </c>
      <c r="C925" s="503">
        <v>150694922</v>
      </c>
      <c r="D925" s="503" t="s">
        <v>2555</v>
      </c>
      <c r="E925" s="503" t="s">
        <v>606</v>
      </c>
      <c r="F925" s="503" t="s">
        <v>589</v>
      </c>
      <c r="G925" s="503" t="s">
        <v>458</v>
      </c>
      <c r="H925" s="560">
        <v>-1.7299999999999999E-2</v>
      </c>
      <c r="I925" s="532">
        <v>4.5180999999999999E-2</v>
      </c>
      <c r="J925" s="560">
        <v>1.34504</v>
      </c>
      <c r="K925" s="560">
        <v>8.6370000000000006E-3</v>
      </c>
      <c r="L925" s="503">
        <v>35369</v>
      </c>
      <c r="M925" s="560">
        <v>0.35050999999999999</v>
      </c>
      <c r="N925" s="503" t="s">
        <v>2543</v>
      </c>
      <c r="O925" s="503" t="s">
        <v>2542</v>
      </c>
    </row>
    <row r="926" spans="1:15" s="505" customFormat="1" ht="14.4">
      <c r="A926" s="503" t="s">
        <v>2657</v>
      </c>
      <c r="B926" s="503" t="s">
        <v>2545</v>
      </c>
      <c r="C926" s="503">
        <v>122186701</v>
      </c>
      <c r="D926" s="503" t="s">
        <v>2547</v>
      </c>
      <c r="E926" s="503" t="s">
        <v>1383</v>
      </c>
      <c r="F926" s="503" t="s">
        <v>456</v>
      </c>
      <c r="G926" s="503" t="s">
        <v>458</v>
      </c>
      <c r="H926" s="560">
        <v>2.4299999999999999E-2</v>
      </c>
      <c r="I926" s="532">
        <v>4.5185000000000003E-2</v>
      </c>
      <c r="J926" s="560">
        <v>1.34501</v>
      </c>
      <c r="K926" s="560">
        <v>1.2132E-2</v>
      </c>
      <c r="L926" s="503">
        <v>35347</v>
      </c>
      <c r="M926" s="560">
        <v>0.12367</v>
      </c>
      <c r="N926" s="503" t="s">
        <v>2543</v>
      </c>
      <c r="O926" s="503" t="s">
        <v>2542</v>
      </c>
    </row>
    <row r="927" spans="1:15" s="505" customFormat="1" ht="14.4">
      <c r="A927" s="503" t="s">
        <v>2656</v>
      </c>
      <c r="B927" s="503" t="s">
        <v>2545</v>
      </c>
      <c r="C927" s="503">
        <v>122179119</v>
      </c>
      <c r="D927" s="503" t="s">
        <v>2544</v>
      </c>
      <c r="E927" s="503" t="s">
        <v>1385</v>
      </c>
      <c r="F927" s="503" t="s">
        <v>457</v>
      </c>
      <c r="G927" s="503" t="s">
        <v>589</v>
      </c>
      <c r="H927" s="560">
        <v>2.5499999999999998E-2</v>
      </c>
      <c r="I927" s="532">
        <v>4.5217E-2</v>
      </c>
      <c r="J927" s="560">
        <v>1.3447</v>
      </c>
      <c r="K927" s="560">
        <v>1.2733E-2</v>
      </c>
      <c r="L927" s="503">
        <v>35338</v>
      </c>
      <c r="M927" s="560">
        <v>0.11817999999999999</v>
      </c>
      <c r="N927" s="503" t="s">
        <v>2543</v>
      </c>
      <c r="O927" s="503" t="s">
        <v>2542</v>
      </c>
    </row>
    <row r="928" spans="1:15" s="505" customFormat="1" ht="14.4">
      <c r="A928" s="503" t="s">
        <v>2655</v>
      </c>
      <c r="B928" s="503" t="s">
        <v>2545</v>
      </c>
      <c r="C928" s="503">
        <v>122179119</v>
      </c>
      <c r="D928" s="503" t="s">
        <v>2544</v>
      </c>
      <c r="E928" s="503" t="s">
        <v>1385</v>
      </c>
      <c r="F928" s="503" t="s">
        <v>457</v>
      </c>
      <c r="G928" s="503" t="s">
        <v>589</v>
      </c>
      <c r="H928" s="560">
        <v>2.4799999999999999E-2</v>
      </c>
      <c r="I928" s="532">
        <v>4.5267000000000002E-2</v>
      </c>
      <c r="J928" s="560">
        <v>1.34422</v>
      </c>
      <c r="K928" s="560">
        <v>1.2387E-2</v>
      </c>
      <c r="L928" s="503">
        <v>35347</v>
      </c>
      <c r="M928" s="560">
        <v>0.11817999999999999</v>
      </c>
      <c r="N928" s="503" t="s">
        <v>2543</v>
      </c>
      <c r="O928" s="503" t="s">
        <v>2542</v>
      </c>
    </row>
    <row r="929" spans="1:15" s="505" customFormat="1" ht="14.4">
      <c r="A929" s="503" t="s">
        <v>2654</v>
      </c>
      <c r="B929" s="503" t="s">
        <v>2550</v>
      </c>
      <c r="C929" s="503">
        <v>150694922</v>
      </c>
      <c r="D929" s="503" t="s">
        <v>2555</v>
      </c>
      <c r="E929" s="503" t="s">
        <v>606</v>
      </c>
      <c r="F929" s="503" t="s">
        <v>589</v>
      </c>
      <c r="G929" s="503" t="s">
        <v>458</v>
      </c>
      <c r="H929" s="560">
        <v>1.7000000000000001E-2</v>
      </c>
      <c r="I929" s="532">
        <v>4.5358999999999997E-2</v>
      </c>
      <c r="J929" s="560">
        <v>1.34334</v>
      </c>
      <c r="K929" s="560">
        <v>8.4939999999999998E-3</v>
      </c>
      <c r="L929" s="503">
        <v>35378</v>
      </c>
      <c r="M929" s="560">
        <v>0.35050999999999999</v>
      </c>
      <c r="N929" s="503" t="s">
        <v>2543</v>
      </c>
      <c r="O929" s="503" t="s">
        <v>2542</v>
      </c>
    </row>
    <row r="930" spans="1:15" s="505" customFormat="1" ht="14.4">
      <c r="A930" s="503" t="s">
        <v>2653</v>
      </c>
      <c r="B930" s="503" t="s">
        <v>2545</v>
      </c>
      <c r="C930" s="503">
        <v>122186701</v>
      </c>
      <c r="D930" s="503" t="s">
        <v>2547</v>
      </c>
      <c r="E930" s="503" t="s">
        <v>1383</v>
      </c>
      <c r="F930" s="503" t="s">
        <v>456</v>
      </c>
      <c r="G930" s="503" t="s">
        <v>458</v>
      </c>
      <c r="H930" s="560">
        <v>2.46E-2</v>
      </c>
      <c r="I930" s="532">
        <v>4.5414999999999997E-2</v>
      </c>
      <c r="J930" s="560">
        <v>1.3428</v>
      </c>
      <c r="K930" s="560">
        <v>1.2295E-2</v>
      </c>
      <c r="L930" s="503">
        <v>35347</v>
      </c>
      <c r="M930" s="560">
        <v>0.12367</v>
      </c>
      <c r="N930" s="503" t="s">
        <v>2543</v>
      </c>
      <c r="O930" s="503" t="s">
        <v>2542</v>
      </c>
    </row>
    <row r="931" spans="1:15" s="505" customFormat="1" ht="14.4">
      <c r="A931" s="503" t="s">
        <v>2652</v>
      </c>
      <c r="B931" s="503" t="s">
        <v>2545</v>
      </c>
      <c r="C931" s="503">
        <v>122186701</v>
      </c>
      <c r="D931" s="503" t="s">
        <v>2547</v>
      </c>
      <c r="E931" s="503" t="s">
        <v>1383</v>
      </c>
      <c r="F931" s="503" t="s">
        <v>456</v>
      </c>
      <c r="G931" s="503" t="s">
        <v>458</v>
      </c>
      <c r="H931" s="560">
        <v>2.4500000000000001E-2</v>
      </c>
      <c r="I931" s="532">
        <v>4.5435000000000003E-2</v>
      </c>
      <c r="J931" s="560">
        <v>1.3426100000000001</v>
      </c>
      <c r="K931" s="560">
        <v>1.2246E-2</v>
      </c>
      <c r="L931" s="503">
        <v>35335</v>
      </c>
      <c r="M931" s="560">
        <v>0.12367</v>
      </c>
      <c r="N931" s="503" t="s">
        <v>2543</v>
      </c>
      <c r="O931" s="503" t="s">
        <v>2542</v>
      </c>
    </row>
    <row r="932" spans="1:15" s="505" customFormat="1" ht="14.4">
      <c r="A932" s="503" t="s">
        <v>2651</v>
      </c>
      <c r="B932" s="503" t="s">
        <v>2550</v>
      </c>
      <c r="C932" s="503">
        <v>150694922</v>
      </c>
      <c r="D932" s="503" t="s">
        <v>2555</v>
      </c>
      <c r="E932" s="503" t="s">
        <v>606</v>
      </c>
      <c r="F932" s="503" t="s">
        <v>589</v>
      </c>
      <c r="G932" s="503" t="s">
        <v>458</v>
      </c>
      <c r="H932" s="560">
        <v>-1.7299999999999999E-2</v>
      </c>
      <c r="I932" s="532">
        <v>4.5483999999999997E-2</v>
      </c>
      <c r="J932" s="560">
        <v>1.3421400000000001</v>
      </c>
      <c r="K932" s="560">
        <v>8.6490000000000004E-3</v>
      </c>
      <c r="L932" s="503">
        <v>35378</v>
      </c>
      <c r="M932" s="560">
        <v>0.35050999999999999</v>
      </c>
      <c r="N932" s="503" t="s">
        <v>2543</v>
      </c>
      <c r="O932" s="503" t="s">
        <v>2542</v>
      </c>
    </row>
    <row r="933" spans="1:15" s="505" customFormat="1" ht="14.4">
      <c r="A933" s="503" t="s">
        <v>2650</v>
      </c>
      <c r="B933" s="503" t="s">
        <v>2545</v>
      </c>
      <c r="C933" s="503">
        <v>122179119</v>
      </c>
      <c r="D933" s="503" t="s">
        <v>2544</v>
      </c>
      <c r="E933" s="503" t="s">
        <v>1385</v>
      </c>
      <c r="F933" s="503" t="s">
        <v>457</v>
      </c>
      <c r="G933" s="503" t="s">
        <v>589</v>
      </c>
      <c r="H933" s="560">
        <v>2.4899999999999999E-2</v>
      </c>
      <c r="I933" s="532">
        <v>4.5517000000000002E-2</v>
      </c>
      <c r="J933" s="560">
        <v>1.3418300000000001</v>
      </c>
      <c r="K933" s="560">
        <v>1.2451E-2</v>
      </c>
      <c r="L933" s="503">
        <v>35338</v>
      </c>
      <c r="M933" s="560">
        <v>0.11817999999999999</v>
      </c>
      <c r="N933" s="503" t="s">
        <v>2543</v>
      </c>
      <c r="O933" s="503" t="s">
        <v>2542</v>
      </c>
    </row>
    <row r="934" spans="1:15" s="505" customFormat="1" ht="14.4">
      <c r="A934" s="503" t="s">
        <v>2649</v>
      </c>
      <c r="B934" s="503" t="s">
        <v>2550</v>
      </c>
      <c r="C934" s="503">
        <v>150694922</v>
      </c>
      <c r="D934" s="503" t="s">
        <v>2555</v>
      </c>
      <c r="E934" s="503" t="s">
        <v>606</v>
      </c>
      <c r="F934" s="503" t="s">
        <v>589</v>
      </c>
      <c r="G934" s="503" t="s">
        <v>458</v>
      </c>
      <c r="H934" s="560">
        <v>-1.6299999999999999E-2</v>
      </c>
      <c r="I934" s="532">
        <v>4.5588999999999998E-2</v>
      </c>
      <c r="J934" s="560">
        <v>1.34114</v>
      </c>
      <c r="K934" s="560">
        <v>8.1530000000000005E-3</v>
      </c>
      <c r="L934" s="503">
        <v>35378</v>
      </c>
      <c r="M934" s="560">
        <v>0.35050999999999999</v>
      </c>
      <c r="N934" s="503" t="s">
        <v>2543</v>
      </c>
      <c r="O934" s="503" t="s">
        <v>2542</v>
      </c>
    </row>
    <row r="935" spans="1:15" s="505" customFormat="1" ht="14.4">
      <c r="A935" s="503" t="s">
        <v>2648</v>
      </c>
      <c r="B935" s="503" t="s">
        <v>2545</v>
      </c>
      <c r="C935" s="503">
        <v>122186701</v>
      </c>
      <c r="D935" s="503" t="s">
        <v>2547</v>
      </c>
      <c r="E935" s="503" t="s">
        <v>1383</v>
      </c>
      <c r="F935" s="503" t="s">
        <v>456</v>
      </c>
      <c r="G935" s="503" t="s">
        <v>458</v>
      </c>
      <c r="H935" s="560">
        <v>2.4500000000000001E-2</v>
      </c>
      <c r="I935" s="532">
        <v>4.5697000000000002E-2</v>
      </c>
      <c r="J935" s="560">
        <v>1.3401099999999999</v>
      </c>
      <c r="K935" s="560">
        <v>1.2260999999999999E-2</v>
      </c>
      <c r="L935" s="503">
        <v>35347</v>
      </c>
      <c r="M935" s="560">
        <v>0.12367</v>
      </c>
      <c r="N935" s="503" t="s">
        <v>2543</v>
      </c>
      <c r="O935" s="503" t="s">
        <v>2542</v>
      </c>
    </row>
    <row r="936" spans="1:15" s="505" customFormat="1" ht="14.4">
      <c r="A936" s="503" t="s">
        <v>2647</v>
      </c>
      <c r="B936" s="503" t="s">
        <v>2545</v>
      </c>
      <c r="C936" s="503">
        <v>122186701</v>
      </c>
      <c r="D936" s="503" t="s">
        <v>2547</v>
      </c>
      <c r="E936" s="503" t="s">
        <v>1383</v>
      </c>
      <c r="F936" s="503" t="s">
        <v>456</v>
      </c>
      <c r="G936" s="503" t="s">
        <v>458</v>
      </c>
      <c r="H936" s="560">
        <v>2.3900000000000001E-2</v>
      </c>
      <c r="I936" s="532">
        <v>4.5747000000000003E-2</v>
      </c>
      <c r="J936" s="560">
        <v>1.3396399999999999</v>
      </c>
      <c r="K936" s="560">
        <v>1.1964000000000001E-2</v>
      </c>
      <c r="L936" s="503">
        <v>35347</v>
      </c>
      <c r="M936" s="560">
        <v>0.12367</v>
      </c>
      <c r="N936" s="503" t="s">
        <v>2543</v>
      </c>
      <c r="O936" s="503" t="s">
        <v>2542</v>
      </c>
    </row>
    <row r="937" spans="1:15" s="505" customFormat="1" ht="14.4">
      <c r="A937" s="503" t="s">
        <v>2646</v>
      </c>
      <c r="B937" s="503" t="s">
        <v>2545</v>
      </c>
      <c r="C937" s="503">
        <v>122186701</v>
      </c>
      <c r="D937" s="503" t="s">
        <v>2547</v>
      </c>
      <c r="E937" s="503" t="s">
        <v>1383</v>
      </c>
      <c r="F937" s="503" t="s">
        <v>456</v>
      </c>
      <c r="G937" s="503" t="s">
        <v>458</v>
      </c>
      <c r="H937" s="560">
        <v>2.4400000000000002E-2</v>
      </c>
      <c r="I937" s="532">
        <v>4.5848E-2</v>
      </c>
      <c r="J937" s="560">
        <v>1.3386800000000001</v>
      </c>
      <c r="K937" s="560">
        <v>1.222E-2</v>
      </c>
      <c r="L937" s="503">
        <v>35338</v>
      </c>
      <c r="M937" s="560">
        <v>0.12367</v>
      </c>
      <c r="N937" s="503" t="s">
        <v>2543</v>
      </c>
      <c r="O937" s="503" t="s">
        <v>2542</v>
      </c>
    </row>
    <row r="938" spans="1:15" s="505" customFormat="1" ht="14.4">
      <c r="A938" s="503" t="s">
        <v>2645</v>
      </c>
      <c r="B938" s="503" t="s">
        <v>2545</v>
      </c>
      <c r="C938" s="503">
        <v>122179119</v>
      </c>
      <c r="D938" s="503" t="s">
        <v>2544</v>
      </c>
      <c r="E938" s="503" t="s">
        <v>1385</v>
      </c>
      <c r="F938" s="503" t="s">
        <v>457</v>
      </c>
      <c r="G938" s="503" t="s">
        <v>589</v>
      </c>
      <c r="H938" s="560">
        <v>2.46E-2</v>
      </c>
      <c r="I938" s="532">
        <v>4.6017000000000002E-2</v>
      </c>
      <c r="J938" s="560">
        <v>1.33708</v>
      </c>
      <c r="K938" s="560">
        <v>1.2329E-2</v>
      </c>
      <c r="L938" s="503">
        <v>35347</v>
      </c>
      <c r="M938" s="560">
        <v>0.11817999999999999</v>
      </c>
      <c r="N938" s="503" t="s">
        <v>2543</v>
      </c>
      <c r="O938" s="503" t="s">
        <v>2542</v>
      </c>
    </row>
    <row r="939" spans="1:15" s="505" customFormat="1" ht="14.4">
      <c r="A939" s="503" t="s">
        <v>2644</v>
      </c>
      <c r="B939" s="503" t="s">
        <v>2545</v>
      </c>
      <c r="C939" s="503">
        <v>122186701</v>
      </c>
      <c r="D939" s="503" t="s">
        <v>2547</v>
      </c>
      <c r="E939" s="503" t="s">
        <v>1383</v>
      </c>
      <c r="F939" s="503" t="s">
        <v>456</v>
      </c>
      <c r="G939" s="503" t="s">
        <v>458</v>
      </c>
      <c r="H939" s="560">
        <v>2.52E-2</v>
      </c>
      <c r="I939" s="532">
        <v>4.6046999999999998E-2</v>
      </c>
      <c r="J939" s="560">
        <v>1.3368</v>
      </c>
      <c r="K939" s="560">
        <v>1.2632000000000001E-2</v>
      </c>
      <c r="L939" s="503">
        <v>35347</v>
      </c>
      <c r="M939" s="560">
        <v>0.12367</v>
      </c>
      <c r="N939" s="503" t="s">
        <v>2543</v>
      </c>
      <c r="O939" s="503" t="s">
        <v>2542</v>
      </c>
    </row>
    <row r="940" spans="1:15" s="505" customFormat="1" ht="14.4">
      <c r="A940" s="503" t="s">
        <v>2643</v>
      </c>
      <c r="B940" s="503" t="s">
        <v>2545</v>
      </c>
      <c r="C940" s="503">
        <v>122179119</v>
      </c>
      <c r="D940" s="503" t="s">
        <v>2544</v>
      </c>
      <c r="E940" s="503" t="s">
        <v>1385</v>
      </c>
      <c r="F940" s="503" t="s">
        <v>457</v>
      </c>
      <c r="G940" s="503" t="s">
        <v>589</v>
      </c>
      <c r="H940" s="560">
        <v>2.5100000000000001E-2</v>
      </c>
      <c r="I940" s="532">
        <v>4.6126E-2</v>
      </c>
      <c r="J940" s="560">
        <v>1.33605</v>
      </c>
      <c r="K940" s="560">
        <v>1.2586E-2</v>
      </c>
      <c r="L940" s="503">
        <v>35347</v>
      </c>
      <c r="M940" s="560">
        <v>0.11817999999999999</v>
      </c>
      <c r="N940" s="503" t="s">
        <v>2543</v>
      </c>
      <c r="O940" s="503" t="s">
        <v>2542</v>
      </c>
    </row>
    <row r="941" spans="1:15" s="505" customFormat="1" ht="14.4">
      <c r="A941" s="503" t="s">
        <v>2642</v>
      </c>
      <c r="B941" s="503" t="s">
        <v>2545</v>
      </c>
      <c r="C941" s="503">
        <v>122186701</v>
      </c>
      <c r="D941" s="503" t="s">
        <v>2547</v>
      </c>
      <c r="E941" s="503" t="s">
        <v>1383</v>
      </c>
      <c r="F941" s="503" t="s">
        <v>456</v>
      </c>
      <c r="G941" s="503" t="s">
        <v>458</v>
      </c>
      <c r="H941" s="560">
        <v>2.4400000000000002E-2</v>
      </c>
      <c r="I941" s="532">
        <v>4.6199999999999998E-2</v>
      </c>
      <c r="J941" s="560">
        <v>1.3353600000000001</v>
      </c>
      <c r="K941" s="560">
        <v>1.2239E-2</v>
      </c>
      <c r="L941" s="503">
        <v>35347</v>
      </c>
      <c r="M941" s="560">
        <v>0.12367</v>
      </c>
      <c r="N941" s="503" t="s">
        <v>2543</v>
      </c>
      <c r="O941" s="503" t="s">
        <v>2542</v>
      </c>
    </row>
    <row r="942" spans="1:15" s="505" customFormat="1" ht="14.4">
      <c r="A942" s="503" t="s">
        <v>2641</v>
      </c>
      <c r="B942" s="503" t="s">
        <v>2550</v>
      </c>
      <c r="C942" s="503">
        <v>150702668</v>
      </c>
      <c r="D942" s="503" t="s">
        <v>2549</v>
      </c>
      <c r="E942" s="503" t="s">
        <v>490</v>
      </c>
      <c r="F942" s="503" t="s">
        <v>456</v>
      </c>
      <c r="G942" s="503" t="s">
        <v>458</v>
      </c>
      <c r="H942" s="560">
        <v>1.7299999999999999E-2</v>
      </c>
      <c r="I942" s="532">
        <v>4.6287000000000002E-2</v>
      </c>
      <c r="J942" s="560">
        <v>1.3345400000000001</v>
      </c>
      <c r="K942" s="560">
        <v>8.6809999999999995E-3</v>
      </c>
      <c r="L942" s="503">
        <v>35378</v>
      </c>
      <c r="M942" s="560">
        <v>0.34765000000000001</v>
      </c>
      <c r="N942" s="503" t="s">
        <v>2543</v>
      </c>
      <c r="O942" s="503" t="s">
        <v>2542</v>
      </c>
    </row>
    <row r="943" spans="1:15" s="505" customFormat="1" ht="14.4">
      <c r="A943" s="503" t="s">
        <v>2640</v>
      </c>
      <c r="B943" s="503" t="s">
        <v>2545</v>
      </c>
      <c r="C943" s="503">
        <v>122186701</v>
      </c>
      <c r="D943" s="503" t="s">
        <v>2547</v>
      </c>
      <c r="E943" s="503" t="s">
        <v>1383</v>
      </c>
      <c r="F943" s="503" t="s">
        <v>456</v>
      </c>
      <c r="G943" s="503" t="s">
        <v>458</v>
      </c>
      <c r="H943" s="560">
        <v>2.4199999999999999E-2</v>
      </c>
      <c r="I943" s="532">
        <v>4.6325999999999999E-2</v>
      </c>
      <c r="J943" s="560">
        <v>1.3341799999999999</v>
      </c>
      <c r="K943" s="560">
        <v>1.2146000000000001E-2</v>
      </c>
      <c r="L943" s="503">
        <v>35347</v>
      </c>
      <c r="M943" s="560">
        <v>0.12367</v>
      </c>
      <c r="N943" s="503" t="s">
        <v>2543</v>
      </c>
      <c r="O943" s="503" t="s">
        <v>2542</v>
      </c>
    </row>
    <row r="944" spans="1:15" s="505" customFormat="1" ht="14.4">
      <c r="A944" s="503" t="s">
        <v>2639</v>
      </c>
      <c r="B944" s="503" t="s">
        <v>2545</v>
      </c>
      <c r="C944" s="503">
        <v>122179119</v>
      </c>
      <c r="D944" s="503" t="s">
        <v>2544</v>
      </c>
      <c r="E944" s="503" t="s">
        <v>1385</v>
      </c>
      <c r="F944" s="503" t="s">
        <v>457</v>
      </c>
      <c r="G944" s="503" t="s">
        <v>589</v>
      </c>
      <c r="H944" s="560">
        <v>2.5000000000000001E-2</v>
      </c>
      <c r="I944" s="532">
        <v>4.6336000000000002E-2</v>
      </c>
      <c r="J944" s="560">
        <v>1.3340799999999999</v>
      </c>
      <c r="K944" s="560">
        <v>1.2548E-2</v>
      </c>
      <c r="L944" s="503">
        <v>35347</v>
      </c>
      <c r="M944" s="560">
        <v>0.11817999999999999</v>
      </c>
      <c r="N944" s="503" t="s">
        <v>2543</v>
      </c>
      <c r="O944" s="503" t="s">
        <v>2542</v>
      </c>
    </row>
    <row r="945" spans="1:15" s="505" customFormat="1" ht="14.4">
      <c r="A945" s="503" t="s">
        <v>2638</v>
      </c>
      <c r="B945" s="503" t="s">
        <v>2545</v>
      </c>
      <c r="C945" s="503">
        <v>122179119</v>
      </c>
      <c r="D945" s="503" t="s">
        <v>2544</v>
      </c>
      <c r="E945" s="503" t="s">
        <v>1385</v>
      </c>
      <c r="F945" s="503" t="s">
        <v>457</v>
      </c>
      <c r="G945" s="503" t="s">
        <v>589</v>
      </c>
      <c r="H945" s="560">
        <v>2.4400000000000002E-2</v>
      </c>
      <c r="I945" s="532">
        <v>4.6371000000000002E-2</v>
      </c>
      <c r="J945" s="560">
        <v>1.33375</v>
      </c>
      <c r="K945" s="560">
        <v>1.2248999999999999E-2</v>
      </c>
      <c r="L945" s="503">
        <v>35347</v>
      </c>
      <c r="M945" s="560">
        <v>0.11817999999999999</v>
      </c>
      <c r="N945" s="503" t="s">
        <v>2543</v>
      </c>
      <c r="O945" s="503" t="s">
        <v>2542</v>
      </c>
    </row>
    <row r="946" spans="1:15" s="505" customFormat="1" ht="14.4">
      <c r="A946" s="503" t="s">
        <v>2637</v>
      </c>
      <c r="B946" s="503" t="s">
        <v>2545</v>
      </c>
      <c r="C946" s="503">
        <v>122179119</v>
      </c>
      <c r="D946" s="503" t="s">
        <v>2544</v>
      </c>
      <c r="E946" s="503" t="s">
        <v>1385</v>
      </c>
      <c r="F946" s="503" t="s">
        <v>457</v>
      </c>
      <c r="G946" s="503" t="s">
        <v>589</v>
      </c>
      <c r="H946" s="560">
        <v>2.4799999999999999E-2</v>
      </c>
      <c r="I946" s="532">
        <v>4.6403E-2</v>
      </c>
      <c r="J946" s="560">
        <v>1.33345</v>
      </c>
      <c r="K946" s="560">
        <v>1.2452E-2</v>
      </c>
      <c r="L946" s="503">
        <v>35347</v>
      </c>
      <c r="M946" s="560">
        <v>0.11817999999999999</v>
      </c>
      <c r="N946" s="503" t="s">
        <v>2543</v>
      </c>
      <c r="O946" s="503" t="s">
        <v>2542</v>
      </c>
    </row>
    <row r="947" spans="1:15" s="505" customFormat="1" ht="14.4">
      <c r="A947" s="503" t="s">
        <v>2636</v>
      </c>
      <c r="B947" s="503" t="s">
        <v>2545</v>
      </c>
      <c r="C947" s="503">
        <v>122186701</v>
      </c>
      <c r="D947" s="503" t="s">
        <v>2547</v>
      </c>
      <c r="E947" s="503" t="s">
        <v>1383</v>
      </c>
      <c r="F947" s="503" t="s">
        <v>456</v>
      </c>
      <c r="G947" s="503" t="s">
        <v>458</v>
      </c>
      <c r="H947" s="560">
        <v>2.3699999999999999E-2</v>
      </c>
      <c r="I947" s="532">
        <v>4.6476999999999997E-2</v>
      </c>
      <c r="J947" s="560">
        <v>1.3327599999999999</v>
      </c>
      <c r="K947" s="560">
        <v>1.1903E-2</v>
      </c>
      <c r="L947" s="503">
        <v>35338</v>
      </c>
      <c r="M947" s="560">
        <v>0.12367</v>
      </c>
      <c r="N947" s="503" t="s">
        <v>2543</v>
      </c>
      <c r="O947" s="503" t="s">
        <v>2542</v>
      </c>
    </row>
    <row r="948" spans="1:15" s="505" customFormat="1" ht="14.4">
      <c r="A948" s="503" t="s">
        <v>2635</v>
      </c>
      <c r="B948" s="503" t="s">
        <v>2550</v>
      </c>
      <c r="C948" s="503">
        <v>150694922</v>
      </c>
      <c r="D948" s="503" t="s">
        <v>2555</v>
      </c>
      <c r="E948" s="503" t="s">
        <v>606</v>
      </c>
      <c r="F948" s="503" t="s">
        <v>589</v>
      </c>
      <c r="G948" s="503" t="s">
        <v>458</v>
      </c>
      <c r="H948" s="560">
        <v>-1.67E-2</v>
      </c>
      <c r="I948" s="532">
        <v>4.6504999999999998E-2</v>
      </c>
      <c r="J948" s="560">
        <v>1.3325</v>
      </c>
      <c r="K948" s="560">
        <v>8.3890000000000006E-3</v>
      </c>
      <c r="L948" s="503">
        <v>35369</v>
      </c>
      <c r="M948" s="560">
        <v>0.35050999999999999</v>
      </c>
      <c r="N948" s="503" t="s">
        <v>2543</v>
      </c>
      <c r="O948" s="503" t="s">
        <v>2542</v>
      </c>
    </row>
    <row r="949" spans="1:15" s="505" customFormat="1" ht="14.4">
      <c r="A949" s="503" t="s">
        <v>2634</v>
      </c>
      <c r="B949" s="503" t="s">
        <v>2545</v>
      </c>
      <c r="C949" s="503">
        <v>122179119</v>
      </c>
      <c r="D949" s="503" t="s">
        <v>2544</v>
      </c>
      <c r="E949" s="503" t="s">
        <v>1385</v>
      </c>
      <c r="F949" s="503" t="s">
        <v>457</v>
      </c>
      <c r="G949" s="503" t="s">
        <v>589</v>
      </c>
      <c r="H949" s="560">
        <v>2.46E-2</v>
      </c>
      <c r="I949" s="532">
        <v>4.6510000000000003E-2</v>
      </c>
      <c r="J949" s="560">
        <v>1.3324499999999999</v>
      </c>
      <c r="K949" s="560">
        <v>1.2357E-2</v>
      </c>
      <c r="L949" s="503">
        <v>35347</v>
      </c>
      <c r="M949" s="560">
        <v>0.11817999999999999</v>
      </c>
      <c r="N949" s="503" t="s">
        <v>2543</v>
      </c>
      <c r="O949" s="503" t="s">
        <v>2542</v>
      </c>
    </row>
    <row r="950" spans="1:15" s="505" customFormat="1" ht="14.4">
      <c r="A950" s="503" t="s">
        <v>2633</v>
      </c>
      <c r="B950" s="503" t="s">
        <v>2545</v>
      </c>
      <c r="C950" s="503">
        <v>122186701</v>
      </c>
      <c r="D950" s="503" t="s">
        <v>2547</v>
      </c>
      <c r="E950" s="503" t="s">
        <v>1383</v>
      </c>
      <c r="F950" s="503" t="s">
        <v>456</v>
      </c>
      <c r="G950" s="503" t="s">
        <v>458</v>
      </c>
      <c r="H950" s="560">
        <v>2.4199999999999999E-2</v>
      </c>
      <c r="I950" s="532">
        <v>4.6558000000000002E-2</v>
      </c>
      <c r="J950" s="560">
        <v>1.3320099999999999</v>
      </c>
      <c r="K950" s="560">
        <v>1.2159E-2</v>
      </c>
      <c r="L950" s="503">
        <v>35347</v>
      </c>
      <c r="M950" s="560">
        <v>0.12367</v>
      </c>
      <c r="N950" s="503" t="s">
        <v>2543</v>
      </c>
      <c r="O950" s="503" t="s">
        <v>2542</v>
      </c>
    </row>
    <row r="951" spans="1:15" s="505" customFormat="1" ht="14.4">
      <c r="A951" s="503" t="s">
        <v>2632</v>
      </c>
      <c r="B951" s="503" t="s">
        <v>2545</v>
      </c>
      <c r="C951" s="503">
        <v>122186701</v>
      </c>
      <c r="D951" s="503" t="s">
        <v>2547</v>
      </c>
      <c r="E951" s="503" t="s">
        <v>1383</v>
      </c>
      <c r="F951" s="503" t="s">
        <v>456</v>
      </c>
      <c r="G951" s="503" t="s">
        <v>458</v>
      </c>
      <c r="H951" s="560">
        <v>2.3699999999999999E-2</v>
      </c>
      <c r="I951" s="532">
        <v>4.6586000000000002E-2</v>
      </c>
      <c r="J951" s="560">
        <v>1.3317399999999999</v>
      </c>
      <c r="K951" s="560">
        <v>1.1908999999999999E-2</v>
      </c>
      <c r="L951" s="503">
        <v>35347</v>
      </c>
      <c r="M951" s="560">
        <v>0.12367</v>
      </c>
      <c r="N951" s="503" t="s">
        <v>2543</v>
      </c>
      <c r="O951" s="503" t="s">
        <v>2542</v>
      </c>
    </row>
    <row r="952" spans="1:15" s="505" customFormat="1" ht="14.4">
      <c r="A952" s="503" t="s">
        <v>2631</v>
      </c>
      <c r="B952" s="503" t="s">
        <v>2545</v>
      </c>
      <c r="C952" s="503">
        <v>122179119</v>
      </c>
      <c r="D952" s="503" t="s">
        <v>2544</v>
      </c>
      <c r="E952" s="503" t="s">
        <v>1385</v>
      </c>
      <c r="F952" s="503" t="s">
        <v>457</v>
      </c>
      <c r="G952" s="503" t="s">
        <v>589</v>
      </c>
      <c r="H952" s="560">
        <v>2.4400000000000002E-2</v>
      </c>
      <c r="I952" s="532">
        <v>4.6588999999999998E-2</v>
      </c>
      <c r="J952" s="560">
        <v>1.33172</v>
      </c>
      <c r="K952" s="560">
        <v>1.2260999999999999E-2</v>
      </c>
      <c r="L952" s="503">
        <v>35347</v>
      </c>
      <c r="M952" s="560">
        <v>0.11817999999999999</v>
      </c>
      <c r="N952" s="503" t="s">
        <v>2543</v>
      </c>
      <c r="O952" s="503" t="s">
        <v>2542</v>
      </c>
    </row>
    <row r="953" spans="1:15" s="505" customFormat="1" ht="14.4">
      <c r="A953" s="503" t="s">
        <v>2630</v>
      </c>
      <c r="B953" s="503" t="s">
        <v>2545</v>
      </c>
      <c r="C953" s="503">
        <v>122179119</v>
      </c>
      <c r="D953" s="503" t="s">
        <v>2544</v>
      </c>
      <c r="E953" s="503" t="s">
        <v>1385</v>
      </c>
      <c r="F953" s="503" t="s">
        <v>457</v>
      </c>
      <c r="G953" s="503" t="s">
        <v>589</v>
      </c>
      <c r="H953" s="560">
        <v>2.53E-2</v>
      </c>
      <c r="I953" s="532">
        <v>4.6689000000000001E-2</v>
      </c>
      <c r="J953" s="560">
        <v>1.3307899999999999</v>
      </c>
      <c r="K953" s="560">
        <v>1.2718999999999999E-2</v>
      </c>
      <c r="L953" s="503">
        <v>35347</v>
      </c>
      <c r="M953" s="560">
        <v>0.11817999999999999</v>
      </c>
      <c r="N953" s="503" t="s">
        <v>2543</v>
      </c>
      <c r="O953" s="503" t="s">
        <v>2542</v>
      </c>
    </row>
    <row r="954" spans="1:15" s="505" customFormat="1" ht="14.4">
      <c r="A954" s="503" t="s">
        <v>2629</v>
      </c>
      <c r="B954" s="503" t="s">
        <v>2545</v>
      </c>
      <c r="C954" s="503">
        <v>122179119</v>
      </c>
      <c r="D954" s="503" t="s">
        <v>2544</v>
      </c>
      <c r="E954" s="503" t="s">
        <v>1385</v>
      </c>
      <c r="F954" s="503" t="s">
        <v>457</v>
      </c>
      <c r="G954" s="503" t="s">
        <v>589</v>
      </c>
      <c r="H954" s="560">
        <v>2.53E-2</v>
      </c>
      <c r="I954" s="532">
        <v>4.6693999999999999E-2</v>
      </c>
      <c r="J954" s="560">
        <v>1.33074</v>
      </c>
      <c r="K954" s="560">
        <v>1.272E-2</v>
      </c>
      <c r="L954" s="503">
        <v>35338</v>
      </c>
      <c r="M954" s="560">
        <v>0.11817999999999999</v>
      </c>
      <c r="N954" s="503" t="s">
        <v>2543</v>
      </c>
      <c r="O954" s="503" t="s">
        <v>2542</v>
      </c>
    </row>
    <row r="955" spans="1:15" s="505" customFormat="1" ht="14.4">
      <c r="A955" s="503" t="s">
        <v>2628</v>
      </c>
      <c r="B955" s="503" t="s">
        <v>2550</v>
      </c>
      <c r="C955" s="503">
        <v>150702668</v>
      </c>
      <c r="D955" s="503" t="s">
        <v>2549</v>
      </c>
      <c r="E955" s="503" t="s">
        <v>490</v>
      </c>
      <c r="F955" s="503" t="s">
        <v>456</v>
      </c>
      <c r="G955" s="503" t="s">
        <v>458</v>
      </c>
      <c r="H955" s="560">
        <v>-1.6799999999999999E-2</v>
      </c>
      <c r="I955" s="532">
        <v>4.6755999999999999E-2</v>
      </c>
      <c r="J955" s="560">
        <v>1.33016</v>
      </c>
      <c r="K955" s="560">
        <v>8.4489999999999999E-3</v>
      </c>
      <c r="L955" s="503">
        <v>35369</v>
      </c>
      <c r="M955" s="560">
        <v>0.34765000000000001</v>
      </c>
      <c r="N955" s="503" t="s">
        <v>2543</v>
      </c>
      <c r="O955" s="503" t="s">
        <v>2542</v>
      </c>
    </row>
    <row r="956" spans="1:15" s="505" customFormat="1" ht="14.4">
      <c r="A956" s="503" t="s">
        <v>2627</v>
      </c>
      <c r="B956" s="503" t="s">
        <v>2550</v>
      </c>
      <c r="C956" s="503">
        <v>150702668</v>
      </c>
      <c r="D956" s="503" t="s">
        <v>2549</v>
      </c>
      <c r="E956" s="503" t="s">
        <v>490</v>
      </c>
      <c r="F956" s="503" t="s">
        <v>456</v>
      </c>
      <c r="G956" s="503" t="s">
        <v>458</v>
      </c>
      <c r="H956" s="560">
        <v>-1.7100000000000001E-2</v>
      </c>
      <c r="I956" s="532">
        <v>4.6759000000000002E-2</v>
      </c>
      <c r="J956" s="560">
        <v>1.33013</v>
      </c>
      <c r="K956" s="560">
        <v>8.6E-3</v>
      </c>
      <c r="L956" s="503">
        <v>35378</v>
      </c>
      <c r="M956" s="560">
        <v>0.34765000000000001</v>
      </c>
      <c r="N956" s="503" t="s">
        <v>2543</v>
      </c>
      <c r="O956" s="503" t="s">
        <v>2542</v>
      </c>
    </row>
    <row r="957" spans="1:15" s="505" customFormat="1" ht="14.4">
      <c r="A957" s="503" t="s">
        <v>2626</v>
      </c>
      <c r="B957" s="503" t="s">
        <v>2545</v>
      </c>
      <c r="C957" s="503">
        <v>122179119</v>
      </c>
      <c r="D957" s="503" t="s">
        <v>2544</v>
      </c>
      <c r="E957" s="503" t="s">
        <v>1385</v>
      </c>
      <c r="F957" s="503" t="s">
        <v>457</v>
      </c>
      <c r="G957" s="503" t="s">
        <v>589</v>
      </c>
      <c r="H957" s="560">
        <v>2.5499999999999998E-2</v>
      </c>
      <c r="I957" s="532">
        <v>4.6760999999999997E-2</v>
      </c>
      <c r="J957" s="560">
        <v>1.33012</v>
      </c>
      <c r="K957" s="560">
        <v>1.2824E-2</v>
      </c>
      <c r="L957" s="503">
        <v>35347</v>
      </c>
      <c r="M957" s="560">
        <v>0.11817999999999999</v>
      </c>
      <c r="N957" s="503" t="s">
        <v>2543</v>
      </c>
      <c r="O957" s="503" t="s">
        <v>2542</v>
      </c>
    </row>
    <row r="958" spans="1:15" s="505" customFormat="1" ht="14.4">
      <c r="A958" s="503" t="s">
        <v>2625</v>
      </c>
      <c r="B958" s="503" t="s">
        <v>2550</v>
      </c>
      <c r="C958" s="503">
        <v>150702668</v>
      </c>
      <c r="D958" s="503" t="s">
        <v>2549</v>
      </c>
      <c r="E958" s="503" t="s">
        <v>490</v>
      </c>
      <c r="F958" s="503" t="s">
        <v>456</v>
      </c>
      <c r="G958" s="503" t="s">
        <v>458</v>
      </c>
      <c r="H958" s="560">
        <v>-1.6799999999999999E-2</v>
      </c>
      <c r="I958" s="532">
        <v>4.6819E-2</v>
      </c>
      <c r="J958" s="560">
        <v>1.32958</v>
      </c>
      <c r="K958" s="560">
        <v>8.4510000000000002E-3</v>
      </c>
      <c r="L958" s="503">
        <v>35369</v>
      </c>
      <c r="M958" s="560">
        <v>0.34765000000000001</v>
      </c>
      <c r="N958" s="503" t="s">
        <v>2543</v>
      </c>
      <c r="O958" s="503" t="s">
        <v>2542</v>
      </c>
    </row>
    <row r="959" spans="1:15" s="505" customFormat="1" ht="14.4">
      <c r="A959" s="503" t="s">
        <v>2624</v>
      </c>
      <c r="B959" s="503" t="s">
        <v>2545</v>
      </c>
      <c r="C959" s="503">
        <v>122179119</v>
      </c>
      <c r="D959" s="503" t="s">
        <v>2544</v>
      </c>
      <c r="E959" s="503" t="s">
        <v>1385</v>
      </c>
      <c r="F959" s="503" t="s">
        <v>457</v>
      </c>
      <c r="G959" s="503" t="s">
        <v>589</v>
      </c>
      <c r="H959" s="560">
        <v>2.4500000000000001E-2</v>
      </c>
      <c r="I959" s="532">
        <v>4.6828000000000002E-2</v>
      </c>
      <c r="J959" s="560">
        <v>1.3294900000000001</v>
      </c>
      <c r="K959" s="560">
        <v>1.2324999999999999E-2</v>
      </c>
      <c r="L959" s="503">
        <v>35347</v>
      </c>
      <c r="M959" s="560">
        <v>0.11817999999999999</v>
      </c>
      <c r="N959" s="503" t="s">
        <v>2543</v>
      </c>
      <c r="O959" s="503" t="s">
        <v>2542</v>
      </c>
    </row>
    <row r="960" spans="1:15" s="505" customFormat="1" ht="14.4">
      <c r="A960" s="503" t="s">
        <v>2623</v>
      </c>
      <c r="B960" s="503" t="s">
        <v>2545</v>
      </c>
      <c r="C960" s="503">
        <v>122179119</v>
      </c>
      <c r="D960" s="503" t="s">
        <v>2544</v>
      </c>
      <c r="E960" s="503" t="s">
        <v>1385</v>
      </c>
      <c r="F960" s="503" t="s">
        <v>457</v>
      </c>
      <c r="G960" s="503" t="s">
        <v>589</v>
      </c>
      <c r="H960" s="560">
        <v>2.4500000000000001E-2</v>
      </c>
      <c r="I960" s="532">
        <v>4.6830999999999998E-2</v>
      </c>
      <c r="J960" s="560">
        <v>1.3294699999999999</v>
      </c>
      <c r="K960" s="560">
        <v>1.2324999999999999E-2</v>
      </c>
      <c r="L960" s="503">
        <v>35335</v>
      </c>
      <c r="M960" s="560">
        <v>0.11817999999999999</v>
      </c>
      <c r="N960" s="503" t="s">
        <v>2543</v>
      </c>
      <c r="O960" s="503" t="s">
        <v>2542</v>
      </c>
    </row>
    <row r="961" spans="1:15" s="505" customFormat="1" ht="14.4">
      <c r="A961" s="503" t="s">
        <v>2622</v>
      </c>
      <c r="B961" s="503" t="s">
        <v>2545</v>
      </c>
      <c r="C961" s="503">
        <v>122179119</v>
      </c>
      <c r="D961" s="503" t="s">
        <v>2544</v>
      </c>
      <c r="E961" s="503" t="s">
        <v>1385</v>
      </c>
      <c r="F961" s="503" t="s">
        <v>457</v>
      </c>
      <c r="G961" s="503" t="s">
        <v>589</v>
      </c>
      <c r="H961" s="560">
        <v>2.47E-2</v>
      </c>
      <c r="I961" s="532">
        <v>4.6934999999999998E-2</v>
      </c>
      <c r="J961" s="560">
        <v>1.3285</v>
      </c>
      <c r="K961" s="560">
        <v>1.2432E-2</v>
      </c>
      <c r="L961" s="503">
        <v>35335</v>
      </c>
      <c r="M961" s="560">
        <v>0.11817999999999999</v>
      </c>
      <c r="N961" s="503" t="s">
        <v>2543</v>
      </c>
      <c r="O961" s="503" t="s">
        <v>2542</v>
      </c>
    </row>
    <row r="962" spans="1:15" s="505" customFormat="1" ht="14.4">
      <c r="A962" s="503" t="s">
        <v>2621</v>
      </c>
      <c r="B962" s="503" t="s">
        <v>2545</v>
      </c>
      <c r="C962" s="503">
        <v>122179119</v>
      </c>
      <c r="D962" s="503" t="s">
        <v>2544</v>
      </c>
      <c r="E962" s="503" t="s">
        <v>1385</v>
      </c>
      <c r="F962" s="503" t="s">
        <v>457</v>
      </c>
      <c r="G962" s="503" t="s">
        <v>589</v>
      </c>
      <c r="H962" s="560">
        <v>2.46E-2</v>
      </c>
      <c r="I962" s="532">
        <v>4.7012999999999999E-2</v>
      </c>
      <c r="J962" s="560">
        <v>1.32778</v>
      </c>
      <c r="K962" s="560">
        <v>1.2385999999999999E-2</v>
      </c>
      <c r="L962" s="503">
        <v>35338</v>
      </c>
      <c r="M962" s="560">
        <v>0.11817999999999999</v>
      </c>
      <c r="N962" s="503" t="s">
        <v>2543</v>
      </c>
      <c r="O962" s="503" t="s">
        <v>2542</v>
      </c>
    </row>
    <row r="963" spans="1:15" s="505" customFormat="1" ht="14.4">
      <c r="A963" s="503" t="s">
        <v>2620</v>
      </c>
      <c r="B963" s="503" t="s">
        <v>2545</v>
      </c>
      <c r="C963" s="503">
        <v>122186701</v>
      </c>
      <c r="D963" s="503" t="s">
        <v>2547</v>
      </c>
      <c r="E963" s="503" t="s">
        <v>1383</v>
      </c>
      <c r="F963" s="503" t="s">
        <v>456</v>
      </c>
      <c r="G963" s="503" t="s">
        <v>458</v>
      </c>
      <c r="H963" s="560">
        <v>2.4199999999999999E-2</v>
      </c>
      <c r="I963" s="532">
        <v>4.7065000000000003E-2</v>
      </c>
      <c r="J963" s="560">
        <v>1.3272999999999999</v>
      </c>
      <c r="K963" s="560">
        <v>1.2187E-2</v>
      </c>
      <c r="L963" s="503">
        <v>35338</v>
      </c>
      <c r="M963" s="560">
        <v>0.12367</v>
      </c>
      <c r="N963" s="503" t="s">
        <v>2543</v>
      </c>
      <c r="O963" s="503" t="s">
        <v>2542</v>
      </c>
    </row>
    <row r="964" spans="1:15" s="505" customFormat="1" ht="14.4">
      <c r="A964" s="503" t="s">
        <v>2619</v>
      </c>
      <c r="B964" s="503" t="s">
        <v>2545</v>
      </c>
      <c r="C964" s="503">
        <v>122186701</v>
      </c>
      <c r="D964" s="503" t="s">
        <v>2547</v>
      </c>
      <c r="E964" s="503" t="s">
        <v>1383</v>
      </c>
      <c r="F964" s="503" t="s">
        <v>456</v>
      </c>
      <c r="G964" s="503" t="s">
        <v>458</v>
      </c>
      <c r="H964" s="560">
        <v>2.4400000000000002E-2</v>
      </c>
      <c r="I964" s="532">
        <v>4.7111E-2</v>
      </c>
      <c r="J964" s="560">
        <v>1.3268800000000001</v>
      </c>
      <c r="K964" s="560">
        <v>1.2290000000000001E-2</v>
      </c>
      <c r="L964" s="503">
        <v>35347</v>
      </c>
      <c r="M964" s="560">
        <v>0.12367</v>
      </c>
      <c r="N964" s="503" t="s">
        <v>2543</v>
      </c>
      <c r="O964" s="503" t="s">
        <v>2542</v>
      </c>
    </row>
    <row r="965" spans="1:15" s="505" customFormat="1" ht="14.4">
      <c r="A965" s="503" t="s">
        <v>2618</v>
      </c>
      <c r="B965" s="503" t="s">
        <v>2550</v>
      </c>
      <c r="C965" s="503">
        <v>150702668</v>
      </c>
      <c r="D965" s="503" t="s">
        <v>2549</v>
      </c>
      <c r="E965" s="503" t="s">
        <v>490</v>
      </c>
      <c r="F965" s="503" t="s">
        <v>456</v>
      </c>
      <c r="G965" s="503" t="s">
        <v>458</v>
      </c>
      <c r="H965" s="560">
        <v>1.67E-2</v>
      </c>
      <c r="I965" s="532">
        <v>4.7149000000000003E-2</v>
      </c>
      <c r="J965" s="560">
        <v>1.32653</v>
      </c>
      <c r="K965" s="560">
        <v>8.4130000000000003E-3</v>
      </c>
      <c r="L965" s="503">
        <v>35378</v>
      </c>
      <c r="M965" s="560">
        <v>0.34765000000000001</v>
      </c>
      <c r="N965" s="503" t="s">
        <v>2543</v>
      </c>
      <c r="O965" s="503" t="s">
        <v>2542</v>
      </c>
    </row>
    <row r="966" spans="1:15" s="505" customFormat="1" ht="14.4">
      <c r="A966" s="503" t="s">
        <v>2617</v>
      </c>
      <c r="B966" s="503" t="s">
        <v>2545</v>
      </c>
      <c r="C966" s="503">
        <v>122179119</v>
      </c>
      <c r="D966" s="503" t="s">
        <v>2544</v>
      </c>
      <c r="E966" s="503" t="s">
        <v>1385</v>
      </c>
      <c r="F966" s="503" t="s">
        <v>457</v>
      </c>
      <c r="G966" s="503" t="s">
        <v>589</v>
      </c>
      <c r="H966" s="560">
        <v>2.47E-2</v>
      </c>
      <c r="I966" s="532">
        <v>4.7262999999999999E-2</v>
      </c>
      <c r="J966" s="560">
        <v>1.32548</v>
      </c>
      <c r="K966" s="560">
        <v>1.2449999999999999E-2</v>
      </c>
      <c r="L966" s="503">
        <v>35338</v>
      </c>
      <c r="M966" s="560">
        <v>0.11817999999999999</v>
      </c>
      <c r="N966" s="503" t="s">
        <v>2543</v>
      </c>
      <c r="O966" s="503" t="s">
        <v>2542</v>
      </c>
    </row>
    <row r="967" spans="1:15" s="505" customFormat="1" ht="14.4">
      <c r="A967" s="503" t="s">
        <v>2616</v>
      </c>
      <c r="B967" s="503" t="s">
        <v>2545</v>
      </c>
      <c r="C967" s="503">
        <v>122179119</v>
      </c>
      <c r="D967" s="503" t="s">
        <v>2544</v>
      </c>
      <c r="E967" s="503" t="s">
        <v>1385</v>
      </c>
      <c r="F967" s="503" t="s">
        <v>457</v>
      </c>
      <c r="G967" s="503" t="s">
        <v>589</v>
      </c>
      <c r="H967" s="560">
        <v>2.46E-2</v>
      </c>
      <c r="I967" s="532">
        <v>4.7331999999999999E-2</v>
      </c>
      <c r="J967" s="560">
        <v>1.3248500000000001</v>
      </c>
      <c r="K967" s="560">
        <v>1.2403000000000001E-2</v>
      </c>
      <c r="L967" s="503">
        <v>35347</v>
      </c>
      <c r="M967" s="560">
        <v>0.11817999999999999</v>
      </c>
      <c r="N967" s="503" t="s">
        <v>2543</v>
      </c>
      <c r="O967" s="503" t="s">
        <v>2542</v>
      </c>
    </row>
    <row r="968" spans="1:15" s="505" customFormat="1" ht="14.4">
      <c r="A968" s="503" t="s">
        <v>2615</v>
      </c>
      <c r="B968" s="503" t="s">
        <v>2545</v>
      </c>
      <c r="C968" s="503">
        <v>122179119</v>
      </c>
      <c r="D968" s="503" t="s">
        <v>2544</v>
      </c>
      <c r="E968" s="503" t="s">
        <v>1385</v>
      </c>
      <c r="F968" s="503" t="s">
        <v>457</v>
      </c>
      <c r="G968" s="503" t="s">
        <v>589</v>
      </c>
      <c r="H968" s="560">
        <v>2.4799999999999999E-2</v>
      </c>
      <c r="I968" s="532">
        <v>4.7335000000000002E-2</v>
      </c>
      <c r="J968" s="560">
        <v>1.3248200000000001</v>
      </c>
      <c r="K968" s="560">
        <v>1.2503999999999999E-2</v>
      </c>
      <c r="L968" s="503">
        <v>35347</v>
      </c>
      <c r="M968" s="560">
        <v>0.11817999999999999</v>
      </c>
      <c r="N968" s="503" t="s">
        <v>2543</v>
      </c>
      <c r="O968" s="503" t="s">
        <v>2542</v>
      </c>
    </row>
    <row r="969" spans="1:15" s="505" customFormat="1" ht="14.4">
      <c r="A969" s="503" t="s">
        <v>2566</v>
      </c>
      <c r="B969" s="503" t="s">
        <v>2550</v>
      </c>
      <c r="C969" s="503">
        <v>150702668</v>
      </c>
      <c r="D969" s="503" t="s">
        <v>2549</v>
      </c>
      <c r="E969" s="503" t="s">
        <v>490</v>
      </c>
      <c r="F969" s="503" t="s">
        <v>456</v>
      </c>
      <c r="G969" s="503" t="s">
        <v>458</v>
      </c>
      <c r="H969" s="560">
        <v>1.7000000000000001E-2</v>
      </c>
      <c r="I969" s="532">
        <v>4.7418000000000002E-2</v>
      </c>
      <c r="J969" s="560">
        <v>1.32406</v>
      </c>
      <c r="K969" s="560">
        <v>8.5749999999999993E-3</v>
      </c>
      <c r="L969" s="503">
        <v>35378</v>
      </c>
      <c r="M969" s="560">
        <v>0.34765000000000001</v>
      </c>
      <c r="N969" s="503" t="s">
        <v>2543</v>
      </c>
      <c r="O969" s="503" t="s">
        <v>2542</v>
      </c>
    </row>
    <row r="970" spans="1:15" s="505" customFormat="1" ht="14.4">
      <c r="A970" s="503" t="s">
        <v>2614</v>
      </c>
      <c r="B970" s="503" t="s">
        <v>2545</v>
      </c>
      <c r="C970" s="503">
        <v>122179119</v>
      </c>
      <c r="D970" s="503" t="s">
        <v>2544</v>
      </c>
      <c r="E970" s="503" t="s">
        <v>1385</v>
      </c>
      <c r="F970" s="503" t="s">
        <v>457</v>
      </c>
      <c r="G970" s="503" t="s">
        <v>589</v>
      </c>
      <c r="H970" s="560">
        <v>2.4400000000000002E-2</v>
      </c>
      <c r="I970" s="532">
        <v>4.7525999999999999E-2</v>
      </c>
      <c r="J970" s="560">
        <v>1.32307</v>
      </c>
      <c r="K970" s="560">
        <v>1.2312999999999999E-2</v>
      </c>
      <c r="L970" s="503">
        <v>35338</v>
      </c>
      <c r="M970" s="560">
        <v>0.11817999999999999</v>
      </c>
      <c r="N970" s="503" t="s">
        <v>2543</v>
      </c>
      <c r="O970" s="503" t="s">
        <v>2542</v>
      </c>
    </row>
    <row r="971" spans="1:15" s="505" customFormat="1" ht="14.4">
      <c r="A971" s="503" t="s">
        <v>2613</v>
      </c>
      <c r="B971" s="503" t="s">
        <v>2545</v>
      </c>
      <c r="C971" s="503">
        <v>122179119</v>
      </c>
      <c r="D971" s="503" t="s">
        <v>2544</v>
      </c>
      <c r="E971" s="503" t="s">
        <v>1385</v>
      </c>
      <c r="F971" s="503" t="s">
        <v>457</v>
      </c>
      <c r="G971" s="503" t="s">
        <v>589</v>
      </c>
      <c r="H971" s="560">
        <v>2.4400000000000002E-2</v>
      </c>
      <c r="I971" s="532">
        <v>4.7530999999999997E-2</v>
      </c>
      <c r="J971" s="560">
        <v>1.3230200000000001</v>
      </c>
      <c r="K971" s="560">
        <v>1.2314E-2</v>
      </c>
      <c r="L971" s="503">
        <v>35347</v>
      </c>
      <c r="M971" s="560">
        <v>0.11817999999999999</v>
      </c>
      <c r="N971" s="503" t="s">
        <v>2543</v>
      </c>
      <c r="O971" s="503" t="s">
        <v>2542</v>
      </c>
    </row>
    <row r="972" spans="1:15" s="505" customFormat="1" ht="14.4">
      <c r="A972" s="503" t="s">
        <v>2612</v>
      </c>
      <c r="B972" s="503" t="s">
        <v>2545</v>
      </c>
      <c r="C972" s="503">
        <v>122179119</v>
      </c>
      <c r="D972" s="503" t="s">
        <v>2544</v>
      </c>
      <c r="E972" s="503" t="s">
        <v>1385</v>
      </c>
      <c r="F972" s="503" t="s">
        <v>457</v>
      </c>
      <c r="G972" s="503" t="s">
        <v>589</v>
      </c>
      <c r="H972" s="560">
        <v>2.4400000000000002E-2</v>
      </c>
      <c r="I972" s="532">
        <v>4.7539999999999999E-2</v>
      </c>
      <c r="J972" s="560">
        <v>1.32294</v>
      </c>
      <c r="K972" s="560">
        <v>1.2314E-2</v>
      </c>
      <c r="L972" s="503">
        <v>35347</v>
      </c>
      <c r="M972" s="560">
        <v>0.11817999999999999</v>
      </c>
      <c r="N972" s="503" t="s">
        <v>2543</v>
      </c>
      <c r="O972" s="503" t="s">
        <v>2542</v>
      </c>
    </row>
    <row r="973" spans="1:15" s="505" customFormat="1" ht="14.4">
      <c r="A973" s="503" t="s">
        <v>2611</v>
      </c>
      <c r="B973" s="503" t="s">
        <v>2545</v>
      </c>
      <c r="C973" s="503">
        <v>122179119</v>
      </c>
      <c r="D973" s="503" t="s">
        <v>2544</v>
      </c>
      <c r="E973" s="503" t="s">
        <v>1385</v>
      </c>
      <c r="F973" s="503" t="s">
        <v>457</v>
      </c>
      <c r="G973" s="503" t="s">
        <v>589</v>
      </c>
      <c r="H973" s="560">
        <v>2.4299999999999999E-2</v>
      </c>
      <c r="I973" s="532">
        <v>4.7591000000000001E-2</v>
      </c>
      <c r="J973" s="560">
        <v>1.3224800000000001</v>
      </c>
      <c r="K973" s="560">
        <v>1.2267E-2</v>
      </c>
      <c r="L973" s="503">
        <v>35338</v>
      </c>
      <c r="M973" s="560">
        <v>0.11817999999999999</v>
      </c>
      <c r="N973" s="503" t="s">
        <v>2543</v>
      </c>
      <c r="O973" s="503" t="s">
        <v>2542</v>
      </c>
    </row>
    <row r="974" spans="1:15" s="505" customFormat="1" ht="14.4">
      <c r="A974" s="503" t="s">
        <v>2610</v>
      </c>
      <c r="B974" s="503" t="s">
        <v>2550</v>
      </c>
      <c r="C974" s="503">
        <v>150694922</v>
      </c>
      <c r="D974" s="503" t="s">
        <v>2555</v>
      </c>
      <c r="E974" s="503" t="s">
        <v>606</v>
      </c>
      <c r="F974" s="503" t="s">
        <v>589</v>
      </c>
      <c r="G974" s="503" t="s">
        <v>458</v>
      </c>
      <c r="H974" s="560">
        <v>1.67E-2</v>
      </c>
      <c r="I974" s="532">
        <v>4.7619000000000002E-2</v>
      </c>
      <c r="J974" s="560">
        <v>1.32222</v>
      </c>
      <c r="K974" s="560">
        <v>8.4309999999999993E-3</v>
      </c>
      <c r="L974" s="503">
        <v>35378</v>
      </c>
      <c r="M974" s="560">
        <v>0.35050999999999999</v>
      </c>
      <c r="N974" s="503" t="s">
        <v>2543</v>
      </c>
      <c r="O974" s="503" t="s">
        <v>2542</v>
      </c>
    </row>
    <row r="975" spans="1:15" s="505" customFormat="1" ht="14.4">
      <c r="A975" s="503" t="s">
        <v>2609</v>
      </c>
      <c r="B975" s="503" t="s">
        <v>2545</v>
      </c>
      <c r="C975" s="503">
        <v>122186701</v>
      </c>
      <c r="D975" s="503" t="s">
        <v>2547</v>
      </c>
      <c r="E975" s="503" t="s">
        <v>1383</v>
      </c>
      <c r="F975" s="503" t="s">
        <v>456</v>
      </c>
      <c r="G975" s="503" t="s">
        <v>458</v>
      </c>
      <c r="H975" s="560">
        <v>2.4799999999999999E-2</v>
      </c>
      <c r="I975" s="532">
        <v>4.7647000000000002E-2</v>
      </c>
      <c r="J975" s="560">
        <v>1.32196</v>
      </c>
      <c r="K975" s="560">
        <v>1.2522E-2</v>
      </c>
      <c r="L975" s="503">
        <v>35347</v>
      </c>
      <c r="M975" s="560">
        <v>0.12367</v>
      </c>
      <c r="N975" s="503" t="s">
        <v>2543</v>
      </c>
      <c r="O975" s="503" t="s">
        <v>2542</v>
      </c>
    </row>
    <row r="976" spans="1:15" s="505" customFormat="1" ht="14.4">
      <c r="A976" s="503" t="s">
        <v>2608</v>
      </c>
      <c r="B976" s="503" t="s">
        <v>2550</v>
      </c>
      <c r="C976" s="503">
        <v>150694922</v>
      </c>
      <c r="D976" s="503" t="s">
        <v>2555</v>
      </c>
      <c r="E976" s="503" t="s">
        <v>606</v>
      </c>
      <c r="F976" s="503" t="s">
        <v>589</v>
      </c>
      <c r="G976" s="503" t="s">
        <v>458</v>
      </c>
      <c r="H976" s="560">
        <v>1.6500000000000001E-2</v>
      </c>
      <c r="I976" s="532">
        <v>4.7698999999999998E-2</v>
      </c>
      <c r="J976" s="560">
        <v>1.3214900000000001</v>
      </c>
      <c r="K976" s="560">
        <v>8.3330000000000001E-3</v>
      </c>
      <c r="L976" s="503">
        <v>35378</v>
      </c>
      <c r="M976" s="560">
        <v>0.35050999999999999</v>
      </c>
      <c r="N976" s="503" t="s">
        <v>2543</v>
      </c>
      <c r="O976" s="503" t="s">
        <v>2542</v>
      </c>
    </row>
    <row r="977" spans="1:15" s="505" customFormat="1" ht="14.4">
      <c r="A977" s="503" t="s">
        <v>2607</v>
      </c>
      <c r="B977" s="503" t="s">
        <v>2550</v>
      </c>
      <c r="C977" s="503">
        <v>150694922</v>
      </c>
      <c r="D977" s="503" t="s">
        <v>2555</v>
      </c>
      <c r="E977" s="503" t="s">
        <v>606</v>
      </c>
      <c r="F977" s="503" t="s">
        <v>589</v>
      </c>
      <c r="G977" s="503" t="s">
        <v>458</v>
      </c>
      <c r="H977" s="560">
        <v>-1.6199999999999999E-2</v>
      </c>
      <c r="I977" s="532">
        <v>4.7704000000000003E-2</v>
      </c>
      <c r="J977" s="560">
        <v>1.32145</v>
      </c>
      <c r="K977" s="560">
        <v>8.182E-3</v>
      </c>
      <c r="L977" s="503">
        <v>35378</v>
      </c>
      <c r="M977" s="560">
        <v>0.35050999999999999</v>
      </c>
      <c r="N977" s="503" t="s">
        <v>2543</v>
      </c>
      <c r="O977" s="503" t="s">
        <v>2542</v>
      </c>
    </row>
    <row r="978" spans="1:15" s="505" customFormat="1" ht="14.4">
      <c r="A978" s="503" t="s">
        <v>2606</v>
      </c>
      <c r="B978" s="503" t="s">
        <v>2545</v>
      </c>
      <c r="C978" s="503">
        <v>122186701</v>
      </c>
      <c r="D978" s="503" t="s">
        <v>2547</v>
      </c>
      <c r="E978" s="503" t="s">
        <v>1383</v>
      </c>
      <c r="F978" s="503" t="s">
        <v>456</v>
      </c>
      <c r="G978" s="503" t="s">
        <v>458</v>
      </c>
      <c r="H978" s="560">
        <v>2.4199999999999999E-2</v>
      </c>
      <c r="I978" s="532">
        <v>4.7717000000000002E-2</v>
      </c>
      <c r="J978" s="560">
        <v>1.3213299999999999</v>
      </c>
      <c r="K978" s="560">
        <v>1.2222999999999999E-2</v>
      </c>
      <c r="L978" s="503">
        <v>35347</v>
      </c>
      <c r="M978" s="560">
        <v>0.12367</v>
      </c>
      <c r="N978" s="503" t="s">
        <v>2543</v>
      </c>
      <c r="O978" s="503" t="s">
        <v>2542</v>
      </c>
    </row>
    <row r="979" spans="1:15" s="505" customFormat="1" ht="14.4">
      <c r="A979" s="503" t="s">
        <v>2605</v>
      </c>
      <c r="B979" s="503" t="s">
        <v>2550</v>
      </c>
      <c r="C979" s="503">
        <v>150702668</v>
      </c>
      <c r="D979" s="503" t="s">
        <v>2549</v>
      </c>
      <c r="E979" s="503" t="s">
        <v>490</v>
      </c>
      <c r="F979" s="503" t="s">
        <v>456</v>
      </c>
      <c r="G979" s="503" t="s">
        <v>458</v>
      </c>
      <c r="H979" s="560">
        <v>1.66E-2</v>
      </c>
      <c r="I979" s="532">
        <v>4.7751000000000002E-2</v>
      </c>
      <c r="J979" s="560">
        <v>1.3210200000000001</v>
      </c>
      <c r="K979" s="560">
        <v>8.3859999999999994E-3</v>
      </c>
      <c r="L979" s="503">
        <v>35369</v>
      </c>
      <c r="M979" s="560">
        <v>0.34765000000000001</v>
      </c>
      <c r="N979" s="503" t="s">
        <v>2543</v>
      </c>
      <c r="O979" s="503" t="s">
        <v>2542</v>
      </c>
    </row>
    <row r="980" spans="1:15" s="505" customFormat="1" ht="14.4">
      <c r="A980" s="503" t="s">
        <v>2604</v>
      </c>
      <c r="B980" s="503" t="s">
        <v>2545</v>
      </c>
      <c r="C980" s="503">
        <v>122179119</v>
      </c>
      <c r="D980" s="503" t="s">
        <v>2544</v>
      </c>
      <c r="E980" s="503" t="s">
        <v>1385</v>
      </c>
      <c r="F980" s="503" t="s">
        <v>457</v>
      </c>
      <c r="G980" s="503" t="s">
        <v>589</v>
      </c>
      <c r="H980" s="560">
        <v>2.5000000000000001E-2</v>
      </c>
      <c r="I980" s="532">
        <v>4.777E-2</v>
      </c>
      <c r="J980" s="560">
        <v>1.32084</v>
      </c>
      <c r="K980" s="560">
        <v>1.2630000000000001E-2</v>
      </c>
      <c r="L980" s="503">
        <v>35347</v>
      </c>
      <c r="M980" s="560">
        <v>0.11817999999999999</v>
      </c>
      <c r="N980" s="503" t="s">
        <v>2543</v>
      </c>
      <c r="O980" s="503" t="s">
        <v>2542</v>
      </c>
    </row>
    <row r="981" spans="1:15" s="505" customFormat="1" ht="14.4">
      <c r="A981" s="503" t="s">
        <v>2603</v>
      </c>
      <c r="B981" s="503" t="s">
        <v>2545</v>
      </c>
      <c r="C981" s="503">
        <v>122179119</v>
      </c>
      <c r="D981" s="503" t="s">
        <v>2544</v>
      </c>
      <c r="E981" s="503" t="s">
        <v>1385</v>
      </c>
      <c r="F981" s="503" t="s">
        <v>457</v>
      </c>
      <c r="G981" s="503" t="s">
        <v>589</v>
      </c>
      <c r="H981" s="560">
        <v>2.5100000000000001E-2</v>
      </c>
      <c r="I981" s="532">
        <v>4.7820000000000001E-2</v>
      </c>
      <c r="J981" s="560">
        <v>1.32039</v>
      </c>
      <c r="K981" s="560">
        <v>1.2683E-2</v>
      </c>
      <c r="L981" s="503">
        <v>35347</v>
      </c>
      <c r="M981" s="560">
        <v>0.11817999999999999</v>
      </c>
      <c r="N981" s="503" t="s">
        <v>2543</v>
      </c>
      <c r="O981" s="503" t="s">
        <v>2542</v>
      </c>
    </row>
    <row r="982" spans="1:15" s="505" customFormat="1" ht="14.4">
      <c r="A982" s="503" t="s">
        <v>2602</v>
      </c>
      <c r="B982" s="503" t="s">
        <v>2545</v>
      </c>
      <c r="C982" s="503">
        <v>122186701</v>
      </c>
      <c r="D982" s="503" t="s">
        <v>2547</v>
      </c>
      <c r="E982" s="503" t="s">
        <v>1383</v>
      </c>
      <c r="F982" s="503" t="s">
        <v>456</v>
      </c>
      <c r="G982" s="503" t="s">
        <v>458</v>
      </c>
      <c r="H982" s="560">
        <v>2.4400000000000002E-2</v>
      </c>
      <c r="I982" s="532">
        <v>4.7849999999999997E-2</v>
      </c>
      <c r="J982" s="560">
        <v>1.32012</v>
      </c>
      <c r="K982" s="560">
        <v>1.2331E-2</v>
      </c>
      <c r="L982" s="503">
        <v>35347</v>
      </c>
      <c r="M982" s="560">
        <v>0.12367</v>
      </c>
      <c r="N982" s="503" t="s">
        <v>2543</v>
      </c>
      <c r="O982" s="503" t="s">
        <v>2542</v>
      </c>
    </row>
    <row r="983" spans="1:15" s="505" customFormat="1" ht="14.4">
      <c r="A983" s="503" t="s">
        <v>2601</v>
      </c>
      <c r="B983" s="503" t="s">
        <v>2545</v>
      </c>
      <c r="C983" s="503">
        <v>122186701</v>
      </c>
      <c r="D983" s="503" t="s">
        <v>2547</v>
      </c>
      <c r="E983" s="503" t="s">
        <v>1383</v>
      </c>
      <c r="F983" s="503" t="s">
        <v>456</v>
      </c>
      <c r="G983" s="503" t="s">
        <v>458</v>
      </c>
      <c r="H983" s="560">
        <v>2.41E-2</v>
      </c>
      <c r="I983" s="532">
        <v>4.7877000000000003E-2</v>
      </c>
      <c r="J983" s="560">
        <v>1.3198700000000001</v>
      </c>
      <c r="K983" s="560">
        <v>1.2181000000000001E-2</v>
      </c>
      <c r="L983" s="503">
        <v>35338</v>
      </c>
      <c r="M983" s="560">
        <v>0.12367</v>
      </c>
      <c r="N983" s="503" t="s">
        <v>2543</v>
      </c>
      <c r="O983" s="503" t="s">
        <v>2542</v>
      </c>
    </row>
    <row r="984" spans="1:15" s="505" customFormat="1" ht="14.4">
      <c r="A984" s="503" t="s">
        <v>2600</v>
      </c>
      <c r="B984" s="503" t="s">
        <v>2550</v>
      </c>
      <c r="C984" s="503">
        <v>150702668</v>
      </c>
      <c r="D984" s="503" t="s">
        <v>2549</v>
      </c>
      <c r="E984" s="503" t="s">
        <v>490</v>
      </c>
      <c r="F984" s="503" t="s">
        <v>456</v>
      </c>
      <c r="G984" s="503" t="s">
        <v>458</v>
      </c>
      <c r="H984" s="560">
        <v>-1.72E-2</v>
      </c>
      <c r="I984" s="532">
        <v>4.7913999999999998E-2</v>
      </c>
      <c r="J984" s="560">
        <v>1.3195399999999999</v>
      </c>
      <c r="K984" s="560">
        <v>8.6949999999999996E-3</v>
      </c>
      <c r="L984" s="503">
        <v>35372</v>
      </c>
      <c r="M984" s="560">
        <v>0.34765000000000001</v>
      </c>
      <c r="N984" s="503" t="s">
        <v>2543</v>
      </c>
      <c r="O984" s="503" t="s">
        <v>2542</v>
      </c>
    </row>
    <row r="985" spans="1:15" s="505" customFormat="1" ht="14.4">
      <c r="A985" s="503" t="s">
        <v>2599</v>
      </c>
      <c r="B985" s="503" t="s">
        <v>2545</v>
      </c>
      <c r="C985" s="503">
        <v>122186701</v>
      </c>
      <c r="D985" s="503" t="s">
        <v>2547</v>
      </c>
      <c r="E985" s="503" t="s">
        <v>1383</v>
      </c>
      <c r="F985" s="503" t="s">
        <v>456</v>
      </c>
      <c r="G985" s="503" t="s">
        <v>458</v>
      </c>
      <c r="H985" s="560">
        <v>2.4799999999999999E-2</v>
      </c>
      <c r="I985" s="532">
        <v>4.7934999999999998E-2</v>
      </c>
      <c r="J985" s="560">
        <v>1.31935</v>
      </c>
      <c r="K985" s="560">
        <v>1.2538000000000001E-2</v>
      </c>
      <c r="L985" s="503">
        <v>35347</v>
      </c>
      <c r="M985" s="560">
        <v>0.12367</v>
      </c>
      <c r="N985" s="503" t="s">
        <v>2543</v>
      </c>
      <c r="O985" s="503" t="s">
        <v>2542</v>
      </c>
    </row>
    <row r="986" spans="1:15" s="505" customFormat="1" ht="14.4">
      <c r="A986" s="503" t="s">
        <v>2598</v>
      </c>
      <c r="B986" s="503" t="s">
        <v>2545</v>
      </c>
      <c r="C986" s="503">
        <v>122179119</v>
      </c>
      <c r="D986" s="503" t="s">
        <v>2544</v>
      </c>
      <c r="E986" s="503" t="s">
        <v>1385</v>
      </c>
      <c r="F986" s="503" t="s">
        <v>457</v>
      </c>
      <c r="G986" s="503" t="s">
        <v>589</v>
      </c>
      <c r="H986" s="560">
        <v>2.5899999999999999E-2</v>
      </c>
      <c r="I986" s="532">
        <v>4.7979000000000001E-2</v>
      </c>
      <c r="J986" s="560">
        <v>1.3189500000000001</v>
      </c>
      <c r="K986" s="560">
        <v>1.3096999999999999E-2</v>
      </c>
      <c r="L986" s="503">
        <v>35338</v>
      </c>
      <c r="M986" s="560">
        <v>0.11817999999999999</v>
      </c>
      <c r="N986" s="503" t="s">
        <v>2543</v>
      </c>
      <c r="O986" s="503" t="s">
        <v>2542</v>
      </c>
    </row>
    <row r="987" spans="1:15" s="505" customFormat="1" ht="14.4">
      <c r="A987" s="503" t="s">
        <v>2597</v>
      </c>
      <c r="B987" s="503" t="s">
        <v>2545</v>
      </c>
      <c r="C987" s="503">
        <v>122186701</v>
      </c>
      <c r="D987" s="503" t="s">
        <v>2547</v>
      </c>
      <c r="E987" s="503" t="s">
        <v>1383</v>
      </c>
      <c r="F987" s="503" t="s">
        <v>456</v>
      </c>
      <c r="G987" s="503" t="s">
        <v>458</v>
      </c>
      <c r="H987" s="560">
        <v>2.41E-2</v>
      </c>
      <c r="I987" s="532">
        <v>4.8016999999999997E-2</v>
      </c>
      <c r="J987" s="560">
        <v>1.3186</v>
      </c>
      <c r="K987" s="560">
        <v>1.2189E-2</v>
      </c>
      <c r="L987" s="503">
        <v>35347</v>
      </c>
      <c r="M987" s="560">
        <v>0.12367</v>
      </c>
      <c r="N987" s="503" t="s">
        <v>2543</v>
      </c>
      <c r="O987" s="503" t="s">
        <v>2542</v>
      </c>
    </row>
    <row r="988" spans="1:15" s="505" customFormat="1" ht="14.4">
      <c r="A988" s="503" t="s">
        <v>2596</v>
      </c>
      <c r="B988" s="503" t="s">
        <v>2545</v>
      </c>
      <c r="C988" s="503">
        <v>122186701</v>
      </c>
      <c r="D988" s="503" t="s">
        <v>2547</v>
      </c>
      <c r="E988" s="503" t="s">
        <v>1383</v>
      </c>
      <c r="F988" s="503" t="s">
        <v>456</v>
      </c>
      <c r="G988" s="503" t="s">
        <v>458</v>
      </c>
      <c r="H988" s="560">
        <v>2.3800000000000002E-2</v>
      </c>
      <c r="I988" s="532">
        <v>4.8034E-2</v>
      </c>
      <c r="J988" s="560">
        <v>1.3184499999999999</v>
      </c>
      <c r="K988" s="560">
        <v>1.2038E-2</v>
      </c>
      <c r="L988" s="503">
        <v>35347</v>
      </c>
      <c r="M988" s="560">
        <v>0.12367</v>
      </c>
      <c r="N988" s="503" t="s">
        <v>2543</v>
      </c>
      <c r="O988" s="503" t="s">
        <v>2542</v>
      </c>
    </row>
    <row r="989" spans="1:15" s="505" customFormat="1" ht="14.4">
      <c r="A989" s="503" t="s">
        <v>2595</v>
      </c>
      <c r="B989" s="503" t="s">
        <v>2545</v>
      </c>
      <c r="C989" s="503">
        <v>122179119</v>
      </c>
      <c r="D989" s="503" t="s">
        <v>2544</v>
      </c>
      <c r="E989" s="503" t="s">
        <v>1385</v>
      </c>
      <c r="F989" s="503" t="s">
        <v>457</v>
      </c>
      <c r="G989" s="503" t="s">
        <v>589</v>
      </c>
      <c r="H989" s="560">
        <v>2.47E-2</v>
      </c>
      <c r="I989" s="532">
        <v>4.8091000000000002E-2</v>
      </c>
      <c r="J989" s="560">
        <v>1.3179399999999999</v>
      </c>
      <c r="K989" s="560">
        <v>1.2496E-2</v>
      </c>
      <c r="L989" s="503">
        <v>35338</v>
      </c>
      <c r="M989" s="560">
        <v>0.11817999999999999</v>
      </c>
      <c r="N989" s="503" t="s">
        <v>2543</v>
      </c>
      <c r="O989" s="503" t="s">
        <v>2542</v>
      </c>
    </row>
    <row r="990" spans="1:15" s="505" customFormat="1" ht="14.4">
      <c r="A990" s="503" t="s">
        <v>2594</v>
      </c>
      <c r="B990" s="503" t="s">
        <v>2545</v>
      </c>
      <c r="C990" s="503">
        <v>122186701</v>
      </c>
      <c r="D990" s="503" t="s">
        <v>2547</v>
      </c>
      <c r="E990" s="503" t="s">
        <v>1383</v>
      </c>
      <c r="F990" s="503" t="s">
        <v>456</v>
      </c>
      <c r="G990" s="503" t="s">
        <v>458</v>
      </c>
      <c r="H990" s="560">
        <v>2.3900000000000001E-2</v>
      </c>
      <c r="I990" s="532">
        <v>4.8092000000000003E-2</v>
      </c>
      <c r="J990" s="560">
        <v>1.31793</v>
      </c>
      <c r="K990" s="560">
        <v>1.2092E-2</v>
      </c>
      <c r="L990" s="503">
        <v>35335</v>
      </c>
      <c r="M990" s="560">
        <v>0.12367</v>
      </c>
      <c r="N990" s="503" t="s">
        <v>2543</v>
      </c>
      <c r="O990" s="503" t="s">
        <v>2542</v>
      </c>
    </row>
    <row r="991" spans="1:15" s="505" customFormat="1" ht="14.4">
      <c r="A991" s="503" t="s">
        <v>2593</v>
      </c>
      <c r="B991" s="503" t="s">
        <v>2545</v>
      </c>
      <c r="C991" s="503">
        <v>122186701</v>
      </c>
      <c r="D991" s="503" t="s">
        <v>2547</v>
      </c>
      <c r="E991" s="503" t="s">
        <v>1383</v>
      </c>
      <c r="F991" s="503" t="s">
        <v>456</v>
      </c>
      <c r="G991" s="503" t="s">
        <v>458</v>
      </c>
      <c r="H991" s="560">
        <v>2.41E-2</v>
      </c>
      <c r="I991" s="532">
        <v>4.8096E-2</v>
      </c>
      <c r="J991" s="560">
        <v>1.31789</v>
      </c>
      <c r="K991" s="560">
        <v>1.2193000000000001E-2</v>
      </c>
      <c r="L991" s="503">
        <v>35347</v>
      </c>
      <c r="M991" s="560">
        <v>0.12367</v>
      </c>
      <c r="N991" s="503" t="s">
        <v>2543</v>
      </c>
      <c r="O991" s="503" t="s">
        <v>2542</v>
      </c>
    </row>
    <row r="992" spans="1:15" s="505" customFormat="1" ht="14.4">
      <c r="A992" s="503" t="s">
        <v>2592</v>
      </c>
      <c r="B992" s="503" t="s">
        <v>2545</v>
      </c>
      <c r="C992" s="503">
        <v>122179119</v>
      </c>
      <c r="D992" s="503" t="s">
        <v>2544</v>
      </c>
      <c r="E992" s="503" t="s">
        <v>1385</v>
      </c>
      <c r="F992" s="503" t="s">
        <v>457</v>
      </c>
      <c r="G992" s="503" t="s">
        <v>589</v>
      </c>
      <c r="H992" s="560">
        <v>2.4400000000000002E-2</v>
      </c>
      <c r="I992" s="532">
        <v>4.8182000000000003E-2</v>
      </c>
      <c r="J992" s="560">
        <v>1.3171200000000001</v>
      </c>
      <c r="K992" s="560">
        <v>1.235E-2</v>
      </c>
      <c r="L992" s="503">
        <v>35341</v>
      </c>
      <c r="M992" s="560">
        <v>0.11817999999999999</v>
      </c>
      <c r="N992" s="503" t="s">
        <v>2543</v>
      </c>
      <c r="O992" s="503" t="s">
        <v>2542</v>
      </c>
    </row>
    <row r="993" spans="1:15" s="505" customFormat="1" ht="14.4">
      <c r="A993" s="503" t="s">
        <v>2581</v>
      </c>
      <c r="B993" s="503" t="s">
        <v>2545</v>
      </c>
      <c r="C993" s="503">
        <v>122179119</v>
      </c>
      <c r="D993" s="503" t="s">
        <v>2544</v>
      </c>
      <c r="E993" s="503" t="s">
        <v>1385</v>
      </c>
      <c r="F993" s="503" t="s">
        <v>457</v>
      </c>
      <c r="G993" s="503" t="s">
        <v>589</v>
      </c>
      <c r="H993" s="560">
        <v>2.4E-2</v>
      </c>
      <c r="I993" s="532">
        <v>4.8191999999999999E-2</v>
      </c>
      <c r="J993" s="560">
        <v>1.3170299999999999</v>
      </c>
      <c r="K993" s="560">
        <v>1.2148000000000001E-2</v>
      </c>
      <c r="L993" s="503">
        <v>35338</v>
      </c>
      <c r="M993" s="560">
        <v>0.11817999999999999</v>
      </c>
      <c r="N993" s="503" t="s">
        <v>2543</v>
      </c>
      <c r="O993" s="503" t="s">
        <v>2542</v>
      </c>
    </row>
    <row r="994" spans="1:15" s="505" customFormat="1" ht="14.4">
      <c r="A994" s="503" t="s">
        <v>2591</v>
      </c>
      <c r="B994" s="503" t="s">
        <v>2550</v>
      </c>
      <c r="C994" s="503">
        <v>150702668</v>
      </c>
      <c r="D994" s="503" t="s">
        <v>2549</v>
      </c>
      <c r="E994" s="503" t="s">
        <v>490</v>
      </c>
      <c r="F994" s="503" t="s">
        <v>456</v>
      </c>
      <c r="G994" s="503" t="s">
        <v>458</v>
      </c>
      <c r="H994" s="560">
        <v>1.67E-2</v>
      </c>
      <c r="I994" s="532">
        <v>4.8193E-2</v>
      </c>
      <c r="J994" s="560">
        <v>1.3170200000000001</v>
      </c>
      <c r="K994" s="560">
        <v>8.4530000000000004E-3</v>
      </c>
      <c r="L994" s="503">
        <v>35378</v>
      </c>
      <c r="M994" s="560">
        <v>0.34765000000000001</v>
      </c>
      <c r="N994" s="503" t="s">
        <v>2543</v>
      </c>
      <c r="O994" s="503" t="s">
        <v>2542</v>
      </c>
    </row>
    <row r="995" spans="1:15" s="505" customFormat="1" ht="14.4">
      <c r="A995" s="503" t="s">
        <v>2590</v>
      </c>
      <c r="B995" s="503" t="s">
        <v>2550</v>
      </c>
      <c r="C995" s="503">
        <v>150694922</v>
      </c>
      <c r="D995" s="503" t="s">
        <v>2555</v>
      </c>
      <c r="E995" s="503" t="s">
        <v>606</v>
      </c>
      <c r="F995" s="503" t="s">
        <v>589</v>
      </c>
      <c r="G995" s="503" t="s">
        <v>458</v>
      </c>
      <c r="H995" s="560">
        <v>1.67E-2</v>
      </c>
      <c r="I995" s="532">
        <v>4.8196000000000003E-2</v>
      </c>
      <c r="J995" s="560">
        <v>1.3169900000000001</v>
      </c>
      <c r="K995" s="560">
        <v>8.4530000000000004E-3</v>
      </c>
      <c r="L995" s="503">
        <v>35378</v>
      </c>
      <c r="M995" s="560">
        <v>0.35050999999999999</v>
      </c>
      <c r="N995" s="503" t="s">
        <v>2543</v>
      </c>
      <c r="O995" s="503" t="s">
        <v>2542</v>
      </c>
    </row>
    <row r="996" spans="1:15" s="505" customFormat="1" ht="14.4">
      <c r="A996" s="503" t="s">
        <v>2589</v>
      </c>
      <c r="B996" s="503" t="s">
        <v>2545</v>
      </c>
      <c r="C996" s="503">
        <v>122186701</v>
      </c>
      <c r="D996" s="503" t="s">
        <v>2547</v>
      </c>
      <c r="E996" s="503" t="s">
        <v>1383</v>
      </c>
      <c r="F996" s="503" t="s">
        <v>456</v>
      </c>
      <c r="G996" s="503" t="s">
        <v>458</v>
      </c>
      <c r="H996" s="560">
        <v>2.3900000000000001E-2</v>
      </c>
      <c r="I996" s="532">
        <v>4.8267999999999998E-2</v>
      </c>
      <c r="J996" s="560">
        <v>1.3163400000000001</v>
      </c>
      <c r="K996" s="560">
        <v>1.2101000000000001E-2</v>
      </c>
      <c r="L996" s="503">
        <v>35347</v>
      </c>
      <c r="M996" s="560">
        <v>0.12367</v>
      </c>
      <c r="N996" s="503" t="s">
        <v>2543</v>
      </c>
      <c r="O996" s="503" t="s">
        <v>2542</v>
      </c>
    </row>
    <row r="997" spans="1:15" s="505" customFormat="1" ht="14.4">
      <c r="A997" s="503" t="s">
        <v>2588</v>
      </c>
      <c r="B997" s="503" t="s">
        <v>2545</v>
      </c>
      <c r="C997" s="503">
        <v>122186701</v>
      </c>
      <c r="D997" s="503" t="s">
        <v>2547</v>
      </c>
      <c r="E997" s="503" t="s">
        <v>1383</v>
      </c>
      <c r="F997" s="503" t="s">
        <v>456</v>
      </c>
      <c r="G997" s="503" t="s">
        <v>458</v>
      </c>
      <c r="H997" s="560">
        <v>2.3900000000000001E-2</v>
      </c>
      <c r="I997" s="532">
        <v>4.8286999999999997E-2</v>
      </c>
      <c r="J997" s="560">
        <v>1.3161700000000001</v>
      </c>
      <c r="K997" s="560">
        <v>1.2102E-2</v>
      </c>
      <c r="L997" s="503">
        <v>35335</v>
      </c>
      <c r="M997" s="560">
        <v>0.12367</v>
      </c>
      <c r="N997" s="503" t="s">
        <v>2543</v>
      </c>
      <c r="O997" s="503" t="s">
        <v>2542</v>
      </c>
    </row>
    <row r="998" spans="1:15" s="505" customFormat="1" ht="14.4">
      <c r="A998" s="503" t="s">
        <v>2587</v>
      </c>
      <c r="B998" s="503" t="s">
        <v>2545</v>
      </c>
      <c r="C998" s="503">
        <v>122179119</v>
      </c>
      <c r="D998" s="503" t="s">
        <v>2544</v>
      </c>
      <c r="E998" s="503" t="s">
        <v>1385</v>
      </c>
      <c r="F998" s="503" t="s">
        <v>457</v>
      </c>
      <c r="G998" s="503" t="s">
        <v>589</v>
      </c>
      <c r="H998" s="560">
        <v>2.47E-2</v>
      </c>
      <c r="I998" s="532">
        <v>4.8314000000000003E-2</v>
      </c>
      <c r="J998" s="560">
        <v>1.31593</v>
      </c>
      <c r="K998" s="560">
        <v>1.2508999999999999E-2</v>
      </c>
      <c r="L998" s="503">
        <v>35347</v>
      </c>
      <c r="M998" s="560">
        <v>0.11817999999999999</v>
      </c>
      <c r="N998" s="503" t="s">
        <v>2543</v>
      </c>
      <c r="O998" s="503" t="s">
        <v>2542</v>
      </c>
    </row>
    <row r="999" spans="1:15" s="505" customFormat="1" ht="14.4">
      <c r="A999" s="503" t="s">
        <v>2586</v>
      </c>
      <c r="B999" s="503" t="s">
        <v>2545</v>
      </c>
      <c r="C999" s="503">
        <v>122186701</v>
      </c>
      <c r="D999" s="503" t="s">
        <v>2547</v>
      </c>
      <c r="E999" s="503" t="s">
        <v>1383</v>
      </c>
      <c r="F999" s="503" t="s">
        <v>456</v>
      </c>
      <c r="G999" s="503" t="s">
        <v>458</v>
      </c>
      <c r="H999" s="560">
        <v>2.3800000000000002E-2</v>
      </c>
      <c r="I999" s="532">
        <v>4.8368000000000001E-2</v>
      </c>
      <c r="J999" s="560">
        <v>1.3154399999999999</v>
      </c>
      <c r="K999" s="560">
        <v>1.2056000000000001E-2</v>
      </c>
      <c r="L999" s="503">
        <v>35338</v>
      </c>
      <c r="M999" s="560">
        <v>0.12367</v>
      </c>
      <c r="N999" s="503" t="s">
        <v>2543</v>
      </c>
      <c r="O999" s="503" t="s">
        <v>2542</v>
      </c>
    </row>
    <row r="1000" spans="1:15" s="505" customFormat="1" ht="14.4">
      <c r="A1000" s="503" t="s">
        <v>2585</v>
      </c>
      <c r="B1000" s="503" t="s">
        <v>2545</v>
      </c>
      <c r="C1000" s="503">
        <v>122186701</v>
      </c>
      <c r="D1000" s="503" t="s">
        <v>2547</v>
      </c>
      <c r="E1000" s="503" t="s">
        <v>1383</v>
      </c>
      <c r="F1000" s="503" t="s">
        <v>456</v>
      </c>
      <c r="G1000" s="503" t="s">
        <v>458</v>
      </c>
      <c r="H1000" s="560">
        <v>2.3800000000000002E-2</v>
      </c>
      <c r="I1000" s="532">
        <v>4.8394E-2</v>
      </c>
      <c r="J1000" s="560">
        <v>1.31521</v>
      </c>
      <c r="K1000" s="560">
        <v>1.2057E-2</v>
      </c>
      <c r="L1000" s="503">
        <v>35341</v>
      </c>
      <c r="M1000" s="560">
        <v>0.12367</v>
      </c>
      <c r="N1000" s="503" t="s">
        <v>2543</v>
      </c>
      <c r="O1000" s="503" t="s">
        <v>2542</v>
      </c>
    </row>
    <row r="1001" spans="1:15" s="505" customFormat="1" ht="14.4">
      <c r="A1001" s="503" t="s">
        <v>2584</v>
      </c>
      <c r="B1001" s="503" t="s">
        <v>2545</v>
      </c>
      <c r="C1001" s="503">
        <v>122186701</v>
      </c>
      <c r="D1001" s="503" t="s">
        <v>2547</v>
      </c>
      <c r="E1001" s="503" t="s">
        <v>1383</v>
      </c>
      <c r="F1001" s="503" t="s">
        <v>456</v>
      </c>
      <c r="G1001" s="503" t="s">
        <v>458</v>
      </c>
      <c r="H1001" s="560">
        <v>2.4199999999999999E-2</v>
      </c>
      <c r="I1001" s="532">
        <v>4.8422E-2</v>
      </c>
      <c r="J1001" s="560">
        <v>1.3149599999999999</v>
      </c>
      <c r="K1001" s="560">
        <v>1.2262E-2</v>
      </c>
      <c r="L1001" s="503">
        <v>35347</v>
      </c>
      <c r="M1001" s="560">
        <v>0.12367</v>
      </c>
      <c r="N1001" s="503" t="s">
        <v>2543</v>
      </c>
      <c r="O1001" s="503" t="s">
        <v>2542</v>
      </c>
    </row>
    <row r="1002" spans="1:15" s="505" customFormat="1" ht="14.4">
      <c r="A1002" s="503" t="s">
        <v>2583</v>
      </c>
      <c r="B1002" s="503" t="s">
        <v>2545</v>
      </c>
      <c r="C1002" s="503">
        <v>122186701</v>
      </c>
      <c r="D1002" s="503" t="s">
        <v>2547</v>
      </c>
      <c r="E1002" s="503" t="s">
        <v>1383</v>
      </c>
      <c r="F1002" s="503" t="s">
        <v>456</v>
      </c>
      <c r="G1002" s="503" t="s">
        <v>458</v>
      </c>
      <c r="H1002" s="560">
        <v>2.3800000000000002E-2</v>
      </c>
      <c r="I1002" s="532">
        <v>4.8493000000000001E-2</v>
      </c>
      <c r="J1002" s="560">
        <v>1.3143199999999999</v>
      </c>
      <c r="K1002" s="560">
        <v>1.2063000000000001E-2</v>
      </c>
      <c r="L1002" s="503">
        <v>35347</v>
      </c>
      <c r="M1002" s="560">
        <v>0.12367</v>
      </c>
      <c r="N1002" s="503" t="s">
        <v>2543</v>
      </c>
      <c r="O1002" s="503" t="s">
        <v>2542</v>
      </c>
    </row>
    <row r="1003" spans="1:15" s="505" customFormat="1" ht="14.4">
      <c r="A1003" s="503" t="s">
        <v>2582</v>
      </c>
      <c r="B1003" s="503" t="s">
        <v>2545</v>
      </c>
      <c r="C1003" s="503">
        <v>122186701</v>
      </c>
      <c r="D1003" s="503" t="s">
        <v>2547</v>
      </c>
      <c r="E1003" s="503" t="s">
        <v>1383</v>
      </c>
      <c r="F1003" s="503" t="s">
        <v>456</v>
      </c>
      <c r="G1003" s="503" t="s">
        <v>458</v>
      </c>
      <c r="H1003" s="560">
        <v>2.4199999999999999E-2</v>
      </c>
      <c r="I1003" s="532">
        <v>4.8573999999999999E-2</v>
      </c>
      <c r="J1003" s="560">
        <v>1.3136000000000001</v>
      </c>
      <c r="K1003" s="560">
        <v>1.227E-2</v>
      </c>
      <c r="L1003" s="503">
        <v>35347</v>
      </c>
      <c r="M1003" s="560">
        <v>0.12367</v>
      </c>
      <c r="N1003" s="503" t="s">
        <v>2543</v>
      </c>
      <c r="O1003" s="503" t="s">
        <v>2542</v>
      </c>
    </row>
    <row r="1004" spans="1:15" s="505" customFormat="1" ht="14.4">
      <c r="A1004" s="503" t="s">
        <v>2581</v>
      </c>
      <c r="B1004" s="503" t="s">
        <v>2545</v>
      </c>
      <c r="C1004" s="503">
        <v>122186701</v>
      </c>
      <c r="D1004" s="503" t="s">
        <v>2547</v>
      </c>
      <c r="E1004" s="503" t="s">
        <v>1383</v>
      </c>
      <c r="F1004" s="503" t="s">
        <v>456</v>
      </c>
      <c r="G1004" s="503" t="s">
        <v>458</v>
      </c>
      <c r="H1004" s="560">
        <v>2.3400000000000001E-2</v>
      </c>
      <c r="I1004" s="532">
        <v>4.8592000000000003E-2</v>
      </c>
      <c r="J1004" s="560">
        <v>1.3134399999999999</v>
      </c>
      <c r="K1004" s="560">
        <v>1.1865000000000001E-2</v>
      </c>
      <c r="L1004" s="503">
        <v>35338</v>
      </c>
      <c r="M1004" s="560">
        <v>0.12367</v>
      </c>
      <c r="N1004" s="503" t="s">
        <v>2543</v>
      </c>
      <c r="O1004" s="503" t="s">
        <v>2542</v>
      </c>
    </row>
    <row r="1005" spans="1:15" s="505" customFormat="1" ht="14.4">
      <c r="A1005" s="503" t="s">
        <v>2580</v>
      </c>
      <c r="B1005" s="503" t="s">
        <v>2545</v>
      </c>
      <c r="C1005" s="503">
        <v>122179119</v>
      </c>
      <c r="D1005" s="503" t="s">
        <v>2544</v>
      </c>
      <c r="E1005" s="503" t="s">
        <v>1385</v>
      </c>
      <c r="F1005" s="503" t="s">
        <v>457</v>
      </c>
      <c r="G1005" s="503" t="s">
        <v>589</v>
      </c>
      <c r="H1005" s="560">
        <v>2.52E-2</v>
      </c>
      <c r="I1005" s="532">
        <v>4.8737000000000003E-2</v>
      </c>
      <c r="J1005" s="560">
        <v>1.3121400000000001</v>
      </c>
      <c r="K1005" s="560">
        <v>1.2786E-2</v>
      </c>
      <c r="L1005" s="503">
        <v>35347</v>
      </c>
      <c r="M1005" s="560">
        <v>0.11817999999999999</v>
      </c>
      <c r="N1005" s="503" t="s">
        <v>2543</v>
      </c>
      <c r="O1005" s="503" t="s">
        <v>2542</v>
      </c>
    </row>
    <row r="1006" spans="1:15" s="505" customFormat="1" ht="14.4">
      <c r="A1006" s="503" t="s">
        <v>2579</v>
      </c>
      <c r="B1006" s="503" t="s">
        <v>2550</v>
      </c>
      <c r="C1006" s="503">
        <v>150694922</v>
      </c>
      <c r="D1006" s="503" t="s">
        <v>2555</v>
      </c>
      <c r="E1006" s="503" t="s">
        <v>606</v>
      </c>
      <c r="F1006" s="503" t="s">
        <v>589</v>
      </c>
      <c r="G1006" s="503" t="s">
        <v>458</v>
      </c>
      <c r="H1006" s="560">
        <v>1.7000000000000001E-2</v>
      </c>
      <c r="I1006" s="532">
        <v>4.8804E-2</v>
      </c>
      <c r="J1006" s="560">
        <v>1.3115399999999999</v>
      </c>
      <c r="K1006" s="560">
        <v>8.6280000000000003E-3</v>
      </c>
      <c r="L1006" s="503">
        <v>35369</v>
      </c>
      <c r="M1006" s="560">
        <v>0.35050999999999999</v>
      </c>
      <c r="N1006" s="503" t="s">
        <v>2543</v>
      </c>
      <c r="O1006" s="503" t="s">
        <v>2542</v>
      </c>
    </row>
    <row r="1007" spans="1:15" s="505" customFormat="1" ht="14.4">
      <c r="A1007" s="503" t="s">
        <v>2578</v>
      </c>
      <c r="B1007" s="503" t="s">
        <v>2545</v>
      </c>
      <c r="C1007" s="503">
        <v>122186701</v>
      </c>
      <c r="D1007" s="503" t="s">
        <v>2547</v>
      </c>
      <c r="E1007" s="503" t="s">
        <v>1383</v>
      </c>
      <c r="F1007" s="503" t="s">
        <v>456</v>
      </c>
      <c r="G1007" s="503" t="s">
        <v>458</v>
      </c>
      <c r="H1007" s="560">
        <v>2.35E-2</v>
      </c>
      <c r="I1007" s="532">
        <v>4.8847000000000002E-2</v>
      </c>
      <c r="J1007" s="560">
        <v>1.3111600000000001</v>
      </c>
      <c r="K1007" s="560">
        <v>1.1929E-2</v>
      </c>
      <c r="L1007" s="503">
        <v>35347</v>
      </c>
      <c r="M1007" s="560">
        <v>0.12367</v>
      </c>
      <c r="N1007" s="503" t="s">
        <v>2543</v>
      </c>
      <c r="O1007" s="503" t="s">
        <v>2542</v>
      </c>
    </row>
    <row r="1008" spans="1:15" s="505" customFormat="1" ht="14.4">
      <c r="A1008" s="503" t="s">
        <v>2577</v>
      </c>
      <c r="B1008" s="503" t="s">
        <v>2545</v>
      </c>
      <c r="C1008" s="503">
        <v>122179119</v>
      </c>
      <c r="D1008" s="503" t="s">
        <v>2544</v>
      </c>
      <c r="E1008" s="503" t="s">
        <v>1385</v>
      </c>
      <c r="F1008" s="503" t="s">
        <v>457</v>
      </c>
      <c r="G1008" s="503" t="s">
        <v>589</v>
      </c>
      <c r="H1008" s="560">
        <v>2.4400000000000002E-2</v>
      </c>
      <c r="I1008" s="532">
        <v>4.8860000000000001E-2</v>
      </c>
      <c r="J1008" s="560">
        <v>1.31105</v>
      </c>
      <c r="K1008" s="560">
        <v>1.2387E-2</v>
      </c>
      <c r="L1008" s="503">
        <v>35336</v>
      </c>
      <c r="M1008" s="560">
        <v>0.11817999999999999</v>
      </c>
      <c r="N1008" s="503" t="s">
        <v>2543</v>
      </c>
      <c r="O1008" s="503" t="s">
        <v>2542</v>
      </c>
    </row>
    <row r="1009" spans="1:15" s="505" customFormat="1" ht="14.4">
      <c r="A1009" s="503" t="s">
        <v>2576</v>
      </c>
      <c r="B1009" s="503" t="s">
        <v>2550</v>
      </c>
      <c r="C1009" s="503">
        <v>150694922</v>
      </c>
      <c r="D1009" s="503" t="s">
        <v>2555</v>
      </c>
      <c r="E1009" s="503" t="s">
        <v>606</v>
      </c>
      <c r="F1009" s="503" t="s">
        <v>589</v>
      </c>
      <c r="G1009" s="503" t="s">
        <v>458</v>
      </c>
      <c r="H1009" s="560">
        <v>-1.7299999999999999E-2</v>
      </c>
      <c r="I1009" s="532">
        <v>4.8922E-2</v>
      </c>
      <c r="J1009" s="560">
        <v>1.3105</v>
      </c>
      <c r="K1009" s="560">
        <v>8.7849999999999994E-3</v>
      </c>
      <c r="L1009" s="503">
        <v>35369</v>
      </c>
      <c r="M1009" s="560">
        <v>0.35050999999999999</v>
      </c>
      <c r="N1009" s="503" t="s">
        <v>2543</v>
      </c>
      <c r="O1009" s="503" t="s">
        <v>2542</v>
      </c>
    </row>
    <row r="1010" spans="1:15" s="505" customFormat="1" ht="14.4">
      <c r="A1010" s="503" t="s">
        <v>2575</v>
      </c>
      <c r="B1010" s="503" t="s">
        <v>2545</v>
      </c>
      <c r="C1010" s="503">
        <v>122179119</v>
      </c>
      <c r="D1010" s="503" t="s">
        <v>2544</v>
      </c>
      <c r="E1010" s="503" t="s">
        <v>1385</v>
      </c>
      <c r="F1010" s="503" t="s">
        <v>457</v>
      </c>
      <c r="G1010" s="503" t="s">
        <v>589</v>
      </c>
      <c r="H1010" s="560">
        <v>2.4899999999999999E-2</v>
      </c>
      <c r="I1010" s="532">
        <v>4.9044999999999998E-2</v>
      </c>
      <c r="J1010" s="560">
        <v>1.30941</v>
      </c>
      <c r="K1010" s="560">
        <v>1.2651000000000001E-2</v>
      </c>
      <c r="L1010" s="503">
        <v>35347</v>
      </c>
      <c r="M1010" s="560">
        <v>0.11817999999999999</v>
      </c>
      <c r="N1010" s="503" t="s">
        <v>2543</v>
      </c>
      <c r="O1010" s="503" t="s">
        <v>2542</v>
      </c>
    </row>
    <row r="1011" spans="1:15" s="505" customFormat="1" ht="14.4">
      <c r="A1011" s="503" t="s">
        <v>2574</v>
      </c>
      <c r="B1011" s="503" t="s">
        <v>2545</v>
      </c>
      <c r="C1011" s="503">
        <v>122186701</v>
      </c>
      <c r="D1011" s="503" t="s">
        <v>2547</v>
      </c>
      <c r="E1011" s="503" t="s">
        <v>1383</v>
      </c>
      <c r="F1011" s="503" t="s">
        <v>456</v>
      </c>
      <c r="G1011" s="503" t="s">
        <v>458</v>
      </c>
      <c r="H1011" s="560">
        <v>2.35E-2</v>
      </c>
      <c r="I1011" s="532">
        <v>4.9056000000000002E-2</v>
      </c>
      <c r="J1011" s="560">
        <v>1.30931</v>
      </c>
      <c r="K1011" s="560">
        <v>1.1939999999999999E-2</v>
      </c>
      <c r="L1011" s="503">
        <v>35347</v>
      </c>
      <c r="M1011" s="560">
        <v>0.12367</v>
      </c>
      <c r="N1011" s="503" t="s">
        <v>2543</v>
      </c>
      <c r="O1011" s="503" t="s">
        <v>2542</v>
      </c>
    </row>
    <row r="1012" spans="1:15" s="505" customFormat="1" ht="14.4">
      <c r="A1012" s="503" t="s">
        <v>2573</v>
      </c>
      <c r="B1012" s="503" t="s">
        <v>2550</v>
      </c>
      <c r="C1012" s="503">
        <v>150694922</v>
      </c>
      <c r="D1012" s="503" t="s">
        <v>2555</v>
      </c>
      <c r="E1012" s="503" t="s">
        <v>606</v>
      </c>
      <c r="F1012" s="503" t="s">
        <v>589</v>
      </c>
      <c r="G1012" s="503" t="s">
        <v>458</v>
      </c>
      <c r="H1012" s="560">
        <v>-1.72E-2</v>
      </c>
      <c r="I1012" s="532">
        <v>4.9057999999999997E-2</v>
      </c>
      <c r="J1012" s="560">
        <v>1.3092900000000001</v>
      </c>
      <c r="K1012" s="560">
        <v>8.7390000000000002E-3</v>
      </c>
      <c r="L1012" s="503">
        <v>35378</v>
      </c>
      <c r="M1012" s="560">
        <v>0.35050999999999999</v>
      </c>
      <c r="N1012" s="503" t="s">
        <v>2543</v>
      </c>
      <c r="O1012" s="503" t="s">
        <v>2542</v>
      </c>
    </row>
    <row r="1013" spans="1:15" s="505" customFormat="1" ht="14.4">
      <c r="A1013" s="503" t="s">
        <v>2572</v>
      </c>
      <c r="B1013" s="503" t="s">
        <v>2545</v>
      </c>
      <c r="C1013" s="503">
        <v>122186701</v>
      </c>
      <c r="D1013" s="503" t="s">
        <v>2547</v>
      </c>
      <c r="E1013" s="503" t="s">
        <v>1383</v>
      </c>
      <c r="F1013" s="503" t="s">
        <v>456</v>
      </c>
      <c r="G1013" s="503" t="s">
        <v>458</v>
      </c>
      <c r="H1013" s="560">
        <v>2.4199999999999999E-2</v>
      </c>
      <c r="I1013" s="532">
        <v>4.9068000000000001E-2</v>
      </c>
      <c r="J1013" s="560">
        <v>1.3091999999999999</v>
      </c>
      <c r="K1013" s="560">
        <v>1.2297000000000001E-2</v>
      </c>
      <c r="L1013" s="503">
        <v>35338</v>
      </c>
      <c r="M1013" s="560">
        <v>0.12367</v>
      </c>
      <c r="N1013" s="503" t="s">
        <v>2543</v>
      </c>
      <c r="O1013" s="503" t="s">
        <v>2542</v>
      </c>
    </row>
    <row r="1014" spans="1:15" s="505" customFormat="1" ht="14.4">
      <c r="A1014" s="503" t="s">
        <v>2571</v>
      </c>
      <c r="B1014" s="503" t="s">
        <v>2550</v>
      </c>
      <c r="C1014" s="503">
        <v>150694922</v>
      </c>
      <c r="D1014" s="503" t="s">
        <v>2555</v>
      </c>
      <c r="E1014" s="503" t="s">
        <v>606</v>
      </c>
      <c r="F1014" s="503" t="s">
        <v>589</v>
      </c>
      <c r="G1014" s="503" t="s">
        <v>458</v>
      </c>
      <c r="H1014" s="560">
        <v>1.66E-2</v>
      </c>
      <c r="I1014" s="532">
        <v>4.9167000000000002E-2</v>
      </c>
      <c r="J1014" s="560">
        <v>1.30833</v>
      </c>
      <c r="K1014" s="560">
        <v>8.4390000000000003E-3</v>
      </c>
      <c r="L1014" s="503">
        <v>35378</v>
      </c>
      <c r="M1014" s="560">
        <v>0.35050999999999999</v>
      </c>
      <c r="N1014" s="503" t="s">
        <v>2543</v>
      </c>
      <c r="O1014" s="503" t="s">
        <v>2542</v>
      </c>
    </row>
    <row r="1015" spans="1:15" s="505" customFormat="1" ht="14.4">
      <c r="A1015" s="503" t="s">
        <v>2570</v>
      </c>
      <c r="B1015" s="503" t="s">
        <v>2550</v>
      </c>
      <c r="C1015" s="503">
        <v>150694922</v>
      </c>
      <c r="D1015" s="503" t="s">
        <v>2555</v>
      </c>
      <c r="E1015" s="503" t="s">
        <v>606</v>
      </c>
      <c r="F1015" s="503" t="s">
        <v>589</v>
      </c>
      <c r="G1015" s="503" t="s">
        <v>458</v>
      </c>
      <c r="H1015" s="560">
        <v>1.66E-2</v>
      </c>
      <c r="I1015" s="532">
        <v>4.9235000000000001E-2</v>
      </c>
      <c r="J1015" s="560">
        <v>1.3077300000000001</v>
      </c>
      <c r="K1015" s="560">
        <v>8.4410000000000006E-3</v>
      </c>
      <c r="L1015" s="503">
        <v>35369</v>
      </c>
      <c r="M1015" s="560">
        <v>0.35050999999999999</v>
      </c>
      <c r="N1015" s="503" t="s">
        <v>2543</v>
      </c>
      <c r="O1015" s="503" t="s">
        <v>2542</v>
      </c>
    </row>
    <row r="1016" spans="1:15" s="505" customFormat="1" ht="14.4">
      <c r="A1016" s="503" t="s">
        <v>2569</v>
      </c>
      <c r="B1016" s="503" t="s">
        <v>2545</v>
      </c>
      <c r="C1016" s="503">
        <v>122186701</v>
      </c>
      <c r="D1016" s="503" t="s">
        <v>2547</v>
      </c>
      <c r="E1016" s="503" t="s">
        <v>1383</v>
      </c>
      <c r="F1016" s="503" t="s">
        <v>456</v>
      </c>
      <c r="G1016" s="503" t="s">
        <v>458</v>
      </c>
      <c r="H1016" s="560">
        <v>2.4199999999999999E-2</v>
      </c>
      <c r="I1016" s="532">
        <v>4.9271000000000002E-2</v>
      </c>
      <c r="J1016" s="560">
        <v>1.30741</v>
      </c>
      <c r="K1016" s="560">
        <v>1.2307999999999999E-2</v>
      </c>
      <c r="L1016" s="503">
        <v>35347</v>
      </c>
      <c r="M1016" s="560">
        <v>0.12367</v>
      </c>
      <c r="N1016" s="503" t="s">
        <v>2543</v>
      </c>
      <c r="O1016" s="503" t="s">
        <v>2542</v>
      </c>
    </row>
    <row r="1017" spans="1:15" s="505" customFormat="1" ht="14.4">
      <c r="A1017" s="503" t="s">
        <v>2568</v>
      </c>
      <c r="B1017" s="503" t="s">
        <v>2545</v>
      </c>
      <c r="C1017" s="503">
        <v>122186701</v>
      </c>
      <c r="D1017" s="503" t="s">
        <v>2547</v>
      </c>
      <c r="E1017" s="503" t="s">
        <v>1383</v>
      </c>
      <c r="F1017" s="503" t="s">
        <v>456</v>
      </c>
      <c r="G1017" s="503" t="s">
        <v>458</v>
      </c>
      <c r="H1017" s="560">
        <v>2.3900000000000001E-2</v>
      </c>
      <c r="I1017" s="532">
        <v>4.9286000000000003E-2</v>
      </c>
      <c r="J1017" s="560">
        <v>1.30728</v>
      </c>
      <c r="K1017" s="560">
        <v>1.2156E-2</v>
      </c>
      <c r="L1017" s="503">
        <v>35341</v>
      </c>
      <c r="M1017" s="560">
        <v>0.12367</v>
      </c>
      <c r="N1017" s="503" t="s">
        <v>2543</v>
      </c>
      <c r="O1017" s="503" t="s">
        <v>2542</v>
      </c>
    </row>
    <row r="1018" spans="1:15" s="505" customFormat="1" ht="14.4">
      <c r="A1018" s="503" t="s">
        <v>2567</v>
      </c>
      <c r="B1018" s="503" t="s">
        <v>2550</v>
      </c>
      <c r="C1018" s="503">
        <v>150702668</v>
      </c>
      <c r="D1018" s="503" t="s">
        <v>2549</v>
      </c>
      <c r="E1018" s="503" t="s">
        <v>490</v>
      </c>
      <c r="F1018" s="503" t="s">
        <v>456</v>
      </c>
      <c r="G1018" s="503" t="s">
        <v>458</v>
      </c>
      <c r="H1018" s="560">
        <v>-1.6799999999999999E-2</v>
      </c>
      <c r="I1018" s="532">
        <v>4.9292000000000002E-2</v>
      </c>
      <c r="J1018" s="560">
        <v>1.30722</v>
      </c>
      <c r="K1018" s="560">
        <v>8.5450000000000005E-3</v>
      </c>
      <c r="L1018" s="503">
        <v>35378</v>
      </c>
      <c r="M1018" s="560">
        <v>0.34765000000000001</v>
      </c>
      <c r="N1018" s="503" t="s">
        <v>2543</v>
      </c>
      <c r="O1018" s="503" t="s">
        <v>2542</v>
      </c>
    </row>
    <row r="1019" spans="1:15" s="505" customFormat="1" ht="14.4">
      <c r="A1019" s="503" t="s">
        <v>2566</v>
      </c>
      <c r="B1019" s="503" t="s">
        <v>2545</v>
      </c>
      <c r="C1019" s="503">
        <v>122186701</v>
      </c>
      <c r="D1019" s="503" t="s">
        <v>2547</v>
      </c>
      <c r="E1019" s="503" t="s">
        <v>1383</v>
      </c>
      <c r="F1019" s="503" t="s">
        <v>456</v>
      </c>
      <c r="G1019" s="503" t="s">
        <v>458</v>
      </c>
      <c r="H1019" s="560">
        <v>2.46E-2</v>
      </c>
      <c r="I1019" s="532">
        <v>4.9345E-2</v>
      </c>
      <c r="J1019" s="560">
        <v>1.3067599999999999</v>
      </c>
      <c r="K1019" s="560">
        <v>1.2515E-2</v>
      </c>
      <c r="L1019" s="503">
        <v>35347</v>
      </c>
      <c r="M1019" s="560">
        <v>0.12367</v>
      </c>
      <c r="N1019" s="503" t="s">
        <v>2543</v>
      </c>
      <c r="O1019" s="503" t="s">
        <v>2542</v>
      </c>
    </row>
    <row r="1020" spans="1:15" s="505" customFormat="1" ht="14.4">
      <c r="A1020" s="503" t="s">
        <v>2565</v>
      </c>
      <c r="B1020" s="503" t="s">
        <v>2545</v>
      </c>
      <c r="C1020" s="503">
        <v>122179119</v>
      </c>
      <c r="D1020" s="503" t="s">
        <v>2544</v>
      </c>
      <c r="E1020" s="503" t="s">
        <v>1385</v>
      </c>
      <c r="F1020" s="503" t="s">
        <v>457</v>
      </c>
      <c r="G1020" s="503" t="s">
        <v>589</v>
      </c>
      <c r="H1020" s="560">
        <v>2.41E-2</v>
      </c>
      <c r="I1020" s="532">
        <v>4.9373E-2</v>
      </c>
      <c r="J1020" s="560">
        <v>1.3065100000000001</v>
      </c>
      <c r="K1020" s="560">
        <v>1.2262E-2</v>
      </c>
      <c r="L1020" s="503">
        <v>35341</v>
      </c>
      <c r="M1020" s="560">
        <v>0.11817999999999999</v>
      </c>
      <c r="N1020" s="503" t="s">
        <v>2543</v>
      </c>
      <c r="O1020" s="503" t="s">
        <v>2542</v>
      </c>
    </row>
    <row r="1021" spans="1:15" s="505" customFormat="1" ht="14.4">
      <c r="A1021" s="503" t="s">
        <v>2564</v>
      </c>
      <c r="B1021" s="503" t="s">
        <v>2545</v>
      </c>
      <c r="C1021" s="503">
        <v>122179119</v>
      </c>
      <c r="D1021" s="503" t="s">
        <v>2544</v>
      </c>
      <c r="E1021" s="503" t="s">
        <v>1385</v>
      </c>
      <c r="F1021" s="503" t="s">
        <v>457</v>
      </c>
      <c r="G1021" s="503" t="s">
        <v>589</v>
      </c>
      <c r="H1021" s="560">
        <v>2.4199999999999999E-2</v>
      </c>
      <c r="I1021" s="532">
        <v>4.9389000000000002E-2</v>
      </c>
      <c r="J1021" s="560">
        <v>1.30637</v>
      </c>
      <c r="K1021" s="560">
        <v>1.2314E-2</v>
      </c>
      <c r="L1021" s="503">
        <v>35335</v>
      </c>
      <c r="M1021" s="560">
        <v>0.11817999999999999</v>
      </c>
      <c r="N1021" s="503" t="s">
        <v>2543</v>
      </c>
      <c r="O1021" s="503" t="s">
        <v>2542</v>
      </c>
    </row>
    <row r="1022" spans="1:15" s="505" customFormat="1" ht="14.4">
      <c r="A1022" s="503" t="s">
        <v>2563</v>
      </c>
      <c r="B1022" s="503" t="s">
        <v>2545</v>
      </c>
      <c r="C1022" s="503">
        <v>122179119</v>
      </c>
      <c r="D1022" s="503" t="s">
        <v>2544</v>
      </c>
      <c r="E1022" s="503" t="s">
        <v>1385</v>
      </c>
      <c r="F1022" s="503" t="s">
        <v>457</v>
      </c>
      <c r="G1022" s="503" t="s">
        <v>589</v>
      </c>
      <c r="H1022" s="560">
        <v>2.4299999999999999E-2</v>
      </c>
      <c r="I1022" s="532">
        <v>4.9482999999999999E-2</v>
      </c>
      <c r="J1022" s="560">
        <v>1.3055399999999999</v>
      </c>
      <c r="K1022" s="560">
        <v>1.2370000000000001E-2</v>
      </c>
      <c r="L1022" s="503">
        <v>35347</v>
      </c>
      <c r="M1022" s="560">
        <v>0.11817999999999999</v>
      </c>
      <c r="N1022" s="503" t="s">
        <v>2543</v>
      </c>
      <c r="O1022" s="503" t="s">
        <v>2542</v>
      </c>
    </row>
    <row r="1023" spans="1:15" s="505" customFormat="1" ht="14.4">
      <c r="A1023" s="503" t="s">
        <v>2562</v>
      </c>
      <c r="B1023" s="503" t="s">
        <v>2545</v>
      </c>
      <c r="C1023" s="503">
        <v>122186701</v>
      </c>
      <c r="D1023" s="503" t="s">
        <v>2547</v>
      </c>
      <c r="E1023" s="503" t="s">
        <v>1383</v>
      </c>
      <c r="F1023" s="503" t="s">
        <v>456</v>
      </c>
      <c r="G1023" s="503" t="s">
        <v>458</v>
      </c>
      <c r="H1023" s="560">
        <v>2.41E-2</v>
      </c>
      <c r="I1023" s="532">
        <v>4.9491E-2</v>
      </c>
      <c r="J1023" s="560">
        <v>1.3054699999999999</v>
      </c>
      <c r="K1023" s="560">
        <v>1.2269E-2</v>
      </c>
      <c r="L1023" s="503">
        <v>35335</v>
      </c>
      <c r="M1023" s="560">
        <v>0.12367</v>
      </c>
      <c r="N1023" s="503" t="s">
        <v>2543</v>
      </c>
      <c r="O1023" s="503" t="s">
        <v>2542</v>
      </c>
    </row>
    <row r="1024" spans="1:15" s="505" customFormat="1" ht="14.4">
      <c r="A1024" s="503" t="s">
        <v>2561</v>
      </c>
      <c r="B1024" s="503" t="s">
        <v>2545</v>
      </c>
      <c r="C1024" s="503">
        <v>122186701</v>
      </c>
      <c r="D1024" s="503" t="s">
        <v>2547</v>
      </c>
      <c r="E1024" s="503" t="s">
        <v>1383</v>
      </c>
      <c r="F1024" s="503" t="s">
        <v>456</v>
      </c>
      <c r="G1024" s="503" t="s">
        <v>458</v>
      </c>
      <c r="H1024" s="560">
        <v>2.41E-2</v>
      </c>
      <c r="I1024" s="532">
        <v>4.9540000000000001E-2</v>
      </c>
      <c r="J1024" s="560">
        <v>1.30504</v>
      </c>
      <c r="K1024" s="560">
        <v>1.2271000000000001E-2</v>
      </c>
      <c r="L1024" s="503">
        <v>35347</v>
      </c>
      <c r="M1024" s="560">
        <v>0.12367</v>
      </c>
      <c r="N1024" s="503" t="s">
        <v>2543</v>
      </c>
      <c r="O1024" s="503" t="s">
        <v>2542</v>
      </c>
    </row>
    <row r="1025" spans="1:15" s="505" customFormat="1" ht="14.4">
      <c r="A1025" s="503" t="s">
        <v>2560</v>
      </c>
      <c r="B1025" s="503" t="s">
        <v>2550</v>
      </c>
      <c r="C1025" s="503">
        <v>150702668</v>
      </c>
      <c r="D1025" s="503" t="s">
        <v>2549</v>
      </c>
      <c r="E1025" s="503" t="s">
        <v>490</v>
      </c>
      <c r="F1025" s="503" t="s">
        <v>456</v>
      </c>
      <c r="G1025" s="503" t="s">
        <v>458</v>
      </c>
      <c r="H1025" s="560">
        <v>-1.6299999999999999E-2</v>
      </c>
      <c r="I1025" s="532">
        <v>4.9576000000000002E-2</v>
      </c>
      <c r="J1025" s="560">
        <v>1.3047299999999999</v>
      </c>
      <c r="K1025" s="560">
        <v>8.3009999999999994E-3</v>
      </c>
      <c r="L1025" s="503">
        <v>35378</v>
      </c>
      <c r="M1025" s="560">
        <v>0.34765000000000001</v>
      </c>
      <c r="N1025" s="503" t="s">
        <v>2543</v>
      </c>
      <c r="O1025" s="503" t="s">
        <v>2542</v>
      </c>
    </row>
    <row r="1026" spans="1:15" s="505" customFormat="1" ht="14.4">
      <c r="A1026" s="503" t="s">
        <v>2559</v>
      </c>
      <c r="B1026" s="503" t="s">
        <v>2545</v>
      </c>
      <c r="C1026" s="503">
        <v>122179119</v>
      </c>
      <c r="D1026" s="503" t="s">
        <v>2544</v>
      </c>
      <c r="E1026" s="503" t="s">
        <v>1385</v>
      </c>
      <c r="F1026" s="503" t="s">
        <v>457</v>
      </c>
      <c r="G1026" s="503" t="s">
        <v>589</v>
      </c>
      <c r="H1026" s="560">
        <v>2.46E-2</v>
      </c>
      <c r="I1026" s="532">
        <v>4.9632999999999997E-2</v>
      </c>
      <c r="J1026" s="560">
        <v>1.30423</v>
      </c>
      <c r="K1026" s="560">
        <v>1.2531E-2</v>
      </c>
      <c r="L1026" s="503">
        <v>35347</v>
      </c>
      <c r="M1026" s="560">
        <v>0.11817999999999999</v>
      </c>
      <c r="N1026" s="503" t="s">
        <v>2543</v>
      </c>
      <c r="O1026" s="503" t="s">
        <v>2542</v>
      </c>
    </row>
    <row r="1027" spans="1:15" s="505" customFormat="1" ht="14.4">
      <c r="A1027" s="503" t="s">
        <v>2558</v>
      </c>
      <c r="B1027" s="503" t="s">
        <v>2545</v>
      </c>
      <c r="C1027" s="503">
        <v>122186701</v>
      </c>
      <c r="D1027" s="503" t="s">
        <v>2547</v>
      </c>
      <c r="E1027" s="503" t="s">
        <v>1383</v>
      </c>
      <c r="F1027" s="503" t="s">
        <v>456</v>
      </c>
      <c r="G1027" s="503" t="s">
        <v>458</v>
      </c>
      <c r="H1027" s="560">
        <v>2.3800000000000002E-2</v>
      </c>
      <c r="I1027" s="532">
        <v>4.965E-2</v>
      </c>
      <c r="J1027" s="560">
        <v>1.3040799999999999</v>
      </c>
      <c r="K1027" s="560">
        <v>1.2125E-2</v>
      </c>
      <c r="L1027" s="503">
        <v>35347</v>
      </c>
      <c r="M1027" s="560">
        <v>0.12367</v>
      </c>
      <c r="N1027" s="503" t="s">
        <v>2543</v>
      </c>
      <c r="O1027" s="503" t="s">
        <v>2542</v>
      </c>
    </row>
    <row r="1028" spans="1:15" s="505" customFormat="1" ht="14.4">
      <c r="A1028" s="503" t="s">
        <v>2557</v>
      </c>
      <c r="B1028" s="503" t="s">
        <v>2545</v>
      </c>
      <c r="C1028" s="503">
        <v>122186701</v>
      </c>
      <c r="D1028" s="503" t="s">
        <v>2547</v>
      </c>
      <c r="E1028" s="503" t="s">
        <v>1383</v>
      </c>
      <c r="F1028" s="503" t="s">
        <v>456</v>
      </c>
      <c r="G1028" s="503" t="s">
        <v>458</v>
      </c>
      <c r="H1028" s="560">
        <v>2.4199999999999999E-2</v>
      </c>
      <c r="I1028" s="532">
        <v>4.9738999999999998E-2</v>
      </c>
      <c r="J1028" s="560">
        <v>1.3032999999999999</v>
      </c>
      <c r="K1028" s="560">
        <v>1.2333E-2</v>
      </c>
      <c r="L1028" s="503">
        <v>35347</v>
      </c>
      <c r="M1028" s="560">
        <v>0.12367</v>
      </c>
      <c r="N1028" s="503" t="s">
        <v>2543</v>
      </c>
      <c r="O1028" s="503" t="s">
        <v>2542</v>
      </c>
    </row>
    <row r="1029" spans="1:15" s="505" customFormat="1" ht="14.4">
      <c r="A1029" s="503" t="s">
        <v>2556</v>
      </c>
      <c r="B1029" s="503" t="s">
        <v>2550</v>
      </c>
      <c r="C1029" s="503">
        <v>150694922</v>
      </c>
      <c r="D1029" s="503" t="s">
        <v>2555</v>
      </c>
      <c r="E1029" s="503" t="s">
        <v>606</v>
      </c>
      <c r="F1029" s="503" t="s">
        <v>589</v>
      </c>
      <c r="G1029" s="503" t="s">
        <v>458</v>
      </c>
      <c r="H1029" s="560">
        <v>-1.66E-2</v>
      </c>
      <c r="I1029" s="532">
        <v>4.9747E-2</v>
      </c>
      <c r="J1029" s="560">
        <v>1.3032300000000001</v>
      </c>
      <c r="K1029" s="560">
        <v>8.4600000000000005E-3</v>
      </c>
      <c r="L1029" s="503">
        <v>35378</v>
      </c>
      <c r="M1029" s="560">
        <v>0.35050999999999999</v>
      </c>
      <c r="N1029" s="503" t="s">
        <v>2543</v>
      </c>
      <c r="O1029" s="503" t="s">
        <v>2542</v>
      </c>
    </row>
    <row r="1030" spans="1:15" s="505" customFormat="1" ht="14.4">
      <c r="A1030" s="503" t="s">
        <v>2554</v>
      </c>
      <c r="B1030" s="503" t="s">
        <v>2545</v>
      </c>
      <c r="C1030" s="503">
        <v>122186701</v>
      </c>
      <c r="D1030" s="503" t="s">
        <v>2547</v>
      </c>
      <c r="E1030" s="503" t="s">
        <v>1383</v>
      </c>
      <c r="F1030" s="503" t="s">
        <v>456</v>
      </c>
      <c r="G1030" s="503" t="s">
        <v>458</v>
      </c>
      <c r="H1030" s="560">
        <v>2.3599999999999999E-2</v>
      </c>
      <c r="I1030" s="532">
        <v>4.9770000000000002E-2</v>
      </c>
      <c r="J1030" s="560">
        <v>1.3030299999999999</v>
      </c>
      <c r="K1030" s="560">
        <v>1.2029E-2</v>
      </c>
      <c r="L1030" s="503">
        <v>35347</v>
      </c>
      <c r="M1030" s="560">
        <v>0.12367</v>
      </c>
      <c r="N1030" s="503" t="s">
        <v>2543</v>
      </c>
      <c r="O1030" s="503" t="s">
        <v>2542</v>
      </c>
    </row>
    <row r="1031" spans="1:15" s="505" customFormat="1" ht="14.4">
      <c r="A1031" s="503" t="s">
        <v>2553</v>
      </c>
      <c r="B1031" s="503" t="s">
        <v>2545</v>
      </c>
      <c r="C1031" s="503">
        <v>122179119</v>
      </c>
      <c r="D1031" s="503" t="s">
        <v>2544</v>
      </c>
      <c r="E1031" s="503" t="s">
        <v>1385</v>
      </c>
      <c r="F1031" s="503" t="s">
        <v>457</v>
      </c>
      <c r="G1031" s="503" t="s">
        <v>589</v>
      </c>
      <c r="H1031" s="560">
        <v>2.4299999999999999E-2</v>
      </c>
      <c r="I1031" s="532">
        <v>4.9799999999999997E-2</v>
      </c>
      <c r="J1031" s="560">
        <v>1.30277</v>
      </c>
      <c r="K1031" s="560">
        <v>1.2387E-2</v>
      </c>
      <c r="L1031" s="503">
        <v>35347</v>
      </c>
      <c r="M1031" s="560">
        <v>0.11817999999999999</v>
      </c>
      <c r="N1031" s="503" t="s">
        <v>2543</v>
      </c>
      <c r="O1031" s="503" t="s">
        <v>2542</v>
      </c>
    </row>
    <row r="1032" spans="1:15" s="505" customFormat="1" ht="14.4">
      <c r="A1032" s="503" t="s">
        <v>2552</v>
      </c>
      <c r="B1032" s="503" t="s">
        <v>2545</v>
      </c>
      <c r="C1032" s="503">
        <v>122186701</v>
      </c>
      <c r="D1032" s="503" t="s">
        <v>2547</v>
      </c>
      <c r="E1032" s="503" t="s">
        <v>1383</v>
      </c>
      <c r="F1032" s="503" t="s">
        <v>456</v>
      </c>
      <c r="G1032" s="503" t="s">
        <v>458</v>
      </c>
      <c r="H1032" s="560">
        <v>2.35E-2</v>
      </c>
      <c r="I1032" s="532">
        <v>4.9838E-2</v>
      </c>
      <c r="J1032" s="560">
        <v>1.30244</v>
      </c>
      <c r="K1032" s="560">
        <v>1.1982E-2</v>
      </c>
      <c r="L1032" s="503">
        <v>35335</v>
      </c>
      <c r="M1032" s="560">
        <v>0.12367</v>
      </c>
      <c r="N1032" s="503" t="s">
        <v>2543</v>
      </c>
      <c r="O1032" s="503" t="s">
        <v>2542</v>
      </c>
    </row>
    <row r="1033" spans="1:15" s="505" customFormat="1" ht="14.4">
      <c r="A1033" s="503" t="s">
        <v>2551</v>
      </c>
      <c r="B1033" s="503" t="s">
        <v>2550</v>
      </c>
      <c r="C1033" s="503">
        <v>150702668</v>
      </c>
      <c r="D1033" s="503" t="s">
        <v>2549</v>
      </c>
      <c r="E1033" s="503" t="s">
        <v>490</v>
      </c>
      <c r="F1033" s="503" t="s">
        <v>456</v>
      </c>
      <c r="G1033" s="503" t="s">
        <v>458</v>
      </c>
      <c r="H1033" s="560">
        <v>-1.6400000000000001E-2</v>
      </c>
      <c r="I1033" s="532">
        <v>4.9963E-2</v>
      </c>
      <c r="J1033" s="560">
        <v>1.30135</v>
      </c>
      <c r="K1033" s="560">
        <v>8.3660000000000002E-3</v>
      </c>
      <c r="L1033" s="503">
        <v>35378</v>
      </c>
      <c r="M1033" s="560">
        <v>0.34765000000000001</v>
      </c>
      <c r="N1033" s="503" t="s">
        <v>2543</v>
      </c>
      <c r="O1033" s="503" t="s">
        <v>2542</v>
      </c>
    </row>
    <row r="1034" spans="1:15" s="505" customFormat="1" ht="14.4">
      <c r="A1034" s="503" t="s">
        <v>2548</v>
      </c>
      <c r="B1034" s="503" t="s">
        <v>2545</v>
      </c>
      <c r="C1034" s="503">
        <v>122186701</v>
      </c>
      <c r="D1034" s="503" t="s">
        <v>2547</v>
      </c>
      <c r="E1034" s="503" t="s">
        <v>1383</v>
      </c>
      <c r="F1034" s="503" t="s">
        <v>456</v>
      </c>
      <c r="G1034" s="503" t="s">
        <v>458</v>
      </c>
      <c r="H1034" s="560">
        <v>2.3599999999999999E-2</v>
      </c>
      <c r="I1034" s="532">
        <v>5.0014000000000003E-2</v>
      </c>
      <c r="J1034" s="560">
        <v>1.30091</v>
      </c>
      <c r="K1034" s="560">
        <v>1.2042000000000001E-2</v>
      </c>
      <c r="L1034" s="503">
        <v>35347</v>
      </c>
      <c r="M1034" s="560">
        <v>0.12367</v>
      </c>
      <c r="N1034" s="503" t="s">
        <v>2543</v>
      </c>
      <c r="O1034" s="503" t="s">
        <v>2542</v>
      </c>
    </row>
    <row r="1035" spans="1:15" s="505" customFormat="1" ht="14.4">
      <c r="A1035" s="561" t="s">
        <v>2546</v>
      </c>
      <c r="B1035" s="561" t="s">
        <v>2545</v>
      </c>
      <c r="C1035" s="561">
        <v>122179119</v>
      </c>
      <c r="D1035" s="561" t="s">
        <v>2544</v>
      </c>
      <c r="E1035" s="561" t="s">
        <v>1385</v>
      </c>
      <c r="F1035" s="561" t="s">
        <v>457</v>
      </c>
      <c r="G1035" s="561" t="s">
        <v>589</v>
      </c>
      <c r="H1035" s="562">
        <v>2.41E-2</v>
      </c>
      <c r="I1035" s="557">
        <v>5.0016999999999999E-2</v>
      </c>
      <c r="J1035" s="562">
        <v>1.30088</v>
      </c>
      <c r="K1035" s="562">
        <v>1.2297000000000001E-2</v>
      </c>
      <c r="L1035" s="561">
        <v>35347</v>
      </c>
      <c r="M1035" s="562">
        <v>0.11817999999999999</v>
      </c>
      <c r="N1035" s="561" t="s">
        <v>2543</v>
      </c>
      <c r="O1035" s="561" t="s">
        <v>2542</v>
      </c>
    </row>
  </sheetData>
  <mergeCells count="1">
    <mergeCell ref="A1:O1"/>
  </mergeCells>
  <pageMargins left="0.25" right="0.25" top="0.75" bottom="0.75" header="0.3" footer="0.3"/>
  <pageSetup paperSize="9" scale="1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57"/>
  <sheetViews>
    <sheetView tabSelected="1" zoomScaleNormal="100" workbookViewId="0">
      <selection activeCell="A32" sqref="A32"/>
    </sheetView>
  </sheetViews>
  <sheetFormatPr defaultColWidth="11" defaultRowHeight="15.6"/>
  <cols>
    <col min="1" max="2" width="11" style="445"/>
    <col min="3" max="3" width="13.83984375" style="445" customWidth="1"/>
    <col min="4" max="4" width="11" style="445"/>
    <col min="5" max="5" width="13.83984375" style="445" bestFit="1" customWidth="1"/>
    <col min="6" max="6" width="13.68359375" style="445" bestFit="1" customWidth="1"/>
    <col min="7" max="7" width="13.83984375" style="445" bestFit="1" customWidth="1"/>
    <col min="8" max="8" width="12.83984375" style="445" bestFit="1" customWidth="1"/>
    <col min="9" max="11" width="17.26171875" style="445" bestFit="1" customWidth="1"/>
    <col min="12" max="16384" width="11" style="445"/>
  </cols>
  <sheetData>
    <row r="1" spans="1:11" s="787" customFormat="1" ht="15" customHeight="1">
      <c r="A1" s="787" t="s">
        <v>3178</v>
      </c>
    </row>
    <row r="2" spans="1:11" s="447" customFormat="1" ht="9.75" customHeight="1"/>
    <row r="3" spans="1:11" s="505" customFormat="1" ht="14.4">
      <c r="A3" s="788" t="s">
        <v>401</v>
      </c>
      <c r="B3" s="790" t="s">
        <v>271</v>
      </c>
      <c r="C3" s="790" t="s">
        <v>519</v>
      </c>
      <c r="D3" s="792" t="s">
        <v>520</v>
      </c>
      <c r="E3" s="790" t="s">
        <v>496</v>
      </c>
      <c r="F3" s="523" t="s">
        <v>521</v>
      </c>
      <c r="G3" s="523" t="s">
        <v>522</v>
      </c>
      <c r="H3" s="524" t="s">
        <v>522</v>
      </c>
      <c r="I3" s="524" t="s">
        <v>522</v>
      </c>
      <c r="J3" s="524" t="s">
        <v>522</v>
      </c>
      <c r="K3" s="524" t="s">
        <v>522</v>
      </c>
    </row>
    <row r="4" spans="1:11" s="505" customFormat="1" ht="14.4">
      <c r="A4" s="789"/>
      <c r="B4" s="791"/>
      <c r="C4" s="791"/>
      <c r="D4" s="793"/>
      <c r="E4" s="791"/>
      <c r="F4" s="525" t="s">
        <v>514</v>
      </c>
      <c r="G4" s="525" t="s">
        <v>523</v>
      </c>
      <c r="H4" s="526" t="s">
        <v>804</v>
      </c>
      <c r="I4" s="526" t="s">
        <v>805</v>
      </c>
      <c r="J4" s="526" t="s">
        <v>806</v>
      </c>
      <c r="K4" s="526" t="s">
        <v>807</v>
      </c>
    </row>
    <row r="5" spans="1:11" s="505" customFormat="1" ht="14.4">
      <c r="A5" s="527" t="s">
        <v>1944</v>
      </c>
      <c r="B5" s="528"/>
      <c r="C5" s="528"/>
      <c r="D5" s="528"/>
      <c r="E5" s="528"/>
      <c r="F5" s="528"/>
      <c r="G5" s="528"/>
      <c r="H5" s="528"/>
      <c r="I5" s="528"/>
      <c r="J5" s="528"/>
      <c r="K5" s="528"/>
    </row>
    <row r="6" spans="1:11" s="505" customFormat="1" ht="14.4">
      <c r="A6" s="469" t="s">
        <v>284</v>
      </c>
      <c r="B6" s="529" t="s">
        <v>808</v>
      </c>
      <c r="C6" s="505" t="s">
        <v>809</v>
      </c>
      <c r="D6" s="505" t="s">
        <v>810</v>
      </c>
      <c r="E6" s="530" t="s">
        <v>285</v>
      </c>
      <c r="F6" s="44" t="s">
        <v>811</v>
      </c>
      <c r="G6" s="531">
        <v>2.5900000000000001E-46</v>
      </c>
      <c r="H6" s="532">
        <v>1.14E-8</v>
      </c>
      <c r="I6" s="533">
        <v>0.96799999999999997</v>
      </c>
      <c r="J6" s="533">
        <v>5.4699999999999999E-2</v>
      </c>
      <c r="K6" s="533">
        <v>1.9399999999999999E-9</v>
      </c>
    </row>
    <row r="7" spans="1:11" s="505" customFormat="1" ht="14.4">
      <c r="A7" s="534" t="s">
        <v>291</v>
      </c>
      <c r="B7" s="535" t="s">
        <v>294</v>
      </c>
      <c r="C7" s="536" t="s">
        <v>455</v>
      </c>
      <c r="D7" s="536" t="s">
        <v>322</v>
      </c>
      <c r="E7" s="537" t="s">
        <v>293</v>
      </c>
      <c r="F7" s="538" t="s">
        <v>812</v>
      </c>
      <c r="G7" s="539">
        <v>1.73E-6</v>
      </c>
      <c r="H7" s="540">
        <v>5.1399999999999997E-8</v>
      </c>
      <c r="I7" s="540">
        <v>0.73399999999999999</v>
      </c>
      <c r="J7" s="540">
        <v>1.3399999999999999E-8</v>
      </c>
      <c r="K7" s="540">
        <v>9.1599999999999996E-14</v>
      </c>
    </row>
    <row r="8" spans="1:11" s="505" customFormat="1" ht="14.4">
      <c r="A8" s="534" t="s">
        <v>289</v>
      </c>
      <c r="B8" s="535" t="s">
        <v>527</v>
      </c>
      <c r="C8" s="536" t="s">
        <v>528</v>
      </c>
      <c r="D8" s="536" t="s">
        <v>323</v>
      </c>
      <c r="E8" s="537" t="s">
        <v>290</v>
      </c>
      <c r="F8" s="538">
        <v>3.8499999999999997E-17</v>
      </c>
      <c r="G8" s="539">
        <v>1.3E-14</v>
      </c>
      <c r="H8" s="540">
        <v>2.5499999999999999E-11</v>
      </c>
      <c r="I8" s="540">
        <v>0.219</v>
      </c>
      <c r="J8" s="541">
        <v>3.2600000000000001E-4</v>
      </c>
      <c r="K8" s="540">
        <v>1.0099999999999999E-8</v>
      </c>
    </row>
    <row r="9" spans="1:11" s="505" customFormat="1" ht="14.4">
      <c r="A9" s="534" t="s">
        <v>283</v>
      </c>
      <c r="B9" s="535" t="s">
        <v>813</v>
      </c>
      <c r="C9" s="536" t="s">
        <v>814</v>
      </c>
      <c r="D9" s="536" t="s">
        <v>323</v>
      </c>
      <c r="E9" s="537" t="s">
        <v>986</v>
      </c>
      <c r="F9" s="538">
        <v>6.4999999999999996E-17</v>
      </c>
      <c r="G9" s="539">
        <v>2.9799999999999998E-12</v>
      </c>
      <c r="H9" s="540">
        <v>4.41E-12</v>
      </c>
      <c r="I9" s="541">
        <v>5.5599999999999996E-4</v>
      </c>
      <c r="J9" s="541">
        <v>5.4799999999999996E-3</v>
      </c>
      <c r="K9" s="540">
        <v>2.9100000000000002E-11</v>
      </c>
    </row>
    <row r="10" spans="1:11" s="505" customFormat="1" ht="14.4">
      <c r="A10" s="542" t="s">
        <v>324</v>
      </c>
      <c r="B10" s="505" t="s">
        <v>815</v>
      </c>
      <c r="C10" s="505" t="s">
        <v>816</v>
      </c>
      <c r="D10" s="505" t="s">
        <v>323</v>
      </c>
      <c r="E10" s="42" t="s">
        <v>366</v>
      </c>
      <c r="F10" s="44">
        <v>1.02E-14</v>
      </c>
      <c r="G10" s="532">
        <v>3.8099999999999999E-24</v>
      </c>
      <c r="H10" s="44">
        <v>1.44E-6</v>
      </c>
      <c r="I10" s="532">
        <v>0.28199999999999997</v>
      </c>
      <c r="J10" s="44">
        <v>8.2799999999999995E-7</v>
      </c>
      <c r="K10" s="44">
        <v>1.1800000000000001E-3</v>
      </c>
    </row>
    <row r="11" spans="1:11" s="505" customFormat="1" ht="14.4">
      <c r="A11" s="543" t="s">
        <v>286</v>
      </c>
      <c r="B11" s="536" t="s">
        <v>288</v>
      </c>
      <c r="C11" s="536" t="s">
        <v>469</v>
      </c>
      <c r="D11" s="536" t="s">
        <v>817</v>
      </c>
      <c r="E11" s="544" t="s">
        <v>287</v>
      </c>
      <c r="F11" s="538">
        <v>2.01E-13</v>
      </c>
      <c r="G11" s="545">
        <v>4.7700000000000001E-11</v>
      </c>
      <c r="H11" s="545">
        <v>3.0600000000000002E-9</v>
      </c>
      <c r="I11" s="545">
        <v>0.58399999999999996</v>
      </c>
      <c r="J11" s="538">
        <v>1.78E-2</v>
      </c>
      <c r="K11" s="545">
        <v>3.03E-8</v>
      </c>
    </row>
    <row r="12" spans="1:11" s="505" customFormat="1" ht="14.4">
      <c r="A12" s="534" t="s">
        <v>283</v>
      </c>
      <c r="B12" s="535" t="s">
        <v>473</v>
      </c>
      <c r="C12" s="536" t="s">
        <v>472</v>
      </c>
      <c r="D12" s="536" t="s">
        <v>323</v>
      </c>
      <c r="E12" s="544" t="s">
        <v>382</v>
      </c>
      <c r="F12" s="538">
        <v>3.5699999999999999E-13</v>
      </c>
      <c r="G12" s="539">
        <v>6.87E-13</v>
      </c>
      <c r="H12" s="540">
        <v>2.9399999999999999E-8</v>
      </c>
      <c r="I12" s="540">
        <v>0.874</v>
      </c>
      <c r="J12" s="540">
        <v>0.44</v>
      </c>
      <c r="K12" s="540">
        <v>1.2799999999999999E-9</v>
      </c>
    </row>
    <row r="13" spans="1:11" s="505" customFormat="1" ht="14.4">
      <c r="A13" s="534" t="s">
        <v>279</v>
      </c>
      <c r="B13" s="535" t="s">
        <v>534</v>
      </c>
      <c r="C13" s="536" t="s">
        <v>544</v>
      </c>
      <c r="D13" s="536" t="s">
        <v>323</v>
      </c>
      <c r="E13" s="537" t="s">
        <v>280</v>
      </c>
      <c r="F13" s="538">
        <v>1.68E-11</v>
      </c>
      <c r="G13" s="539">
        <v>1.8800000000000001E-9</v>
      </c>
      <c r="H13" s="540">
        <v>6.43E-8</v>
      </c>
      <c r="I13" s="540">
        <v>0.70599999999999996</v>
      </c>
      <c r="J13" s="541">
        <v>9.2599999999999991E-3</v>
      </c>
      <c r="K13" s="541">
        <v>2.2999999999999999E-7</v>
      </c>
    </row>
    <row r="14" spans="1:11" s="505" customFormat="1" ht="14.4">
      <c r="A14" s="534" t="s">
        <v>354</v>
      </c>
      <c r="B14" s="535" t="s">
        <v>818</v>
      </c>
      <c r="C14" s="536" t="s">
        <v>819</v>
      </c>
      <c r="D14" s="536" t="s">
        <v>323</v>
      </c>
      <c r="E14" s="537" t="s">
        <v>363</v>
      </c>
      <c r="F14" s="538">
        <v>4.3099999999999999E-11</v>
      </c>
      <c r="G14" s="539">
        <v>9.3400000000000002E-12</v>
      </c>
      <c r="H14" s="541">
        <v>9.879999999999999E-7</v>
      </c>
      <c r="I14" s="540">
        <v>0.78700000000000003</v>
      </c>
      <c r="J14" s="541">
        <v>4.5900000000000003E-2</v>
      </c>
      <c r="K14" s="541">
        <v>2.22E-7</v>
      </c>
    </row>
    <row r="15" spans="1:11" s="505" customFormat="1" ht="14.4">
      <c r="A15" s="534" t="s">
        <v>295</v>
      </c>
      <c r="B15" s="535" t="s">
        <v>297</v>
      </c>
      <c r="C15" s="536" t="s">
        <v>476</v>
      </c>
      <c r="D15" s="536" t="s">
        <v>323</v>
      </c>
      <c r="E15" s="537" t="s">
        <v>296</v>
      </c>
      <c r="F15" s="538">
        <v>1.2199999999999999E-10</v>
      </c>
      <c r="G15" s="546">
        <v>3.0599999999999999E-2</v>
      </c>
      <c r="H15" s="540">
        <v>1.29E-11</v>
      </c>
      <c r="I15" s="541">
        <v>4.4999999999999998E-2</v>
      </c>
      <c r="J15" s="541">
        <v>7.9699999999999999E-5</v>
      </c>
      <c r="K15" s="541">
        <v>5.8800000000000002E-7</v>
      </c>
    </row>
    <row r="16" spans="1:11" s="505" customFormat="1" ht="14.4">
      <c r="A16" s="534" t="s">
        <v>313</v>
      </c>
      <c r="B16" s="535" t="s">
        <v>604</v>
      </c>
      <c r="C16" s="536" t="s">
        <v>605</v>
      </c>
      <c r="D16" s="536" t="s">
        <v>322</v>
      </c>
      <c r="E16" s="537" t="s">
        <v>314</v>
      </c>
      <c r="F16" s="538">
        <v>2.5200000000000001E-10</v>
      </c>
      <c r="G16" s="546">
        <v>3.6600000000000001E-6</v>
      </c>
      <c r="H16" s="540">
        <v>2.7500000000000001E-8</v>
      </c>
      <c r="I16" s="540">
        <v>0.80500000000000005</v>
      </c>
      <c r="J16" s="541">
        <v>8.0299999999999998E-7</v>
      </c>
      <c r="K16" s="541">
        <v>1.44E-4</v>
      </c>
    </row>
    <row r="17" spans="1:11" s="505" customFormat="1" ht="14.4">
      <c r="A17" s="534" t="s">
        <v>781</v>
      </c>
      <c r="B17" s="535" t="s">
        <v>820</v>
      </c>
      <c r="C17" s="536" t="s">
        <v>821</v>
      </c>
      <c r="D17" s="536" t="s">
        <v>322</v>
      </c>
      <c r="E17" s="537" t="s">
        <v>316</v>
      </c>
      <c r="F17" s="538">
        <v>2.7200000000000001E-9</v>
      </c>
      <c r="G17" s="546">
        <v>4.4499999999999997E-6</v>
      </c>
      <c r="H17" s="540">
        <v>9.2099999999999998E-8</v>
      </c>
      <c r="I17" s="540">
        <v>0.77900000000000003</v>
      </c>
      <c r="J17" s="540">
        <v>0.18</v>
      </c>
      <c r="K17" s="540">
        <v>1.7599999999999999E-7</v>
      </c>
    </row>
    <row r="18" spans="1:11" s="505" customFormat="1" ht="14.4">
      <c r="A18" s="534" t="s">
        <v>533</v>
      </c>
      <c r="B18" s="535" t="s">
        <v>822</v>
      </c>
      <c r="C18" s="536" t="s">
        <v>823</v>
      </c>
      <c r="D18" s="536" t="s">
        <v>323</v>
      </c>
      <c r="E18" s="537" t="s">
        <v>824</v>
      </c>
      <c r="F18" s="538">
        <v>7.5200000000000005E-9</v>
      </c>
      <c r="G18" s="539">
        <v>9.4099999999999996E-9</v>
      </c>
      <c r="H18" s="541">
        <v>2.6800000000000001E-3</v>
      </c>
      <c r="I18" s="540">
        <v>0.34499999999999997</v>
      </c>
      <c r="J18" s="540">
        <v>0.89700000000000002</v>
      </c>
      <c r="K18" s="541">
        <v>1.27E-4</v>
      </c>
    </row>
    <row r="19" spans="1:11" s="505" customFormat="1" ht="14.4">
      <c r="A19" s="534" t="s">
        <v>825</v>
      </c>
      <c r="B19" s="535" t="s">
        <v>826</v>
      </c>
      <c r="C19" s="536" t="s">
        <v>827</v>
      </c>
      <c r="D19" s="536" t="s">
        <v>322</v>
      </c>
      <c r="E19" s="547" t="s">
        <v>828</v>
      </c>
      <c r="F19" s="538">
        <v>7.8000000000000004E-9</v>
      </c>
      <c r="G19" s="546">
        <v>3.2500000000000001E-7</v>
      </c>
      <c r="H19" s="541">
        <v>2.9500000000000001E-6</v>
      </c>
      <c r="I19" s="540">
        <v>0.158</v>
      </c>
      <c r="J19" s="541">
        <v>9.2099999999999994E-3</v>
      </c>
      <c r="K19" s="541">
        <v>1.11E-4</v>
      </c>
    </row>
    <row r="20" spans="1:11" s="505" customFormat="1" ht="14.4">
      <c r="A20" s="469" t="s">
        <v>541</v>
      </c>
      <c r="B20" s="529" t="s">
        <v>829</v>
      </c>
      <c r="C20" s="505" t="s">
        <v>830</v>
      </c>
      <c r="D20" s="505" t="s">
        <v>322</v>
      </c>
      <c r="E20" s="530" t="s">
        <v>831</v>
      </c>
      <c r="F20" s="44">
        <v>1.3200000000000001E-8</v>
      </c>
      <c r="G20" s="531">
        <v>9.8200000000000001E-18</v>
      </c>
      <c r="H20" s="548">
        <v>2.2799999999999999E-3</v>
      </c>
      <c r="I20" s="533">
        <v>0.68400000000000005</v>
      </c>
      <c r="J20" s="533">
        <v>0.13500000000000001</v>
      </c>
      <c r="K20" s="548">
        <v>1.23E-3</v>
      </c>
    </row>
    <row r="21" spans="1:11" s="505" customFormat="1" ht="14.4">
      <c r="A21" s="469" t="s">
        <v>304</v>
      </c>
      <c r="B21" s="529" t="s">
        <v>306</v>
      </c>
      <c r="C21" s="505" t="s">
        <v>475</v>
      </c>
      <c r="D21" s="505" t="s">
        <v>368</v>
      </c>
      <c r="E21" s="530" t="s">
        <v>305</v>
      </c>
      <c r="F21" s="44">
        <v>2.85E-8</v>
      </c>
      <c r="G21" s="531">
        <v>0.27300000000000002</v>
      </c>
      <c r="H21" s="548">
        <v>1.8800000000000001E-9</v>
      </c>
      <c r="I21" s="533">
        <v>0.20399999999999999</v>
      </c>
      <c r="J21" s="548">
        <v>4.2299999999999998E-5</v>
      </c>
      <c r="K21" s="548">
        <v>3.4499999999999998E-5</v>
      </c>
    </row>
    <row r="22" spans="1:11" s="505" customFormat="1" ht="14.4">
      <c r="A22" s="534" t="s">
        <v>536</v>
      </c>
      <c r="B22" s="535" t="s">
        <v>832</v>
      </c>
      <c r="C22" s="536" t="s">
        <v>833</v>
      </c>
      <c r="D22" s="536" t="s">
        <v>322</v>
      </c>
      <c r="E22" s="547" t="s">
        <v>834</v>
      </c>
      <c r="F22" s="538">
        <v>2.92E-8</v>
      </c>
      <c r="G22" s="546">
        <v>7.9799999999999998E-6</v>
      </c>
      <c r="H22" s="541">
        <v>3.01E-6</v>
      </c>
      <c r="I22" s="540">
        <v>0.28999999999999998</v>
      </c>
      <c r="J22" s="541">
        <v>4.2399999999999998E-3</v>
      </c>
      <c r="K22" s="541">
        <v>5.3200000000000003E-4</v>
      </c>
    </row>
    <row r="23" spans="1:11" s="505" customFormat="1" ht="14.4">
      <c r="A23" s="534" t="s">
        <v>299</v>
      </c>
      <c r="B23" s="535" t="s">
        <v>835</v>
      </c>
      <c r="C23" s="536" t="s">
        <v>836</v>
      </c>
      <c r="D23" s="536" t="s">
        <v>322</v>
      </c>
      <c r="E23" s="537" t="s">
        <v>300</v>
      </c>
      <c r="F23" s="538">
        <v>4.6800000000000002E-8</v>
      </c>
      <c r="G23" s="539">
        <v>0.48399999999999999</v>
      </c>
      <c r="H23" s="540">
        <v>4.1400000000000001E-11</v>
      </c>
      <c r="I23" s="540">
        <v>0.215</v>
      </c>
      <c r="J23" s="540">
        <v>7.6700000000000004E-10</v>
      </c>
      <c r="K23" s="541">
        <v>2.5700000000000001E-4</v>
      </c>
    </row>
    <row r="24" spans="1:11" s="505" customFormat="1" ht="14.4">
      <c r="A24" s="549" t="s">
        <v>2077</v>
      </c>
      <c r="B24" s="550"/>
      <c r="C24" s="550"/>
      <c r="D24" s="550"/>
      <c r="E24" s="551"/>
      <c r="F24" s="552"/>
      <c r="G24" s="553"/>
      <c r="H24" s="553"/>
      <c r="I24" s="553"/>
      <c r="J24" s="553"/>
      <c r="K24" s="553"/>
    </row>
    <row r="25" spans="1:11" s="505" customFormat="1" ht="14.4">
      <c r="A25" s="469" t="s">
        <v>324</v>
      </c>
      <c r="B25" s="529" t="s">
        <v>362</v>
      </c>
      <c r="C25" s="505" t="s">
        <v>546</v>
      </c>
      <c r="D25" s="505" t="s">
        <v>323</v>
      </c>
      <c r="E25" s="530" t="s">
        <v>366</v>
      </c>
      <c r="F25" s="44">
        <v>3.6500000000000001E-16</v>
      </c>
      <c r="G25" s="531">
        <v>1.1599999999999999E-23</v>
      </c>
      <c r="H25" s="44">
        <v>1.5799999999999999E-6</v>
      </c>
      <c r="I25" s="533">
        <v>0.29899999999999999</v>
      </c>
      <c r="J25" s="548">
        <v>7.2399999999999997E-7</v>
      </c>
      <c r="K25" s="548">
        <v>1.23E-3</v>
      </c>
    </row>
    <row r="26" spans="1:11" s="505" customFormat="1" ht="14.4">
      <c r="A26" s="469" t="s">
        <v>284</v>
      </c>
      <c r="B26" s="529" t="s">
        <v>808</v>
      </c>
      <c r="C26" s="505" t="s">
        <v>809</v>
      </c>
      <c r="D26" s="505" t="s">
        <v>810</v>
      </c>
      <c r="E26" s="530" t="s">
        <v>285</v>
      </c>
      <c r="F26" s="44">
        <v>7.3999999999999998E-13</v>
      </c>
      <c r="G26" s="531">
        <v>2.5900000000000001E-46</v>
      </c>
      <c r="H26" s="532">
        <v>1.14E-8</v>
      </c>
      <c r="I26" s="533">
        <v>0.96799999999999997</v>
      </c>
      <c r="J26" s="548">
        <v>5.4699999999999999E-2</v>
      </c>
      <c r="K26" s="533">
        <v>1.9399999999999999E-9</v>
      </c>
    </row>
    <row r="27" spans="1:11" s="505" customFormat="1" ht="14.4">
      <c r="A27" s="469" t="s">
        <v>291</v>
      </c>
      <c r="B27" s="529" t="s">
        <v>294</v>
      </c>
      <c r="C27" s="505" t="s">
        <v>455</v>
      </c>
      <c r="D27" s="505" t="s">
        <v>322</v>
      </c>
      <c r="E27" s="530" t="s">
        <v>293</v>
      </c>
      <c r="F27" s="44">
        <v>1.6300000000000001E-11</v>
      </c>
      <c r="G27" s="531">
        <v>1.73E-6</v>
      </c>
      <c r="H27" s="548">
        <v>5.1399999999999997E-8</v>
      </c>
      <c r="I27" s="533">
        <v>0.73399999999999999</v>
      </c>
      <c r="J27" s="533">
        <v>1.3399999999999999E-8</v>
      </c>
      <c r="K27" s="533">
        <v>9.1599999999999996E-14</v>
      </c>
    </row>
    <row r="28" spans="1:11" s="505" customFormat="1" ht="14.4">
      <c r="A28" s="469" t="s">
        <v>289</v>
      </c>
      <c r="B28" s="529" t="s">
        <v>527</v>
      </c>
      <c r="C28" s="505" t="s">
        <v>528</v>
      </c>
      <c r="D28" s="505" t="s">
        <v>323</v>
      </c>
      <c r="E28" s="530" t="s">
        <v>290</v>
      </c>
      <c r="F28" s="44">
        <v>1.1599999999999999E-9</v>
      </c>
      <c r="G28" s="531">
        <v>1.3E-14</v>
      </c>
      <c r="H28" s="533">
        <v>2.5499999999999999E-11</v>
      </c>
      <c r="I28" s="533">
        <v>0.219</v>
      </c>
      <c r="J28" s="548">
        <v>3.2600000000000001E-4</v>
      </c>
      <c r="K28" s="533">
        <v>1.0099999999999999E-8</v>
      </c>
    </row>
    <row r="29" spans="1:11" s="505" customFormat="1" ht="14.4">
      <c r="A29" s="534" t="s">
        <v>313</v>
      </c>
      <c r="B29" s="535" t="s">
        <v>604</v>
      </c>
      <c r="C29" s="536" t="s">
        <v>605</v>
      </c>
      <c r="D29" s="536" t="s">
        <v>322</v>
      </c>
      <c r="E29" s="547" t="s">
        <v>314</v>
      </c>
      <c r="F29" s="538">
        <v>1.61E-9</v>
      </c>
      <c r="G29" s="539">
        <v>3.6600000000000001E-6</v>
      </c>
      <c r="H29" s="540">
        <v>2.7500000000000001E-8</v>
      </c>
      <c r="I29" s="540">
        <v>0.80500000000000005</v>
      </c>
      <c r="J29" s="541">
        <v>8.0299999999999998E-7</v>
      </c>
      <c r="K29" s="541">
        <v>1.44E-4</v>
      </c>
    </row>
    <row r="30" spans="1:11" s="505" customFormat="1" ht="14.4">
      <c r="A30" s="535" t="s">
        <v>375</v>
      </c>
      <c r="B30" s="535" t="s">
        <v>837</v>
      </c>
      <c r="C30" s="536" t="s">
        <v>838</v>
      </c>
      <c r="D30" s="536" t="s">
        <v>322</v>
      </c>
      <c r="E30" s="547" t="s">
        <v>839</v>
      </c>
      <c r="F30" s="538">
        <v>2.88E-8</v>
      </c>
      <c r="G30" s="546">
        <v>1.25E-3</v>
      </c>
      <c r="H30" s="541">
        <v>8.1999999999999998E-4</v>
      </c>
      <c r="I30" s="540">
        <v>0.84299999999999997</v>
      </c>
      <c r="J30" s="541">
        <v>6.3600000000000003E-7</v>
      </c>
      <c r="K30" s="540">
        <v>0.78700000000000003</v>
      </c>
    </row>
    <row r="31" spans="1:11" s="505" customFormat="1" ht="14.4">
      <c r="A31" s="550" t="s">
        <v>936</v>
      </c>
      <c r="B31" s="550"/>
      <c r="C31" s="550"/>
      <c r="D31" s="550"/>
      <c r="E31" s="551"/>
      <c r="F31" s="552"/>
      <c r="G31" s="553"/>
      <c r="H31" s="553"/>
      <c r="I31" s="553"/>
      <c r="J31" s="553"/>
      <c r="K31" s="553"/>
    </row>
    <row r="32" spans="1:11" s="505" customFormat="1" ht="14.4">
      <c r="A32" s="529" t="s">
        <v>284</v>
      </c>
      <c r="B32" s="529" t="s">
        <v>808</v>
      </c>
      <c r="C32" s="505" t="s">
        <v>809</v>
      </c>
      <c r="D32" s="505" t="s">
        <v>810</v>
      </c>
      <c r="E32" s="530" t="s">
        <v>285</v>
      </c>
      <c r="F32" s="44">
        <v>1.85E-37</v>
      </c>
      <c r="G32" s="531">
        <v>2.5900000000000001E-46</v>
      </c>
      <c r="H32" s="533">
        <v>1.14E-8</v>
      </c>
      <c r="I32" s="533">
        <v>0.96799999999999997</v>
      </c>
      <c r="J32" s="533">
        <v>5.4699999999999999E-2</v>
      </c>
      <c r="K32" s="533">
        <v>1.9399999999999999E-9</v>
      </c>
    </row>
    <row r="33" spans="1:11" s="505" customFormat="1" ht="14.4">
      <c r="A33" s="535" t="s">
        <v>283</v>
      </c>
      <c r="B33" s="535" t="s">
        <v>298</v>
      </c>
      <c r="C33" s="536" t="s">
        <v>474</v>
      </c>
      <c r="D33" s="536" t="s">
        <v>323</v>
      </c>
      <c r="E33" s="537" t="s">
        <v>986</v>
      </c>
      <c r="F33" s="538">
        <v>3.09E-17</v>
      </c>
      <c r="G33" s="539">
        <v>4.3999999999999998E-12</v>
      </c>
      <c r="H33" s="540">
        <v>3.17E-12</v>
      </c>
      <c r="I33" s="541">
        <v>1.6299999999999999E-3</v>
      </c>
      <c r="J33" s="541">
        <v>8.8100000000000001E-3</v>
      </c>
      <c r="K33" s="540">
        <v>3.3699999999999997E-11</v>
      </c>
    </row>
    <row r="34" spans="1:11" s="505" customFormat="1" ht="14.4">
      <c r="A34" s="536" t="s">
        <v>289</v>
      </c>
      <c r="B34" s="536" t="s">
        <v>527</v>
      </c>
      <c r="C34" s="536" t="s">
        <v>528</v>
      </c>
      <c r="D34" s="536" t="s">
        <v>323</v>
      </c>
      <c r="E34" s="544" t="s">
        <v>290</v>
      </c>
      <c r="F34" s="538">
        <v>3.09E-17</v>
      </c>
      <c r="G34" s="539">
        <v>1.3E-14</v>
      </c>
      <c r="H34" s="545">
        <v>2.5499999999999999E-11</v>
      </c>
      <c r="I34" s="545">
        <v>0.29099999999999998</v>
      </c>
      <c r="J34" s="538">
        <v>3.2600000000000001E-4</v>
      </c>
      <c r="K34" s="545">
        <v>1.0099999999999999E-8</v>
      </c>
    </row>
    <row r="35" spans="1:11" s="505" customFormat="1" ht="14.4">
      <c r="A35" s="505" t="s">
        <v>324</v>
      </c>
      <c r="B35" s="505" t="s">
        <v>815</v>
      </c>
      <c r="C35" s="505" t="s">
        <v>816</v>
      </c>
      <c r="D35" s="505" t="s">
        <v>323</v>
      </c>
      <c r="E35" s="42" t="s">
        <v>366</v>
      </c>
      <c r="F35" s="44">
        <v>4.2700000000000002E-17</v>
      </c>
      <c r="G35" s="532">
        <v>3.8099999999999999E-24</v>
      </c>
      <c r="H35" s="44">
        <v>1.44E-6</v>
      </c>
      <c r="I35" s="532">
        <v>0.28199999999999997</v>
      </c>
      <c r="J35" s="44">
        <v>8.2799999999999995E-7</v>
      </c>
      <c r="K35" s="44">
        <v>1.1800000000000001E-3</v>
      </c>
    </row>
    <row r="36" spans="1:11" s="505" customFormat="1" ht="14.4">
      <c r="A36" s="536" t="s">
        <v>533</v>
      </c>
      <c r="B36" s="536" t="s">
        <v>524</v>
      </c>
      <c r="C36" s="536" t="s">
        <v>525</v>
      </c>
      <c r="D36" s="536" t="s">
        <v>323</v>
      </c>
      <c r="E36" s="544" t="s">
        <v>526</v>
      </c>
      <c r="F36" s="538">
        <v>9.2999999999999993E-16</v>
      </c>
      <c r="G36" s="545">
        <v>3.43E-13</v>
      </c>
      <c r="H36" s="538">
        <v>3.32E-3</v>
      </c>
      <c r="I36" s="545">
        <v>0.34100000000000003</v>
      </c>
      <c r="J36" s="545">
        <v>0.94599999999999995</v>
      </c>
      <c r="K36" s="538">
        <v>1.54E-4</v>
      </c>
    </row>
    <row r="37" spans="1:11" s="505" customFormat="1" ht="14.4">
      <c r="A37" s="536" t="s">
        <v>354</v>
      </c>
      <c r="B37" s="536" t="s">
        <v>840</v>
      </c>
      <c r="C37" s="536" t="s">
        <v>841</v>
      </c>
      <c r="D37" s="536" t="s">
        <v>323</v>
      </c>
      <c r="E37" s="544" t="s">
        <v>392</v>
      </c>
      <c r="F37" s="538">
        <v>6.4900000000000001E-15</v>
      </c>
      <c r="G37" s="545">
        <v>2.2300000000000001E-13</v>
      </c>
      <c r="H37" s="538">
        <v>2.5299999999999999E-6</v>
      </c>
      <c r="I37" s="545">
        <v>0.82299999999999995</v>
      </c>
      <c r="J37" s="545">
        <v>6.4899999999999999E-2</v>
      </c>
      <c r="K37" s="538">
        <v>2.0900000000000001E-7</v>
      </c>
    </row>
    <row r="38" spans="1:11" s="505" customFormat="1" ht="14.4">
      <c r="A38" s="536" t="s">
        <v>291</v>
      </c>
      <c r="B38" s="536" t="s">
        <v>294</v>
      </c>
      <c r="C38" s="536" t="s">
        <v>455</v>
      </c>
      <c r="D38" s="536" t="s">
        <v>322</v>
      </c>
      <c r="E38" s="544" t="s">
        <v>293</v>
      </c>
      <c r="F38" s="538">
        <v>2.83E-14</v>
      </c>
      <c r="G38" s="538">
        <v>1.73E-6</v>
      </c>
      <c r="H38" s="545">
        <v>5.1400000000000004E-18</v>
      </c>
      <c r="I38" s="545">
        <v>0.73399999999999999</v>
      </c>
      <c r="J38" s="545">
        <v>1.3399999999999999E-8</v>
      </c>
      <c r="K38" s="545">
        <v>9.1599999999999996E-14</v>
      </c>
    </row>
    <row r="39" spans="1:11" s="505" customFormat="1" ht="14.4">
      <c r="A39" s="536" t="s">
        <v>286</v>
      </c>
      <c r="B39" s="536" t="s">
        <v>288</v>
      </c>
      <c r="C39" s="536" t="s">
        <v>469</v>
      </c>
      <c r="D39" s="536" t="s">
        <v>817</v>
      </c>
      <c r="E39" s="544" t="s">
        <v>287</v>
      </c>
      <c r="F39" s="538">
        <v>4.2600000000000003E-14</v>
      </c>
      <c r="G39" s="545">
        <v>4.7700000000000001E-11</v>
      </c>
      <c r="H39" s="545">
        <v>3.0600000000000002E-9</v>
      </c>
      <c r="I39" s="545">
        <v>0.58399999999999996</v>
      </c>
      <c r="J39" s="538">
        <v>1.78E-2</v>
      </c>
      <c r="K39" s="545">
        <v>3.03E-8</v>
      </c>
    </row>
    <row r="40" spans="1:11" s="505" customFormat="1" ht="14.4">
      <c r="A40" s="505" t="s">
        <v>541</v>
      </c>
      <c r="B40" s="505" t="s">
        <v>542</v>
      </c>
      <c r="C40" s="505" t="s">
        <v>842</v>
      </c>
      <c r="D40" s="505" t="s">
        <v>322</v>
      </c>
      <c r="E40" s="42" t="s">
        <v>831</v>
      </c>
      <c r="F40" s="44">
        <v>9.4999999999999999E-14</v>
      </c>
      <c r="G40" s="532">
        <v>1.9399999999999998E-17</v>
      </c>
      <c r="H40" s="44">
        <v>3.32E-3</v>
      </c>
      <c r="I40" s="532">
        <v>0.879</v>
      </c>
      <c r="J40" s="532">
        <v>0.192</v>
      </c>
      <c r="K40" s="44">
        <v>7.8799999999999996E-4</v>
      </c>
    </row>
    <row r="41" spans="1:11" s="505" customFormat="1" ht="14.4">
      <c r="A41" s="536" t="s">
        <v>279</v>
      </c>
      <c r="B41" s="536" t="s">
        <v>484</v>
      </c>
      <c r="C41" s="536" t="s">
        <v>483</v>
      </c>
      <c r="D41" s="536" t="s">
        <v>322</v>
      </c>
      <c r="E41" s="544" t="s">
        <v>280</v>
      </c>
      <c r="F41" s="538">
        <v>8.8900000000000005E-13</v>
      </c>
      <c r="G41" s="545">
        <v>4.4100000000000003E-9</v>
      </c>
      <c r="H41" s="545">
        <v>9.6999999999999995E-8</v>
      </c>
      <c r="I41" s="545">
        <v>0.79900000000000004</v>
      </c>
      <c r="J41" s="538">
        <v>3.09E-2</v>
      </c>
      <c r="K41" s="545">
        <v>2.3000000000000001E-8</v>
      </c>
    </row>
    <row r="42" spans="1:11" s="505" customFormat="1" ht="14.4">
      <c r="A42" s="536" t="s">
        <v>380</v>
      </c>
      <c r="B42" s="536" t="s">
        <v>543</v>
      </c>
      <c r="C42" s="536" t="s">
        <v>548</v>
      </c>
      <c r="D42" s="536" t="s">
        <v>323</v>
      </c>
      <c r="E42" s="554" t="s">
        <v>379</v>
      </c>
      <c r="F42" s="538">
        <v>1.0700000000000001E-10</v>
      </c>
      <c r="G42" s="538">
        <v>1.1300000000000001E-7</v>
      </c>
      <c r="H42" s="538">
        <v>7.7899999999999996E-5</v>
      </c>
      <c r="I42" s="545">
        <v>0.183</v>
      </c>
      <c r="J42" s="545">
        <v>0.23699999999999999</v>
      </c>
      <c r="K42" s="545">
        <v>5.2300000000000001E-7</v>
      </c>
    </row>
    <row r="43" spans="1:11" s="505" customFormat="1" ht="14.4">
      <c r="A43" s="505" t="s">
        <v>537</v>
      </c>
      <c r="B43" s="505" t="s">
        <v>843</v>
      </c>
      <c r="C43" s="505" t="s">
        <v>844</v>
      </c>
      <c r="D43" s="505" t="s">
        <v>322</v>
      </c>
      <c r="E43" s="42" t="s">
        <v>845</v>
      </c>
      <c r="F43" s="44">
        <v>5.1999999999999996E-10</v>
      </c>
      <c r="G43" s="532">
        <v>3.5999999999999998E-14</v>
      </c>
      <c r="H43" s="44">
        <v>7.9399999999999991E-3</v>
      </c>
      <c r="I43" s="532">
        <v>0.22600000000000001</v>
      </c>
      <c r="J43" s="532">
        <v>0.28299999999999997</v>
      </c>
      <c r="K43" s="44">
        <v>2.0799999999999999E-2</v>
      </c>
    </row>
    <row r="44" spans="1:11" s="505" customFormat="1" ht="14.4">
      <c r="A44" s="505" t="s">
        <v>538</v>
      </c>
      <c r="B44" s="505" t="s">
        <v>846</v>
      </c>
      <c r="C44" s="505" t="s">
        <v>847</v>
      </c>
      <c r="D44" s="505" t="s">
        <v>810</v>
      </c>
      <c r="E44" s="42" t="s">
        <v>848</v>
      </c>
      <c r="F44" s="44">
        <v>2.64E-9</v>
      </c>
      <c r="G44" s="532">
        <v>1.98E-12</v>
      </c>
      <c r="H44" s="44">
        <v>2.5899999999999999E-3</v>
      </c>
      <c r="I44" s="532">
        <v>0.57299999999999995</v>
      </c>
      <c r="J44" s="532">
        <v>6.2600000000000003E-2</v>
      </c>
      <c r="K44" s="44">
        <v>1.34E-2</v>
      </c>
    </row>
    <row r="45" spans="1:11" s="505" customFormat="1" ht="14.4">
      <c r="A45" s="536" t="s">
        <v>319</v>
      </c>
      <c r="B45" s="536" t="s">
        <v>599</v>
      </c>
      <c r="C45" s="536" t="s">
        <v>600</v>
      </c>
      <c r="D45" s="536" t="s">
        <v>323</v>
      </c>
      <c r="E45" s="544" t="s">
        <v>849</v>
      </c>
      <c r="F45" s="538">
        <v>2.86E-9</v>
      </c>
      <c r="G45" s="538">
        <v>1.2E-5</v>
      </c>
      <c r="H45" s="538">
        <v>2.1800000000000001E-4</v>
      </c>
      <c r="I45" s="545">
        <v>7.4899999999999994E-2</v>
      </c>
      <c r="J45" s="545">
        <v>0.61599999999999999</v>
      </c>
      <c r="K45" s="538">
        <v>2.4900000000000002E-7</v>
      </c>
    </row>
    <row r="46" spans="1:11" s="505" customFormat="1" ht="14.4">
      <c r="A46" s="536" t="s">
        <v>307</v>
      </c>
      <c r="B46" s="536" t="s">
        <v>850</v>
      </c>
      <c r="C46" s="536" t="s">
        <v>851</v>
      </c>
      <c r="D46" s="536" t="s">
        <v>322</v>
      </c>
      <c r="E46" s="544" t="s">
        <v>852</v>
      </c>
      <c r="F46" s="538">
        <v>6.0799999999999997E-9</v>
      </c>
      <c r="G46" s="538">
        <v>7.1400000000000002E-6</v>
      </c>
      <c r="H46" s="538">
        <v>3.0699999999999998E-4</v>
      </c>
      <c r="I46" s="545">
        <v>0.55200000000000005</v>
      </c>
      <c r="J46" s="545">
        <v>0.76400000000000001</v>
      </c>
      <c r="K46" s="538">
        <v>1.28E-6</v>
      </c>
    </row>
    <row r="47" spans="1:11" s="505" customFormat="1" ht="14.4">
      <c r="A47" s="536" t="s">
        <v>781</v>
      </c>
      <c r="B47" s="536" t="s">
        <v>535</v>
      </c>
      <c r="C47" s="536" t="s">
        <v>545</v>
      </c>
      <c r="D47" s="536" t="s">
        <v>322</v>
      </c>
      <c r="E47" s="544" t="s">
        <v>316</v>
      </c>
      <c r="F47" s="538">
        <v>7.0500000000000003E-9</v>
      </c>
      <c r="G47" s="538">
        <v>4.8000000000000001E-5</v>
      </c>
      <c r="H47" s="545">
        <v>1.02E-7</v>
      </c>
      <c r="I47" s="545">
        <v>0.748</v>
      </c>
      <c r="J47" s="538">
        <v>1.8100000000000002E-2</v>
      </c>
      <c r="K47" s="538">
        <v>1.5900000000000001E-7</v>
      </c>
    </row>
    <row r="48" spans="1:11" s="505" customFormat="1" ht="14.4">
      <c r="A48" s="536" t="s">
        <v>825</v>
      </c>
      <c r="B48" s="536" t="s">
        <v>853</v>
      </c>
      <c r="C48" s="536" t="s">
        <v>854</v>
      </c>
      <c r="D48" s="536" t="s">
        <v>322</v>
      </c>
      <c r="E48" s="547" t="s">
        <v>828</v>
      </c>
      <c r="F48" s="538">
        <v>1.31E-8</v>
      </c>
      <c r="G48" s="538">
        <v>1.0700000000000001E-7</v>
      </c>
      <c r="H48" s="538">
        <v>1.5699999999999999E-5</v>
      </c>
      <c r="I48" s="545">
        <v>0.26900000000000002</v>
      </c>
      <c r="J48" s="538">
        <v>1.8100000000000002E-2</v>
      </c>
      <c r="K48" s="538">
        <v>1.8100000000000001E-4</v>
      </c>
    </row>
    <row r="49" spans="1:11" s="505" customFormat="1" ht="14.4">
      <c r="A49" s="536" t="s">
        <v>855</v>
      </c>
      <c r="B49" s="536" t="s">
        <v>856</v>
      </c>
      <c r="C49" s="536" t="s">
        <v>857</v>
      </c>
      <c r="D49" s="536" t="s">
        <v>323</v>
      </c>
      <c r="E49" s="554" t="s">
        <v>858</v>
      </c>
      <c r="F49" s="538">
        <v>4.06E-8</v>
      </c>
      <c r="G49" s="538">
        <v>4.3699999999999998E-5</v>
      </c>
      <c r="H49" s="538">
        <v>5.1100000000000002E-6</v>
      </c>
      <c r="I49" s="545">
        <v>0.48599999999999999</v>
      </c>
      <c r="J49" s="545">
        <v>7.4899999999999994E-2</v>
      </c>
      <c r="K49" s="538">
        <v>2.3300000000000001E-6</v>
      </c>
    </row>
    <row r="50" spans="1:11" s="505" customFormat="1" ht="14.4">
      <c r="A50" s="555" t="s">
        <v>539</v>
      </c>
      <c r="B50" s="555" t="s">
        <v>540</v>
      </c>
      <c r="C50" s="555" t="s">
        <v>547</v>
      </c>
      <c r="D50" s="555" t="s">
        <v>323</v>
      </c>
      <c r="E50" s="556" t="s">
        <v>529</v>
      </c>
      <c r="F50" s="45">
        <v>4.9600000000000001E-8</v>
      </c>
      <c r="G50" s="557">
        <v>4.49E-9</v>
      </c>
      <c r="H50" s="45">
        <v>3.6799999999999999E-2</v>
      </c>
      <c r="I50" s="45">
        <v>2.3300000000000001E-2</v>
      </c>
      <c r="J50" s="557">
        <v>0.46899999999999997</v>
      </c>
      <c r="K50" s="45">
        <v>4.3299999999999996E-3</v>
      </c>
    </row>
    <row r="51" spans="1:11" s="335" customFormat="1" ht="12.9">
      <c r="A51" s="615" t="s">
        <v>859</v>
      </c>
    </row>
    <row r="52" spans="1:11" s="335" customFormat="1" ht="12.9">
      <c r="A52" s="615" t="s">
        <v>860</v>
      </c>
    </row>
    <row r="53" spans="1:11" s="335" customFormat="1" ht="12.9">
      <c r="A53" s="615" t="s">
        <v>861</v>
      </c>
    </row>
    <row r="54" spans="1:11" s="335" customFormat="1" ht="12.9">
      <c r="A54" s="615" t="s">
        <v>530</v>
      </c>
    </row>
    <row r="55" spans="1:11" s="335" customFormat="1" ht="12.9">
      <c r="A55" s="615" t="s">
        <v>531</v>
      </c>
    </row>
    <row r="56" spans="1:11" s="335" customFormat="1" ht="12.9">
      <c r="A56" s="615" t="s">
        <v>862</v>
      </c>
    </row>
    <row r="57" spans="1:11" s="335" customFormat="1" ht="12.9">
      <c r="A57" s="615" t="s">
        <v>532</v>
      </c>
    </row>
  </sheetData>
  <mergeCells count="6">
    <mergeCell ref="A1:XFD1"/>
    <mergeCell ref="A3:A4"/>
    <mergeCell ref="B3:B4"/>
    <mergeCell ref="C3:C4"/>
    <mergeCell ref="D3:D4"/>
    <mergeCell ref="E3:E4"/>
  </mergeCells>
  <pageMargins left="0.25" right="0.25" top="0.75" bottom="0.75" header="0.3" footer="0.3"/>
  <pageSetup paperSize="9" scale="6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1"/>
  <sheetViews>
    <sheetView tabSelected="1" workbookViewId="0">
      <selection activeCell="A32" sqref="A32"/>
    </sheetView>
  </sheetViews>
  <sheetFormatPr defaultColWidth="11" defaultRowHeight="14.4"/>
  <cols>
    <col min="1" max="1" width="11.41796875" style="6" bestFit="1" customWidth="1"/>
    <col min="2" max="2" width="26.26171875" style="6" customWidth="1"/>
    <col min="3" max="3" width="16" style="6" customWidth="1"/>
    <col min="4" max="6" width="11" style="6"/>
    <col min="7" max="7" width="17.41796875" style="6" customWidth="1"/>
    <col min="8" max="9" width="11" style="6"/>
    <col min="10" max="10" width="12.68359375" style="6" customWidth="1"/>
  </cols>
  <sheetData>
    <row r="1" spans="1:10" ht="16.5" customHeight="1">
      <c r="A1" s="31" t="s">
        <v>3179</v>
      </c>
      <c r="B1" s="31"/>
    </row>
    <row r="2" spans="1:10" ht="11.25" customHeight="1">
      <c r="A2" s="31"/>
      <c r="B2" s="31"/>
    </row>
    <row r="3" spans="1:10">
      <c r="A3" s="46" t="s">
        <v>495</v>
      </c>
      <c r="B3" s="46" t="s">
        <v>401</v>
      </c>
      <c r="C3" s="46" t="s">
        <v>496</v>
      </c>
      <c r="D3" s="46" t="s">
        <v>441</v>
      </c>
      <c r="E3" s="46" t="s">
        <v>497</v>
      </c>
      <c r="F3" s="46" t="s">
        <v>498</v>
      </c>
      <c r="G3" s="46" t="s">
        <v>499</v>
      </c>
      <c r="H3" s="46" t="s">
        <v>500</v>
      </c>
      <c r="I3" s="46" t="s">
        <v>501</v>
      </c>
      <c r="J3" s="46" t="s">
        <v>502</v>
      </c>
    </row>
    <row r="4" spans="1:10">
      <c r="A4" s="797" t="s">
        <v>503</v>
      </c>
      <c r="B4" s="797"/>
      <c r="C4" s="797"/>
      <c r="D4" s="797"/>
      <c r="E4" s="797"/>
      <c r="F4" s="797"/>
      <c r="G4" s="797"/>
      <c r="H4" s="797"/>
      <c r="I4" s="797"/>
      <c r="J4" s="78"/>
    </row>
    <row r="5" spans="1:10">
      <c r="A5" s="798" t="s">
        <v>2060</v>
      </c>
      <c r="B5" s="113" t="s">
        <v>283</v>
      </c>
      <c r="C5" s="6" t="s">
        <v>382</v>
      </c>
      <c r="D5" s="6">
        <v>10</v>
      </c>
      <c r="E5" s="6">
        <v>105338285</v>
      </c>
      <c r="F5" s="6">
        <v>105625301</v>
      </c>
      <c r="G5" s="6">
        <v>6.7347999999999999</v>
      </c>
      <c r="H5" s="6">
        <v>716</v>
      </c>
      <c r="I5" s="51">
        <v>8.2070000000000001E-12</v>
      </c>
      <c r="J5" s="35" t="s">
        <v>505</v>
      </c>
    </row>
    <row r="6" spans="1:10">
      <c r="A6" s="799"/>
      <c r="B6" s="35" t="s">
        <v>283</v>
      </c>
      <c r="C6" s="6" t="s">
        <v>1958</v>
      </c>
      <c r="D6" s="6">
        <v>10</v>
      </c>
      <c r="E6" s="6">
        <v>105632300</v>
      </c>
      <c r="F6" s="6">
        <v>105687963</v>
      </c>
      <c r="G6" s="6">
        <v>6.0787000000000004</v>
      </c>
      <c r="H6" s="6">
        <v>138</v>
      </c>
      <c r="I6" s="51">
        <v>6.0569E-10</v>
      </c>
      <c r="J6" s="35" t="s">
        <v>505</v>
      </c>
    </row>
    <row r="7" spans="1:10">
      <c r="A7" s="799"/>
      <c r="B7" s="6" t="s">
        <v>284</v>
      </c>
      <c r="C7" s="6" t="s">
        <v>750</v>
      </c>
      <c r="D7" s="6">
        <v>17</v>
      </c>
      <c r="E7" s="6">
        <v>73866416</v>
      </c>
      <c r="F7" s="6">
        <v>73903084</v>
      </c>
      <c r="G7" s="6">
        <v>5.8762999999999996</v>
      </c>
      <c r="H7" s="6">
        <v>91</v>
      </c>
      <c r="I7" s="51">
        <v>2.0983000000000001E-9</v>
      </c>
      <c r="J7" s="35" t="s">
        <v>505</v>
      </c>
    </row>
    <row r="8" spans="1:10">
      <c r="A8" s="799"/>
      <c r="B8" s="6" t="s">
        <v>284</v>
      </c>
      <c r="C8" s="6" t="s">
        <v>384</v>
      </c>
      <c r="D8" s="6">
        <v>17</v>
      </c>
      <c r="E8" s="6">
        <v>73860242</v>
      </c>
      <c r="F8" s="6">
        <v>73884656</v>
      </c>
      <c r="G8" s="6">
        <v>5.8287000000000004</v>
      </c>
      <c r="H8" s="6">
        <v>68</v>
      </c>
      <c r="I8" s="51">
        <v>2.7924E-9</v>
      </c>
      <c r="J8" s="35" t="s">
        <v>505</v>
      </c>
    </row>
    <row r="9" spans="1:10">
      <c r="A9" s="799"/>
      <c r="B9" s="6" t="s">
        <v>295</v>
      </c>
      <c r="C9" s="6" t="s">
        <v>383</v>
      </c>
      <c r="D9" s="6">
        <v>17</v>
      </c>
      <c r="E9" s="6">
        <v>1947448</v>
      </c>
      <c r="F9" s="6">
        <v>1972981</v>
      </c>
      <c r="G9" s="6">
        <v>5.7493999999999996</v>
      </c>
      <c r="H9" s="6">
        <v>59</v>
      </c>
      <c r="I9" s="51">
        <v>4.4794000000000001E-9</v>
      </c>
      <c r="J9" s="35" t="s">
        <v>505</v>
      </c>
    </row>
    <row r="10" spans="1:10">
      <c r="A10" s="799"/>
      <c r="B10" s="35" t="s">
        <v>284</v>
      </c>
      <c r="C10" s="6" t="s">
        <v>385</v>
      </c>
      <c r="D10" s="6">
        <v>17</v>
      </c>
      <c r="E10" s="6">
        <v>73884726</v>
      </c>
      <c r="F10" s="6">
        <v>73936210</v>
      </c>
      <c r="G10" s="6">
        <v>5.6353</v>
      </c>
      <c r="H10" s="6">
        <v>89</v>
      </c>
      <c r="I10" s="51">
        <v>8.7356999999999999E-9</v>
      </c>
      <c r="J10" s="35" t="s">
        <v>505</v>
      </c>
    </row>
    <row r="11" spans="1:10">
      <c r="A11" s="799"/>
      <c r="B11" s="35" t="s">
        <v>284</v>
      </c>
      <c r="C11" s="6" t="s">
        <v>387</v>
      </c>
      <c r="D11" s="6">
        <v>17</v>
      </c>
      <c r="E11" s="6">
        <v>73884724</v>
      </c>
      <c r="F11" s="6">
        <v>73915899</v>
      </c>
      <c r="G11" s="6">
        <v>5.6207000000000003</v>
      </c>
      <c r="H11" s="6">
        <v>62</v>
      </c>
      <c r="I11" s="51">
        <v>9.5081000000000003E-9</v>
      </c>
      <c r="J11" s="35" t="s">
        <v>505</v>
      </c>
    </row>
    <row r="12" spans="1:10">
      <c r="A12" s="799"/>
      <c r="B12" s="35" t="s">
        <v>284</v>
      </c>
      <c r="C12" s="6" t="s">
        <v>386</v>
      </c>
      <c r="D12" s="6">
        <v>17</v>
      </c>
      <c r="E12" s="6">
        <v>73831780</v>
      </c>
      <c r="F12" s="6">
        <v>73862588</v>
      </c>
      <c r="G12" s="6">
        <v>5.6144999999999996</v>
      </c>
      <c r="H12" s="6">
        <v>95</v>
      </c>
      <c r="I12" s="51">
        <v>9.8560999999999995E-9</v>
      </c>
      <c r="J12" s="35" t="s">
        <v>505</v>
      </c>
    </row>
    <row r="13" spans="1:10">
      <c r="A13" s="799"/>
      <c r="B13" s="35" t="s">
        <v>299</v>
      </c>
      <c r="C13" s="6" t="s">
        <v>388</v>
      </c>
      <c r="D13" s="6">
        <v>3</v>
      </c>
      <c r="E13" s="6">
        <v>190560666</v>
      </c>
      <c r="F13" s="6">
        <v>190620218</v>
      </c>
      <c r="G13" s="6">
        <v>5.5952999999999999</v>
      </c>
      <c r="H13" s="6">
        <v>196</v>
      </c>
      <c r="I13" s="51">
        <v>1.1013000000000001E-8</v>
      </c>
      <c r="J13" s="35" t="s">
        <v>505</v>
      </c>
    </row>
    <row r="14" spans="1:10">
      <c r="A14" s="799"/>
      <c r="B14" s="35" t="s">
        <v>284</v>
      </c>
      <c r="C14" s="6" t="s">
        <v>389</v>
      </c>
      <c r="D14" s="6">
        <v>17</v>
      </c>
      <c r="E14" s="6">
        <v>73895655</v>
      </c>
      <c r="F14" s="6">
        <v>73947221</v>
      </c>
      <c r="G14" s="6">
        <v>5.2027000000000001</v>
      </c>
      <c r="H14" s="6">
        <v>88</v>
      </c>
      <c r="I14" s="51">
        <v>9.8180999999999998E-8</v>
      </c>
      <c r="J14" s="35" t="s">
        <v>505</v>
      </c>
    </row>
    <row r="15" spans="1:10">
      <c r="A15" s="799"/>
      <c r="B15" s="35" t="s">
        <v>284</v>
      </c>
      <c r="C15" s="6" t="s">
        <v>390</v>
      </c>
      <c r="D15" s="6">
        <v>17</v>
      </c>
      <c r="E15" s="6">
        <v>73813306</v>
      </c>
      <c r="F15" s="6">
        <v>73850798</v>
      </c>
      <c r="G15" s="6">
        <v>5.1493000000000002</v>
      </c>
      <c r="H15" s="6">
        <v>109</v>
      </c>
      <c r="I15" s="51">
        <v>1.3075999999999999E-7</v>
      </c>
      <c r="J15" s="35" t="s">
        <v>505</v>
      </c>
    </row>
    <row r="16" spans="1:10">
      <c r="A16" s="799"/>
      <c r="B16" s="35" t="s">
        <v>279</v>
      </c>
      <c r="C16" s="6" t="s">
        <v>751</v>
      </c>
      <c r="D16" s="6">
        <v>2</v>
      </c>
      <c r="E16" s="6">
        <v>188197856</v>
      </c>
      <c r="F16" s="6">
        <v>188323187</v>
      </c>
      <c r="G16" s="6">
        <v>5.0633999999999997</v>
      </c>
      <c r="H16" s="6">
        <v>289</v>
      </c>
      <c r="I16" s="51">
        <v>2.0587E-7</v>
      </c>
      <c r="J16" s="35" t="s">
        <v>400</v>
      </c>
    </row>
    <row r="17" spans="1:10">
      <c r="A17" s="799"/>
      <c r="B17" s="35" t="s">
        <v>295</v>
      </c>
      <c r="C17" s="6" t="s">
        <v>752</v>
      </c>
      <c r="D17" s="6">
        <v>17</v>
      </c>
      <c r="E17" s="6">
        <v>1953133</v>
      </c>
      <c r="F17" s="6">
        <v>2217065</v>
      </c>
      <c r="G17" s="6">
        <v>4.9065000000000003</v>
      </c>
      <c r="H17" s="6">
        <v>654</v>
      </c>
      <c r="I17" s="51">
        <v>4.6348000000000002E-7</v>
      </c>
      <c r="J17" s="35" t="s">
        <v>505</v>
      </c>
    </row>
    <row r="18" spans="1:10">
      <c r="A18" s="799"/>
      <c r="B18" s="35" t="s">
        <v>291</v>
      </c>
      <c r="C18" s="6" t="s">
        <v>753</v>
      </c>
      <c r="D18" s="6">
        <v>1</v>
      </c>
      <c r="E18" s="6">
        <v>215169118</v>
      </c>
      <c r="F18" s="6">
        <v>215420436</v>
      </c>
      <c r="G18" s="6">
        <v>4.8380000000000001</v>
      </c>
      <c r="H18" s="6">
        <v>676</v>
      </c>
      <c r="I18" s="51">
        <v>6.5583999999999998E-7</v>
      </c>
      <c r="J18" s="35" t="s">
        <v>505</v>
      </c>
    </row>
    <row r="19" spans="1:10">
      <c r="A19" s="799"/>
      <c r="B19" s="35" t="s">
        <v>506</v>
      </c>
      <c r="C19" s="6" t="s">
        <v>754</v>
      </c>
      <c r="D19" s="6">
        <v>12</v>
      </c>
      <c r="E19" s="6">
        <v>54016510</v>
      </c>
      <c r="F19" s="6">
        <v>54081192</v>
      </c>
      <c r="G19" s="6">
        <v>4.7957999999999998</v>
      </c>
      <c r="H19" s="6">
        <v>185</v>
      </c>
      <c r="I19" s="51">
        <v>8.1014000000000003E-7</v>
      </c>
      <c r="J19" s="35" t="s">
        <v>400</v>
      </c>
    </row>
    <row r="20" spans="1:10">
      <c r="A20" s="799"/>
      <c r="B20" s="35" t="s">
        <v>289</v>
      </c>
      <c r="C20" s="6" t="s">
        <v>755</v>
      </c>
      <c r="D20" s="6">
        <v>6</v>
      </c>
      <c r="E20" s="6">
        <v>150910999</v>
      </c>
      <c r="F20" s="6">
        <v>151174799</v>
      </c>
      <c r="G20" s="6">
        <v>4.7100999999999997</v>
      </c>
      <c r="H20" s="6">
        <v>1032</v>
      </c>
      <c r="I20" s="51">
        <v>1.2382000000000001E-6</v>
      </c>
      <c r="J20" s="35" t="s">
        <v>505</v>
      </c>
    </row>
    <row r="21" spans="1:10">
      <c r="A21" s="799"/>
      <c r="B21" s="35" t="s">
        <v>642</v>
      </c>
      <c r="C21" s="6" t="s">
        <v>756</v>
      </c>
      <c r="D21" s="6">
        <v>11</v>
      </c>
      <c r="E21" s="6">
        <v>66178475</v>
      </c>
      <c r="F21" s="6">
        <v>66204178</v>
      </c>
      <c r="G21" s="6">
        <v>4.6360999999999999</v>
      </c>
      <c r="H21" s="6">
        <v>44</v>
      </c>
      <c r="I21" s="51">
        <v>1.7748999999999999E-6</v>
      </c>
      <c r="J21" s="35" t="s">
        <v>400</v>
      </c>
    </row>
    <row r="22" spans="1:10">
      <c r="A22" s="799"/>
      <c r="B22" s="35" t="s">
        <v>304</v>
      </c>
      <c r="C22" s="6" t="s">
        <v>394</v>
      </c>
      <c r="D22" s="6">
        <v>16</v>
      </c>
      <c r="E22" s="6">
        <v>89324038</v>
      </c>
      <c r="F22" s="6">
        <v>89566969</v>
      </c>
      <c r="G22" s="6">
        <v>4.5887000000000002</v>
      </c>
      <c r="H22" s="6">
        <v>513</v>
      </c>
      <c r="I22" s="51">
        <v>2.2297E-6</v>
      </c>
      <c r="J22" s="35" t="s">
        <v>505</v>
      </c>
    </row>
    <row r="23" spans="1:10">
      <c r="A23" s="799"/>
      <c r="B23" s="35" t="s">
        <v>310</v>
      </c>
      <c r="C23" s="6" t="s">
        <v>757</v>
      </c>
      <c r="D23" s="6">
        <v>20</v>
      </c>
      <c r="E23" s="6">
        <v>61137660</v>
      </c>
      <c r="F23" s="6">
        <v>61177971</v>
      </c>
      <c r="G23" s="6">
        <v>4.5781999999999998</v>
      </c>
      <c r="H23" s="6">
        <v>198</v>
      </c>
      <c r="I23" s="51">
        <v>2.3450999999999998E-6</v>
      </c>
      <c r="J23" s="35" t="s">
        <v>505</v>
      </c>
    </row>
    <row r="24" spans="1:10">
      <c r="A24" s="34" t="s">
        <v>2077</v>
      </c>
      <c r="B24" s="33" t="s">
        <v>299</v>
      </c>
      <c r="C24" s="114" t="s">
        <v>388</v>
      </c>
      <c r="D24" s="114">
        <v>3</v>
      </c>
      <c r="E24" s="114">
        <v>190560666</v>
      </c>
      <c r="F24" s="114">
        <v>190620218</v>
      </c>
      <c r="G24" s="114">
        <v>5.3238000000000003</v>
      </c>
      <c r="H24" s="114">
        <v>166</v>
      </c>
      <c r="I24" s="115">
        <v>5.0804999999999997E-8</v>
      </c>
      <c r="J24" s="33" t="s">
        <v>505</v>
      </c>
    </row>
    <row r="25" spans="1:10">
      <c r="A25" s="800" t="s">
        <v>936</v>
      </c>
      <c r="B25" s="41" t="s">
        <v>283</v>
      </c>
      <c r="C25" s="6" t="s">
        <v>382</v>
      </c>
      <c r="D25" s="6">
        <v>10</v>
      </c>
      <c r="E25" s="6">
        <v>105338285</v>
      </c>
      <c r="F25" s="6">
        <v>105625301</v>
      </c>
      <c r="G25" s="6">
        <v>6.8784999999999998</v>
      </c>
      <c r="H25" s="6">
        <v>669</v>
      </c>
      <c r="I25" s="51">
        <v>3.0236000000000002E-12</v>
      </c>
      <c r="J25" s="35" t="s">
        <v>505</v>
      </c>
    </row>
    <row r="26" spans="1:10">
      <c r="A26" s="801"/>
      <c r="B26" s="35" t="s">
        <v>284</v>
      </c>
      <c r="C26" s="6" t="s">
        <v>385</v>
      </c>
      <c r="D26" s="6">
        <v>17</v>
      </c>
      <c r="E26" s="6">
        <v>73884726</v>
      </c>
      <c r="F26" s="6">
        <v>73936210</v>
      </c>
      <c r="G26" s="6">
        <v>6.2991000000000001</v>
      </c>
      <c r="H26" s="6">
        <v>83</v>
      </c>
      <c r="I26" s="51">
        <v>1.4970999999999999E-10</v>
      </c>
      <c r="J26" s="35" t="s">
        <v>505</v>
      </c>
    </row>
    <row r="27" spans="1:10">
      <c r="A27" s="801"/>
      <c r="B27" s="35" t="s">
        <v>284</v>
      </c>
      <c r="C27" s="6" t="s">
        <v>750</v>
      </c>
      <c r="D27" s="6">
        <v>17</v>
      </c>
      <c r="E27" s="6">
        <v>73866416</v>
      </c>
      <c r="F27" s="6">
        <v>73903084</v>
      </c>
      <c r="G27" s="6">
        <v>6.2084999999999999</v>
      </c>
      <c r="H27" s="6">
        <v>77</v>
      </c>
      <c r="I27" s="51">
        <v>2.6739999999999998E-10</v>
      </c>
      <c r="J27" s="35" t="s">
        <v>505</v>
      </c>
    </row>
    <row r="28" spans="1:10">
      <c r="A28" s="801"/>
      <c r="B28" s="35" t="s">
        <v>284</v>
      </c>
      <c r="C28" s="6" t="s">
        <v>387</v>
      </c>
      <c r="D28" s="6">
        <v>17</v>
      </c>
      <c r="E28" s="6">
        <v>73884724</v>
      </c>
      <c r="F28" s="6">
        <v>73915899</v>
      </c>
      <c r="G28" s="6">
        <v>6.1628999999999996</v>
      </c>
      <c r="H28" s="6">
        <v>56</v>
      </c>
      <c r="I28" s="51">
        <v>3.5708000000000002E-10</v>
      </c>
      <c r="J28" s="35" t="s">
        <v>505</v>
      </c>
    </row>
    <row r="29" spans="1:10">
      <c r="A29" s="801"/>
      <c r="B29" s="35" t="s">
        <v>284</v>
      </c>
      <c r="C29" s="6" t="s">
        <v>384</v>
      </c>
      <c r="D29" s="6">
        <v>17</v>
      </c>
      <c r="E29" s="6">
        <v>73860242</v>
      </c>
      <c r="F29" s="6">
        <v>73884656</v>
      </c>
      <c r="G29" s="6">
        <v>6.0934999999999997</v>
      </c>
      <c r="H29" s="6">
        <v>56</v>
      </c>
      <c r="I29" s="51">
        <v>5.5216999999999997E-10</v>
      </c>
      <c r="J29" s="35" t="s">
        <v>505</v>
      </c>
    </row>
    <row r="30" spans="1:10">
      <c r="A30" s="801"/>
      <c r="B30" s="35" t="s">
        <v>284</v>
      </c>
      <c r="C30" s="6" t="s">
        <v>389</v>
      </c>
      <c r="D30" s="6">
        <v>17</v>
      </c>
      <c r="E30" s="6">
        <v>73895655</v>
      </c>
      <c r="F30" s="6">
        <v>73947221</v>
      </c>
      <c r="G30" s="6">
        <v>6.0359999999999996</v>
      </c>
      <c r="H30" s="6">
        <v>79</v>
      </c>
      <c r="I30" s="51">
        <v>7.8992999999999998E-10</v>
      </c>
      <c r="J30" s="35" t="s">
        <v>505</v>
      </c>
    </row>
    <row r="31" spans="1:10">
      <c r="A31" s="801"/>
      <c r="B31" s="35" t="s">
        <v>284</v>
      </c>
      <c r="C31" s="6" t="s">
        <v>386</v>
      </c>
      <c r="D31" s="6">
        <v>17</v>
      </c>
      <c r="E31" s="6">
        <v>73831780</v>
      </c>
      <c r="F31" s="6">
        <v>73862588</v>
      </c>
      <c r="G31" s="6">
        <v>5.9824999999999999</v>
      </c>
      <c r="H31" s="6">
        <v>86</v>
      </c>
      <c r="I31" s="51">
        <v>1.0988E-9</v>
      </c>
      <c r="J31" s="35" t="s">
        <v>505</v>
      </c>
    </row>
    <row r="32" spans="1:10">
      <c r="A32" s="801"/>
      <c r="B32" s="35" t="s">
        <v>283</v>
      </c>
      <c r="C32" s="6" t="s">
        <v>1958</v>
      </c>
      <c r="D32" s="6">
        <v>10</v>
      </c>
      <c r="E32" s="6">
        <v>105632300</v>
      </c>
      <c r="F32" s="6">
        <v>105687963</v>
      </c>
      <c r="G32" s="6">
        <v>5.6384999999999996</v>
      </c>
      <c r="H32" s="6">
        <v>131</v>
      </c>
      <c r="I32" s="51">
        <v>8.5786000000000001E-9</v>
      </c>
      <c r="J32" s="35" t="s">
        <v>505</v>
      </c>
    </row>
    <row r="33" spans="1:10">
      <c r="A33" s="801"/>
      <c r="B33" s="35" t="s">
        <v>284</v>
      </c>
      <c r="C33" s="6" t="s">
        <v>390</v>
      </c>
      <c r="D33" s="6">
        <v>17</v>
      </c>
      <c r="E33" s="6">
        <v>73813306</v>
      </c>
      <c r="F33" s="6">
        <v>73850798</v>
      </c>
      <c r="G33" s="6">
        <v>5.3548999999999998</v>
      </c>
      <c r="H33" s="6">
        <v>97</v>
      </c>
      <c r="I33" s="51">
        <v>4.2801000000000001E-8</v>
      </c>
      <c r="J33" s="35" t="s">
        <v>505</v>
      </c>
    </row>
    <row r="34" spans="1:10">
      <c r="A34" s="801"/>
      <c r="B34" s="35" t="s">
        <v>354</v>
      </c>
      <c r="C34" s="6" t="s">
        <v>391</v>
      </c>
      <c r="D34" s="6">
        <v>2</v>
      </c>
      <c r="E34" s="6">
        <v>203729505</v>
      </c>
      <c r="F34" s="6">
        <v>203889521</v>
      </c>
      <c r="G34" s="6">
        <v>5.1551</v>
      </c>
      <c r="H34" s="6">
        <v>277</v>
      </c>
      <c r="I34" s="51">
        <v>1.2674000000000001E-7</v>
      </c>
      <c r="J34" s="35" t="s">
        <v>505</v>
      </c>
    </row>
    <row r="35" spans="1:10">
      <c r="A35" s="801"/>
      <c r="B35" s="35" t="s">
        <v>354</v>
      </c>
      <c r="C35" s="6" t="s">
        <v>363</v>
      </c>
      <c r="D35" s="6">
        <v>2</v>
      </c>
      <c r="E35" s="6">
        <v>203630690</v>
      </c>
      <c r="F35" s="6">
        <v>203746708</v>
      </c>
      <c r="G35" s="6">
        <v>5.0487000000000002</v>
      </c>
      <c r="H35" s="6">
        <v>209</v>
      </c>
      <c r="I35" s="51">
        <v>2.2235999999999999E-7</v>
      </c>
      <c r="J35" s="35" t="s">
        <v>505</v>
      </c>
    </row>
    <row r="36" spans="1:10">
      <c r="A36" s="801"/>
      <c r="B36" s="35" t="s">
        <v>354</v>
      </c>
      <c r="C36" s="6" t="s">
        <v>758</v>
      </c>
      <c r="D36" s="6">
        <v>2</v>
      </c>
      <c r="E36" s="6">
        <v>203766937</v>
      </c>
      <c r="F36" s="6">
        <v>203861786</v>
      </c>
      <c r="G36" s="6">
        <v>5.0446999999999997</v>
      </c>
      <c r="H36" s="6">
        <v>155</v>
      </c>
      <c r="I36" s="51">
        <v>2.2706E-7</v>
      </c>
      <c r="J36" s="35" t="s">
        <v>505</v>
      </c>
    </row>
    <row r="37" spans="1:10">
      <c r="A37" s="801"/>
      <c r="B37" s="35" t="s">
        <v>319</v>
      </c>
      <c r="C37" s="6" t="s">
        <v>397</v>
      </c>
      <c r="D37" s="6">
        <v>6</v>
      </c>
      <c r="E37" s="6">
        <v>31720576</v>
      </c>
      <c r="F37" s="6">
        <v>31742628</v>
      </c>
      <c r="G37" s="6">
        <v>4.9869000000000003</v>
      </c>
      <c r="H37" s="6">
        <v>50</v>
      </c>
      <c r="I37" s="51">
        <v>3.0679000000000001E-7</v>
      </c>
      <c r="J37" s="35" t="s">
        <v>505</v>
      </c>
    </row>
    <row r="38" spans="1:10">
      <c r="A38" s="801"/>
      <c r="B38" s="35" t="s">
        <v>319</v>
      </c>
      <c r="C38" s="6" t="s">
        <v>395</v>
      </c>
      <c r="D38" s="6">
        <v>6</v>
      </c>
      <c r="E38" s="6">
        <v>31697725</v>
      </c>
      <c r="F38" s="6">
        <v>31742622</v>
      </c>
      <c r="G38" s="6">
        <v>4.9619999999999997</v>
      </c>
      <c r="H38" s="6">
        <v>97</v>
      </c>
      <c r="I38" s="51">
        <v>3.4877000000000002E-7</v>
      </c>
      <c r="J38" s="35" t="s">
        <v>505</v>
      </c>
    </row>
    <row r="39" spans="1:10">
      <c r="A39" s="801"/>
      <c r="B39" s="35" t="s">
        <v>319</v>
      </c>
      <c r="C39" s="6" t="s">
        <v>396</v>
      </c>
      <c r="D39" s="6">
        <v>6</v>
      </c>
      <c r="E39" s="6">
        <v>31697797</v>
      </c>
      <c r="F39" s="6">
        <v>31742628</v>
      </c>
      <c r="G39" s="6">
        <v>4.9619999999999997</v>
      </c>
      <c r="H39" s="6">
        <v>97</v>
      </c>
      <c r="I39" s="51">
        <v>3.4877000000000002E-7</v>
      </c>
      <c r="J39" s="35" t="s">
        <v>505</v>
      </c>
    </row>
    <row r="40" spans="1:10">
      <c r="A40" s="801"/>
      <c r="B40" s="35" t="s">
        <v>508</v>
      </c>
      <c r="C40" s="6" t="s">
        <v>759</v>
      </c>
      <c r="D40" s="6">
        <v>6</v>
      </c>
      <c r="E40" s="6">
        <v>32148543</v>
      </c>
      <c r="F40" s="6">
        <v>32173300</v>
      </c>
      <c r="G40" s="6">
        <v>4.9028</v>
      </c>
      <c r="H40" s="6">
        <v>64</v>
      </c>
      <c r="I40" s="51">
        <v>4.7234000000000001E-7</v>
      </c>
      <c r="J40" s="35" t="s">
        <v>400</v>
      </c>
    </row>
    <row r="41" spans="1:10">
      <c r="A41" s="801"/>
      <c r="B41" s="35" t="s">
        <v>319</v>
      </c>
      <c r="C41" s="6" t="s">
        <v>760</v>
      </c>
      <c r="D41" s="6">
        <v>6</v>
      </c>
      <c r="E41" s="6">
        <v>31723367</v>
      </c>
      <c r="F41" s="6">
        <v>31755108</v>
      </c>
      <c r="G41" s="6">
        <v>4.8715999999999999</v>
      </c>
      <c r="H41" s="6">
        <v>62</v>
      </c>
      <c r="I41" s="51">
        <v>5.5362E-7</v>
      </c>
      <c r="J41" s="35" t="s">
        <v>400</v>
      </c>
    </row>
    <row r="42" spans="1:10">
      <c r="A42" s="801"/>
      <c r="B42" s="41" t="s">
        <v>380</v>
      </c>
      <c r="C42" s="6" t="s">
        <v>761</v>
      </c>
      <c r="D42" s="6">
        <v>19</v>
      </c>
      <c r="E42" s="6">
        <v>45407504</v>
      </c>
      <c r="F42" s="6">
        <v>45432606</v>
      </c>
      <c r="G42" s="6">
        <v>4.8189000000000002</v>
      </c>
      <c r="H42" s="6">
        <v>56</v>
      </c>
      <c r="I42" s="51">
        <v>7.2175999999999997E-7</v>
      </c>
      <c r="J42" s="35" t="s">
        <v>400</v>
      </c>
    </row>
    <row r="43" spans="1:10">
      <c r="A43" s="801"/>
      <c r="B43" s="41" t="s">
        <v>279</v>
      </c>
      <c r="C43" s="6" t="s">
        <v>280</v>
      </c>
      <c r="D43" s="6">
        <v>2</v>
      </c>
      <c r="E43" s="6">
        <v>188197856</v>
      </c>
      <c r="F43" s="6">
        <v>188323187</v>
      </c>
      <c r="G43" s="6">
        <v>4.7923999999999998</v>
      </c>
      <c r="H43" s="6">
        <v>277</v>
      </c>
      <c r="I43" s="51">
        <v>8.2399000000000001E-7</v>
      </c>
      <c r="J43" s="35" t="s">
        <v>505</v>
      </c>
    </row>
    <row r="44" spans="1:10">
      <c r="A44" s="801"/>
      <c r="B44" s="41" t="s">
        <v>508</v>
      </c>
      <c r="C44" s="6" t="s">
        <v>762</v>
      </c>
      <c r="D44" s="6">
        <v>6</v>
      </c>
      <c r="E44" s="6">
        <v>32142512</v>
      </c>
      <c r="F44" s="6">
        <v>32167963</v>
      </c>
      <c r="G44" s="6">
        <v>4.7378999999999998</v>
      </c>
      <c r="H44" s="6">
        <v>63</v>
      </c>
      <c r="I44" s="51">
        <v>1.0798E-6</v>
      </c>
      <c r="J44" s="35" t="s">
        <v>400</v>
      </c>
    </row>
    <row r="45" spans="1:10">
      <c r="A45" s="801"/>
      <c r="B45" s="6" t="s">
        <v>286</v>
      </c>
      <c r="C45" s="6" t="s">
        <v>393</v>
      </c>
      <c r="D45" s="6">
        <v>5</v>
      </c>
      <c r="E45" s="6">
        <v>121455208</v>
      </c>
      <c r="F45" s="6">
        <v>121525312</v>
      </c>
      <c r="G45" s="6">
        <v>4.6656000000000004</v>
      </c>
      <c r="H45" s="6">
        <v>81</v>
      </c>
      <c r="I45" s="51">
        <v>1.5383E-6</v>
      </c>
      <c r="J45" s="35" t="s">
        <v>505</v>
      </c>
    </row>
    <row r="46" spans="1:10">
      <c r="A46" s="801"/>
      <c r="B46" s="6" t="s">
        <v>283</v>
      </c>
      <c r="C46" s="6" t="s">
        <v>763</v>
      </c>
      <c r="D46" s="6">
        <v>10</v>
      </c>
      <c r="E46" s="6">
        <v>105243736</v>
      </c>
      <c r="F46" s="6">
        <v>105362309</v>
      </c>
      <c r="G46" s="6">
        <v>4.6515000000000004</v>
      </c>
      <c r="H46" s="6">
        <v>294</v>
      </c>
      <c r="I46" s="51">
        <v>1.6473000000000001E-6</v>
      </c>
      <c r="J46" s="35" t="s">
        <v>505</v>
      </c>
    </row>
    <row r="47" spans="1:10">
      <c r="A47" s="801"/>
      <c r="B47" s="6" t="s">
        <v>508</v>
      </c>
      <c r="C47" s="6" t="s">
        <v>764</v>
      </c>
      <c r="D47" s="6">
        <v>6</v>
      </c>
      <c r="E47" s="6">
        <v>32138745</v>
      </c>
      <c r="F47" s="6">
        <v>32162101</v>
      </c>
      <c r="G47" s="6">
        <v>4.6397000000000004</v>
      </c>
      <c r="H47" s="6">
        <v>56</v>
      </c>
      <c r="I47" s="51">
        <v>1.7446E-6</v>
      </c>
      <c r="J47" s="35" t="s">
        <v>400</v>
      </c>
    </row>
    <row r="48" spans="1:10">
      <c r="A48" s="801"/>
      <c r="B48" s="6" t="s">
        <v>508</v>
      </c>
      <c r="C48" s="6" t="s">
        <v>765</v>
      </c>
      <c r="D48" s="6">
        <v>6</v>
      </c>
      <c r="E48" s="6">
        <v>32136131</v>
      </c>
      <c r="F48" s="6">
        <v>32161930</v>
      </c>
      <c r="G48" s="6">
        <v>4.5928000000000004</v>
      </c>
      <c r="H48" s="6">
        <v>62</v>
      </c>
      <c r="I48" s="51">
        <v>2.187E-6</v>
      </c>
      <c r="J48" s="35" t="s">
        <v>400</v>
      </c>
    </row>
    <row r="49" spans="1:10">
      <c r="A49" s="332" t="s">
        <v>495</v>
      </c>
      <c r="B49" s="332" t="s">
        <v>401</v>
      </c>
      <c r="C49" s="332" t="s">
        <v>496</v>
      </c>
      <c r="D49" s="332" t="s">
        <v>441</v>
      </c>
      <c r="E49" s="332" t="s">
        <v>497</v>
      </c>
      <c r="F49" s="332" t="s">
        <v>498</v>
      </c>
      <c r="G49" s="332" t="s">
        <v>499</v>
      </c>
      <c r="H49" s="332" t="s">
        <v>500</v>
      </c>
      <c r="I49" s="332" t="s">
        <v>501</v>
      </c>
      <c r="J49" s="332" t="s">
        <v>502</v>
      </c>
    </row>
    <row r="50" spans="1:10">
      <c r="A50" s="802" t="s">
        <v>504</v>
      </c>
      <c r="B50" s="802"/>
      <c r="C50" s="802"/>
      <c r="D50" s="802"/>
      <c r="E50" s="802"/>
      <c r="F50" s="802"/>
      <c r="G50" s="802"/>
      <c r="H50" s="802"/>
      <c r="I50" s="802"/>
      <c r="J50" s="67"/>
    </row>
    <row r="51" spans="1:10">
      <c r="A51" s="795" t="s">
        <v>2060</v>
      </c>
      <c r="B51" s="41" t="s">
        <v>283</v>
      </c>
      <c r="C51" t="s">
        <v>382</v>
      </c>
      <c r="D51" s="6">
        <v>10</v>
      </c>
      <c r="E51" s="6">
        <v>105353784</v>
      </c>
      <c r="F51" s="6">
        <v>105615195</v>
      </c>
      <c r="G51" s="6">
        <v>4615.3036273910102</v>
      </c>
      <c r="H51" s="6">
        <v>696</v>
      </c>
      <c r="I51" s="51">
        <v>9.9999900000100006E-7</v>
      </c>
      <c r="J51" s="35" t="s">
        <v>505</v>
      </c>
    </row>
    <row r="52" spans="1:10">
      <c r="A52" s="795"/>
      <c r="B52" s="41" t="s">
        <v>283</v>
      </c>
      <c r="C52" t="s">
        <v>1958</v>
      </c>
      <c r="D52" s="6">
        <v>10</v>
      </c>
      <c r="E52" s="6">
        <v>105637316</v>
      </c>
      <c r="F52" s="6">
        <v>105678045</v>
      </c>
      <c r="G52" s="6">
        <v>2156.0975073832301</v>
      </c>
      <c r="H52" s="6">
        <v>147</v>
      </c>
      <c r="I52" s="51">
        <v>9.9999900000100006E-7</v>
      </c>
      <c r="J52" s="35" t="s">
        <v>505</v>
      </c>
    </row>
    <row r="53" spans="1:10">
      <c r="A53" s="795"/>
      <c r="B53" s="41" t="s">
        <v>304</v>
      </c>
      <c r="C53" t="s">
        <v>507</v>
      </c>
      <c r="D53" s="6">
        <v>16</v>
      </c>
      <c r="E53" s="6">
        <v>89753076</v>
      </c>
      <c r="F53" s="6">
        <v>89762772</v>
      </c>
      <c r="G53" s="6">
        <v>681.19804898679001</v>
      </c>
      <c r="H53" s="6">
        <v>108</v>
      </c>
      <c r="I53" s="51">
        <v>9.9999900000100006E-7</v>
      </c>
      <c r="J53" s="35" t="s">
        <v>505</v>
      </c>
    </row>
    <row r="54" spans="1:10">
      <c r="A54" s="795"/>
      <c r="B54" s="41" t="s">
        <v>295</v>
      </c>
      <c r="C54" t="s">
        <v>383</v>
      </c>
      <c r="D54" s="6">
        <v>17</v>
      </c>
      <c r="E54" s="6">
        <v>1957454</v>
      </c>
      <c r="F54" s="6">
        <v>1962981</v>
      </c>
      <c r="G54" s="6">
        <v>630.49261872926195</v>
      </c>
      <c r="H54" s="6">
        <v>59</v>
      </c>
      <c r="I54" s="51">
        <v>9.9999900000100006E-7</v>
      </c>
      <c r="J54" s="35" t="s">
        <v>505</v>
      </c>
    </row>
    <row r="55" spans="1:10">
      <c r="A55" s="795"/>
      <c r="B55" s="41" t="s">
        <v>295</v>
      </c>
      <c r="C55" t="s">
        <v>752</v>
      </c>
      <c r="D55" s="6">
        <v>17</v>
      </c>
      <c r="E55" s="6">
        <v>1963133</v>
      </c>
      <c r="F55" s="6">
        <v>2207069</v>
      </c>
      <c r="G55" s="6">
        <v>5257.5986808463304</v>
      </c>
      <c r="H55" s="6">
        <v>652</v>
      </c>
      <c r="I55" s="51">
        <v>9.9999900000100006E-7</v>
      </c>
      <c r="J55" s="35" t="s">
        <v>505</v>
      </c>
    </row>
    <row r="56" spans="1:10">
      <c r="A56" s="795"/>
      <c r="B56" s="41" t="s">
        <v>284</v>
      </c>
      <c r="C56" t="s">
        <v>390</v>
      </c>
      <c r="D56" s="6">
        <v>17</v>
      </c>
      <c r="E56" s="6">
        <v>73823306</v>
      </c>
      <c r="F56" s="6">
        <v>73840798</v>
      </c>
      <c r="G56" s="6">
        <v>1199.5768154868099</v>
      </c>
      <c r="H56" s="6">
        <v>109</v>
      </c>
      <c r="I56" s="51">
        <v>9.9999900000100006E-7</v>
      </c>
      <c r="J56" s="35" t="s">
        <v>505</v>
      </c>
    </row>
    <row r="57" spans="1:10">
      <c r="A57" s="795"/>
      <c r="B57" s="41" t="s">
        <v>284</v>
      </c>
      <c r="C57" t="s">
        <v>386</v>
      </c>
      <c r="D57" s="6">
        <v>17</v>
      </c>
      <c r="E57" s="6">
        <v>73841780</v>
      </c>
      <c r="F57" s="6">
        <v>73851501</v>
      </c>
      <c r="G57" s="6">
        <v>1413.6869236740399</v>
      </c>
      <c r="H57" s="6">
        <v>92</v>
      </c>
      <c r="I57" s="51">
        <v>9.9999900000100006E-7</v>
      </c>
      <c r="J57" s="35" t="s">
        <v>505</v>
      </c>
    </row>
    <row r="58" spans="1:10">
      <c r="A58" s="795"/>
      <c r="B58" s="41" t="s">
        <v>284</v>
      </c>
      <c r="C58" t="s">
        <v>384</v>
      </c>
      <c r="D58" s="6">
        <v>17</v>
      </c>
      <c r="E58" s="6">
        <v>73870242</v>
      </c>
      <c r="F58" s="6">
        <v>73874683</v>
      </c>
      <c r="G58" s="6">
        <v>1272.26842941212</v>
      </c>
      <c r="H58" s="6">
        <v>68</v>
      </c>
      <c r="I58" s="51">
        <v>9.9999900000100006E-7</v>
      </c>
      <c r="J58" s="35" t="s">
        <v>505</v>
      </c>
    </row>
    <row r="59" spans="1:10">
      <c r="A59" s="795"/>
      <c r="B59" s="41" t="s">
        <v>284</v>
      </c>
      <c r="C59" t="s">
        <v>750</v>
      </c>
      <c r="D59" s="6">
        <v>17</v>
      </c>
      <c r="E59" s="6">
        <v>73885041</v>
      </c>
      <c r="F59" s="6">
        <v>73893084</v>
      </c>
      <c r="G59" s="6">
        <v>1081.6057002443299</v>
      </c>
      <c r="H59" s="6">
        <v>68</v>
      </c>
      <c r="I59" s="51">
        <v>9.9999900000100006E-7</v>
      </c>
      <c r="J59" s="35" t="s">
        <v>505</v>
      </c>
    </row>
    <row r="60" spans="1:10">
      <c r="A60" s="795"/>
      <c r="B60" s="41" t="s">
        <v>284</v>
      </c>
      <c r="C60" t="s">
        <v>387</v>
      </c>
      <c r="D60" s="6">
        <v>17</v>
      </c>
      <c r="E60" s="6">
        <v>73894724</v>
      </c>
      <c r="F60" s="6">
        <v>73901181</v>
      </c>
      <c r="G60" s="6">
        <v>760.84369152139004</v>
      </c>
      <c r="H60" s="6">
        <v>55</v>
      </c>
      <c r="I60" s="51">
        <v>9.9999900000100006E-7</v>
      </c>
      <c r="J60" s="35" t="s">
        <v>505</v>
      </c>
    </row>
    <row r="61" spans="1:10">
      <c r="A61" s="795"/>
      <c r="B61" s="35" t="s">
        <v>354</v>
      </c>
      <c r="C61" t="s">
        <v>766</v>
      </c>
      <c r="D61" s="6">
        <v>2</v>
      </c>
      <c r="E61" s="6">
        <v>203745323</v>
      </c>
      <c r="F61" s="6">
        <v>203776949</v>
      </c>
      <c r="G61" s="6">
        <v>1308.50992059997</v>
      </c>
      <c r="H61" s="6">
        <v>107</v>
      </c>
      <c r="I61" s="51">
        <v>9.9999900000100006E-7</v>
      </c>
      <c r="J61" s="35" t="s">
        <v>400</v>
      </c>
    </row>
    <row r="62" spans="1:10">
      <c r="A62" s="795"/>
      <c r="B62" s="41" t="s">
        <v>299</v>
      </c>
      <c r="C62" t="s">
        <v>388</v>
      </c>
      <c r="D62" s="6">
        <v>3</v>
      </c>
      <c r="E62" s="6">
        <v>190570526</v>
      </c>
      <c r="F62" s="6">
        <v>190610190</v>
      </c>
      <c r="G62" s="6">
        <v>1515.8279479324001</v>
      </c>
      <c r="H62" s="6">
        <v>194</v>
      </c>
      <c r="I62" s="51">
        <v>9.9999900000100006E-7</v>
      </c>
      <c r="J62" s="35" t="s">
        <v>505</v>
      </c>
    </row>
    <row r="63" spans="1:10">
      <c r="A63" s="795"/>
      <c r="B63" s="41" t="s">
        <v>286</v>
      </c>
      <c r="C63" t="s">
        <v>767</v>
      </c>
      <c r="D63" s="6">
        <v>5</v>
      </c>
      <c r="E63" s="6">
        <v>121495871</v>
      </c>
      <c r="F63" s="6">
        <v>121518358</v>
      </c>
      <c r="G63" s="6">
        <v>638.87413024854504</v>
      </c>
      <c r="H63" s="6">
        <v>61</v>
      </c>
      <c r="I63" s="51">
        <v>9.9999900000100006E-7</v>
      </c>
      <c r="J63" s="35" t="s">
        <v>505</v>
      </c>
    </row>
    <row r="64" spans="1:10">
      <c r="A64" s="795"/>
      <c r="B64" s="41" t="s">
        <v>304</v>
      </c>
      <c r="C64" t="s">
        <v>768</v>
      </c>
      <c r="D64" s="6">
        <v>16</v>
      </c>
      <c r="E64" s="6">
        <v>89762765</v>
      </c>
      <c r="F64" s="6">
        <v>89768131</v>
      </c>
      <c r="G64" s="6">
        <v>438.77581700823703</v>
      </c>
      <c r="H64" s="6">
        <v>73</v>
      </c>
      <c r="I64" s="51">
        <v>1.9999980000020001E-6</v>
      </c>
      <c r="J64" s="35" t="s">
        <v>505</v>
      </c>
    </row>
    <row r="65" spans="1:10">
      <c r="A65" s="795"/>
      <c r="B65" s="41" t="s">
        <v>355</v>
      </c>
      <c r="C65" t="s">
        <v>769</v>
      </c>
      <c r="D65" s="6">
        <v>2</v>
      </c>
      <c r="E65" s="6">
        <v>113239743</v>
      </c>
      <c r="F65" s="6">
        <v>113290223</v>
      </c>
      <c r="G65" s="6">
        <v>985.13449718237905</v>
      </c>
      <c r="H65" s="6">
        <v>138</v>
      </c>
      <c r="I65" s="51">
        <v>1.9999980000020001E-6</v>
      </c>
      <c r="J65" s="35" t="s">
        <v>400</v>
      </c>
    </row>
    <row r="66" spans="1:10">
      <c r="A66" s="795"/>
      <c r="B66" s="41" t="s">
        <v>279</v>
      </c>
      <c r="C66" t="s">
        <v>751</v>
      </c>
      <c r="D66" s="6">
        <v>2</v>
      </c>
      <c r="E66" s="6">
        <v>188206690</v>
      </c>
      <c r="F66" s="6">
        <v>188313021</v>
      </c>
      <c r="G66" s="6">
        <v>2779.82166254709</v>
      </c>
      <c r="H66" s="6">
        <v>286</v>
      </c>
      <c r="I66" s="51">
        <v>1.9999980000020001E-6</v>
      </c>
      <c r="J66" s="35" t="s">
        <v>400</v>
      </c>
    </row>
    <row r="67" spans="1:10">
      <c r="A67" s="795"/>
      <c r="B67" s="41" t="s">
        <v>279</v>
      </c>
      <c r="C67" t="s">
        <v>770</v>
      </c>
      <c r="D67" s="6">
        <v>2</v>
      </c>
      <c r="E67" s="6">
        <v>188328957</v>
      </c>
      <c r="F67" s="6">
        <v>188419219</v>
      </c>
      <c r="G67" s="6">
        <v>1513.5024639698499</v>
      </c>
      <c r="H67" s="6">
        <v>247</v>
      </c>
      <c r="I67" s="51">
        <v>1.9999980000020001E-6</v>
      </c>
      <c r="J67" s="35" t="s">
        <v>400</v>
      </c>
    </row>
    <row r="68" spans="1:10">
      <c r="A68" s="795"/>
      <c r="B68" s="35" t="s">
        <v>354</v>
      </c>
      <c r="C68" t="s">
        <v>771</v>
      </c>
      <c r="D68" s="6">
        <v>2</v>
      </c>
      <c r="E68" s="6">
        <v>203637873</v>
      </c>
      <c r="F68" s="6">
        <v>203736708</v>
      </c>
      <c r="G68" s="6">
        <v>2505.9253373892998</v>
      </c>
      <c r="H68" s="6">
        <v>232</v>
      </c>
      <c r="I68" s="51">
        <v>1.9999980000020001E-6</v>
      </c>
      <c r="J68" s="35" t="s">
        <v>400</v>
      </c>
    </row>
    <row r="69" spans="1:10">
      <c r="A69" s="795"/>
      <c r="B69" s="41" t="s">
        <v>310</v>
      </c>
      <c r="C69" t="s">
        <v>772</v>
      </c>
      <c r="D69" s="6">
        <v>20</v>
      </c>
      <c r="E69" s="6">
        <v>61147660</v>
      </c>
      <c r="F69" s="6">
        <v>61167971</v>
      </c>
      <c r="G69" s="6">
        <v>1710.64202740575</v>
      </c>
      <c r="H69" s="6">
        <v>197</v>
      </c>
      <c r="I69" s="51">
        <v>1.9999980000020001E-6</v>
      </c>
      <c r="J69" s="35" t="s">
        <v>505</v>
      </c>
    </row>
    <row r="70" spans="1:10">
      <c r="A70" s="795"/>
      <c r="B70" s="41" t="s">
        <v>307</v>
      </c>
      <c r="C70" t="s">
        <v>773</v>
      </c>
      <c r="D70" s="6">
        <v>6</v>
      </c>
      <c r="E70" s="6">
        <v>29624758</v>
      </c>
      <c r="F70" s="6">
        <v>29640149</v>
      </c>
      <c r="G70" s="6">
        <v>1100.9335205816501</v>
      </c>
      <c r="H70" s="6">
        <v>204</v>
      </c>
      <c r="I70" s="51">
        <v>1.9999980000020001E-6</v>
      </c>
      <c r="J70" s="35" t="s">
        <v>505</v>
      </c>
    </row>
    <row r="71" spans="1:10">
      <c r="A71" s="795"/>
      <c r="B71" s="41" t="s">
        <v>357</v>
      </c>
      <c r="C71" t="s">
        <v>774</v>
      </c>
      <c r="D71" s="6">
        <v>8</v>
      </c>
      <c r="E71" s="6">
        <v>142217273</v>
      </c>
      <c r="F71" s="6">
        <v>142310241</v>
      </c>
      <c r="G71" s="6">
        <v>1864.1845279823999</v>
      </c>
      <c r="H71" s="6">
        <v>399</v>
      </c>
      <c r="I71" s="51">
        <v>1.9999980000020001E-6</v>
      </c>
      <c r="J71" s="35" t="s">
        <v>400</v>
      </c>
    </row>
    <row r="72" spans="1:10">
      <c r="A72" s="34" t="s">
        <v>2077</v>
      </c>
      <c r="B72" s="32" t="s">
        <v>299</v>
      </c>
      <c r="C72" s="84" t="s">
        <v>388</v>
      </c>
      <c r="D72" s="114">
        <v>3</v>
      </c>
      <c r="E72" s="114">
        <v>190570526</v>
      </c>
      <c r="F72" s="114">
        <v>190610190</v>
      </c>
      <c r="G72" s="114">
        <v>1254.59744196781</v>
      </c>
      <c r="H72" s="114">
        <v>164</v>
      </c>
      <c r="I72" s="115">
        <v>1.9999980000020001E-6</v>
      </c>
      <c r="J72" s="83" t="s">
        <v>505</v>
      </c>
    </row>
    <row r="73" spans="1:10">
      <c r="A73" s="794" t="s">
        <v>936</v>
      </c>
      <c r="B73" s="109" t="s">
        <v>283</v>
      </c>
      <c r="C73" t="s">
        <v>382</v>
      </c>
      <c r="D73" s="6">
        <v>10</v>
      </c>
      <c r="E73" s="6">
        <v>105353784</v>
      </c>
      <c r="F73" s="6">
        <v>105615195</v>
      </c>
      <c r="G73" s="6">
        <v>4348.3003367461397</v>
      </c>
      <c r="H73" s="6">
        <v>650</v>
      </c>
      <c r="I73" s="51">
        <v>9.9999900000100006E-7</v>
      </c>
      <c r="J73" s="85" t="s">
        <v>505</v>
      </c>
    </row>
    <row r="74" spans="1:10">
      <c r="A74" s="795"/>
      <c r="B74" s="41" t="s">
        <v>283</v>
      </c>
      <c r="C74" t="s">
        <v>1958</v>
      </c>
      <c r="D74" s="6">
        <v>10</v>
      </c>
      <c r="E74" s="6">
        <v>105637316</v>
      </c>
      <c r="F74" s="6">
        <v>105678045</v>
      </c>
      <c r="G74" s="6">
        <v>1810.25274746737</v>
      </c>
      <c r="H74" s="6">
        <v>139</v>
      </c>
      <c r="I74" s="51">
        <v>9.9999900000100006E-7</v>
      </c>
      <c r="J74" s="35" t="s">
        <v>505</v>
      </c>
    </row>
    <row r="75" spans="1:10">
      <c r="A75" s="795"/>
      <c r="B75" s="41" t="s">
        <v>284</v>
      </c>
      <c r="C75" t="s">
        <v>390</v>
      </c>
      <c r="D75" s="6">
        <v>17</v>
      </c>
      <c r="E75" s="6">
        <v>73823306</v>
      </c>
      <c r="F75" s="6">
        <v>73840798</v>
      </c>
      <c r="G75" s="6">
        <v>1155.1582807273801</v>
      </c>
      <c r="H75" s="6">
        <v>97</v>
      </c>
      <c r="I75" s="51">
        <v>9.9999900000100006E-7</v>
      </c>
      <c r="J75" s="35" t="s">
        <v>505</v>
      </c>
    </row>
    <row r="76" spans="1:10">
      <c r="A76" s="795"/>
      <c r="B76" s="41" t="s">
        <v>284</v>
      </c>
      <c r="C76" t="s">
        <v>386</v>
      </c>
      <c r="D76" s="6">
        <v>17</v>
      </c>
      <c r="E76" s="6">
        <v>73841780</v>
      </c>
      <c r="F76" s="6">
        <v>73851501</v>
      </c>
      <c r="G76" s="6">
        <v>1446.3507525150401</v>
      </c>
      <c r="H76" s="6">
        <v>84</v>
      </c>
      <c r="I76" s="51">
        <v>9.9999900000100006E-7</v>
      </c>
      <c r="J76" s="35" t="s">
        <v>505</v>
      </c>
    </row>
    <row r="77" spans="1:10">
      <c r="A77" s="795"/>
      <c r="B77" s="41" t="s">
        <v>284</v>
      </c>
      <c r="C77" t="s">
        <v>384</v>
      </c>
      <c r="D77" s="6">
        <v>17</v>
      </c>
      <c r="E77" s="6">
        <v>73870242</v>
      </c>
      <c r="F77" s="6">
        <v>73874683</v>
      </c>
      <c r="G77" s="6">
        <v>1169.63658348429</v>
      </c>
      <c r="H77" s="6">
        <v>56</v>
      </c>
      <c r="I77" s="51">
        <v>9.9999900000100006E-7</v>
      </c>
      <c r="J77" s="35" t="s">
        <v>505</v>
      </c>
    </row>
    <row r="78" spans="1:10">
      <c r="A78" s="795"/>
      <c r="B78" s="41" t="s">
        <v>284</v>
      </c>
      <c r="C78" t="s">
        <v>750</v>
      </c>
      <c r="D78" s="6">
        <v>17</v>
      </c>
      <c r="E78" s="6">
        <v>73885041</v>
      </c>
      <c r="F78" s="6">
        <v>73893084</v>
      </c>
      <c r="G78" s="6">
        <v>1010.8151765257099</v>
      </c>
      <c r="H78" s="6">
        <v>56</v>
      </c>
      <c r="I78" s="51">
        <v>9.9999900000100006E-7</v>
      </c>
      <c r="J78" s="35" t="s">
        <v>505</v>
      </c>
    </row>
    <row r="79" spans="1:10">
      <c r="A79" s="795"/>
      <c r="B79" s="41" t="s">
        <v>284</v>
      </c>
      <c r="C79" t="s">
        <v>387</v>
      </c>
      <c r="D79" s="6">
        <v>17</v>
      </c>
      <c r="E79" s="6">
        <v>73894724</v>
      </c>
      <c r="F79" s="6">
        <v>73901181</v>
      </c>
      <c r="G79" s="6">
        <v>859.00278093935697</v>
      </c>
      <c r="H79" s="6">
        <v>49</v>
      </c>
      <c r="I79" s="51">
        <v>9.9999900000100006E-7</v>
      </c>
      <c r="J79" s="35" t="s">
        <v>505</v>
      </c>
    </row>
    <row r="80" spans="1:10">
      <c r="A80" s="795"/>
      <c r="B80" s="41" t="s">
        <v>284</v>
      </c>
      <c r="C80" t="s">
        <v>389</v>
      </c>
      <c r="D80" s="6">
        <v>17</v>
      </c>
      <c r="E80" s="6">
        <v>73905925</v>
      </c>
      <c r="F80" s="6">
        <v>73937119</v>
      </c>
      <c r="G80" s="6">
        <v>1130.04712297778</v>
      </c>
      <c r="H80" s="6">
        <v>79</v>
      </c>
      <c r="I80" s="51">
        <v>9.9999900000100006E-7</v>
      </c>
      <c r="J80" s="35" t="s">
        <v>505</v>
      </c>
    </row>
    <row r="81" spans="1:10">
      <c r="A81" s="795"/>
      <c r="B81" s="35" t="s">
        <v>354</v>
      </c>
      <c r="C81" t="s">
        <v>363</v>
      </c>
      <c r="D81" s="6">
        <v>2</v>
      </c>
      <c r="E81" s="6">
        <v>203637873</v>
      </c>
      <c r="F81" s="6">
        <v>203736708</v>
      </c>
      <c r="G81" s="6">
        <v>2910.45286458898</v>
      </c>
      <c r="H81" s="6">
        <v>215</v>
      </c>
      <c r="I81" s="51">
        <v>9.9999900000100006E-7</v>
      </c>
      <c r="J81" s="35" t="s">
        <v>505</v>
      </c>
    </row>
    <row r="82" spans="1:10">
      <c r="A82" s="795"/>
      <c r="B82" s="35" t="s">
        <v>354</v>
      </c>
      <c r="C82" t="s">
        <v>758</v>
      </c>
      <c r="D82" s="6">
        <v>2</v>
      </c>
      <c r="E82" s="6">
        <v>203776978</v>
      </c>
      <c r="F82" s="6">
        <v>203851060</v>
      </c>
      <c r="G82" s="6">
        <v>2439.2621263370602</v>
      </c>
      <c r="H82" s="6">
        <v>154</v>
      </c>
      <c r="I82" s="51">
        <v>9.9999900000100006E-7</v>
      </c>
      <c r="J82" s="35" t="s">
        <v>505</v>
      </c>
    </row>
    <row r="83" spans="1:10">
      <c r="A83" s="795"/>
      <c r="B83" s="41" t="s">
        <v>286</v>
      </c>
      <c r="C83" t="s">
        <v>767</v>
      </c>
      <c r="D83" s="6">
        <v>5</v>
      </c>
      <c r="E83" s="6">
        <v>121495871</v>
      </c>
      <c r="F83" s="6">
        <v>121518358</v>
      </c>
      <c r="G83" s="6">
        <v>644.26415539910602</v>
      </c>
      <c r="H83" s="6">
        <v>53</v>
      </c>
      <c r="I83" s="51">
        <v>9.9999900000100006E-7</v>
      </c>
      <c r="J83" s="35" t="s">
        <v>505</v>
      </c>
    </row>
    <row r="84" spans="1:10">
      <c r="A84" s="795"/>
      <c r="B84" s="41" t="s">
        <v>319</v>
      </c>
      <c r="C84" t="s">
        <v>690</v>
      </c>
      <c r="D84" s="6">
        <v>6</v>
      </c>
      <c r="E84" s="6">
        <v>31629006</v>
      </c>
      <c r="F84" s="6">
        <v>31634060</v>
      </c>
      <c r="G84" s="6">
        <v>291.57883409935999</v>
      </c>
      <c r="H84" s="6">
        <v>73</v>
      </c>
      <c r="I84" s="51">
        <v>9.9999900000100006E-7</v>
      </c>
      <c r="J84" s="35" t="s">
        <v>505</v>
      </c>
    </row>
    <row r="85" spans="1:10">
      <c r="A85" s="795"/>
      <c r="B85" s="41" t="s">
        <v>319</v>
      </c>
      <c r="C85" t="s">
        <v>567</v>
      </c>
      <c r="D85" s="6">
        <v>6</v>
      </c>
      <c r="E85" s="6">
        <v>31698358</v>
      </c>
      <c r="F85" s="6">
        <v>31705095</v>
      </c>
      <c r="G85" s="6">
        <v>249.947896851705</v>
      </c>
      <c r="H85" s="6">
        <v>52</v>
      </c>
      <c r="I85" s="51">
        <v>9.9999900000100006E-7</v>
      </c>
      <c r="J85" s="35" t="s">
        <v>505</v>
      </c>
    </row>
    <row r="86" spans="1:10">
      <c r="A86" s="795"/>
      <c r="B86" s="41" t="s">
        <v>319</v>
      </c>
      <c r="C86" t="s">
        <v>395</v>
      </c>
      <c r="D86" s="6">
        <v>6</v>
      </c>
      <c r="E86" s="6">
        <v>31707725</v>
      </c>
      <c r="F86" s="6">
        <v>31730455</v>
      </c>
      <c r="G86" s="6">
        <v>609.42116350331901</v>
      </c>
      <c r="H86" s="6">
        <v>90</v>
      </c>
      <c r="I86" s="51">
        <v>9.9999900000100006E-7</v>
      </c>
      <c r="J86" s="35" t="s">
        <v>505</v>
      </c>
    </row>
    <row r="87" spans="1:10">
      <c r="A87" s="795"/>
      <c r="B87" s="41" t="s">
        <v>319</v>
      </c>
      <c r="C87" t="s">
        <v>397</v>
      </c>
      <c r="D87" s="6">
        <v>6</v>
      </c>
      <c r="E87" s="6">
        <v>31730773</v>
      </c>
      <c r="F87" s="6">
        <v>31732627</v>
      </c>
      <c r="G87" s="6">
        <v>360.27736635307798</v>
      </c>
      <c r="H87" s="6">
        <v>49</v>
      </c>
      <c r="I87" s="51">
        <v>9.9999900000100006E-7</v>
      </c>
      <c r="J87" s="35" t="s">
        <v>505</v>
      </c>
    </row>
    <row r="88" spans="1:10">
      <c r="A88" s="795"/>
      <c r="B88" s="41" t="s">
        <v>319</v>
      </c>
      <c r="C88" t="s">
        <v>398</v>
      </c>
      <c r="D88" s="6">
        <v>6</v>
      </c>
      <c r="E88" s="6">
        <v>31733178</v>
      </c>
      <c r="F88" s="6">
        <v>31745108</v>
      </c>
      <c r="G88" s="6">
        <v>415.37096911845998</v>
      </c>
      <c r="H88" s="6">
        <v>61</v>
      </c>
      <c r="I88" s="51">
        <v>9.9999900000100006E-7</v>
      </c>
      <c r="J88" s="35" t="s">
        <v>505</v>
      </c>
    </row>
    <row r="89" spans="1:10">
      <c r="A89" s="795"/>
      <c r="B89" s="41" t="s">
        <v>319</v>
      </c>
      <c r="C89" t="s">
        <v>568</v>
      </c>
      <c r="D89" s="6">
        <v>6</v>
      </c>
      <c r="E89" s="6">
        <v>31745295</v>
      </c>
      <c r="F89" s="6">
        <v>31763712</v>
      </c>
      <c r="G89" s="6">
        <v>365.53327448612498</v>
      </c>
      <c r="H89" s="6">
        <v>76</v>
      </c>
      <c r="I89" s="51">
        <v>9.9999900000100006E-7</v>
      </c>
      <c r="J89" s="35" t="s">
        <v>505</v>
      </c>
    </row>
    <row r="90" spans="1:10">
      <c r="A90" s="795"/>
      <c r="B90" s="41" t="s">
        <v>319</v>
      </c>
      <c r="C90" t="s">
        <v>691</v>
      </c>
      <c r="D90" s="6">
        <v>6</v>
      </c>
      <c r="E90" s="6">
        <v>31765169</v>
      </c>
      <c r="F90" s="6">
        <v>31774761</v>
      </c>
      <c r="G90" s="6">
        <v>274.14994789881399</v>
      </c>
      <c r="H90" s="6">
        <v>69</v>
      </c>
      <c r="I90" s="51">
        <v>9.9999900000100006E-7</v>
      </c>
      <c r="J90" s="35" t="s">
        <v>505</v>
      </c>
    </row>
    <row r="91" spans="1:10">
      <c r="A91" s="795"/>
      <c r="B91" s="41" t="s">
        <v>319</v>
      </c>
      <c r="C91" t="s">
        <v>692</v>
      </c>
      <c r="D91" s="6">
        <v>6</v>
      </c>
      <c r="E91" s="6">
        <v>31789964</v>
      </c>
      <c r="F91" s="6">
        <v>31798032</v>
      </c>
      <c r="G91" s="6">
        <v>278.586995255408</v>
      </c>
      <c r="H91" s="6">
        <v>71</v>
      </c>
      <c r="I91" s="51">
        <v>9.9999900000100006E-7</v>
      </c>
      <c r="J91" s="35" t="s">
        <v>505</v>
      </c>
    </row>
    <row r="92" spans="1:10">
      <c r="A92" s="795"/>
      <c r="B92" s="41" t="s">
        <v>319</v>
      </c>
      <c r="C92" t="s">
        <v>488</v>
      </c>
      <c r="D92" s="6">
        <v>6</v>
      </c>
      <c r="E92" s="6">
        <v>31802693</v>
      </c>
      <c r="F92" s="6">
        <v>31807541</v>
      </c>
      <c r="G92" s="6">
        <v>273.94985002538999</v>
      </c>
      <c r="H92" s="6">
        <v>65</v>
      </c>
      <c r="I92" s="51">
        <v>9.9999900000100006E-7</v>
      </c>
      <c r="J92" s="35" t="s">
        <v>505</v>
      </c>
    </row>
    <row r="93" spans="1:10">
      <c r="A93" s="795"/>
      <c r="B93" s="41" t="s">
        <v>319</v>
      </c>
      <c r="C93" t="s">
        <v>775</v>
      </c>
      <c r="D93" s="6">
        <v>6</v>
      </c>
      <c r="E93" s="6">
        <v>31826829</v>
      </c>
      <c r="F93" s="6">
        <v>31830709</v>
      </c>
      <c r="G93" s="6">
        <v>405.26187314013703</v>
      </c>
      <c r="H93" s="6">
        <v>74</v>
      </c>
      <c r="I93" s="51">
        <v>9.9999900000100006E-7</v>
      </c>
      <c r="J93" s="35" t="s">
        <v>505</v>
      </c>
    </row>
    <row r="94" spans="1:10">
      <c r="A94" s="795"/>
      <c r="B94" s="41" t="s">
        <v>380</v>
      </c>
      <c r="C94" t="s">
        <v>776</v>
      </c>
      <c r="D94" s="6">
        <v>19</v>
      </c>
      <c r="E94" s="6">
        <v>45409039</v>
      </c>
      <c r="F94" s="6">
        <v>45412650</v>
      </c>
      <c r="G94" s="6">
        <v>327.44782792693201</v>
      </c>
      <c r="H94" s="6">
        <v>55</v>
      </c>
      <c r="I94" s="51">
        <v>1.9999980000020001E-6</v>
      </c>
      <c r="J94" s="35" t="s">
        <v>400</v>
      </c>
    </row>
    <row r="95" spans="1:10">
      <c r="A95" s="795"/>
      <c r="B95" s="41" t="s">
        <v>380</v>
      </c>
      <c r="C95" t="s">
        <v>761</v>
      </c>
      <c r="D95" s="6">
        <v>19</v>
      </c>
      <c r="E95" s="6">
        <v>45417577</v>
      </c>
      <c r="F95" s="6">
        <v>45422606</v>
      </c>
      <c r="G95" s="6">
        <v>416.72787602094598</v>
      </c>
      <c r="H95" s="6">
        <v>57</v>
      </c>
      <c r="I95" s="51">
        <v>1.9999980000020001E-6</v>
      </c>
      <c r="J95" s="35" t="s">
        <v>400</v>
      </c>
    </row>
    <row r="96" spans="1:10">
      <c r="A96" s="795"/>
      <c r="B96" t="s">
        <v>279</v>
      </c>
      <c r="C96" t="s">
        <v>777</v>
      </c>
      <c r="D96" s="6">
        <v>2</v>
      </c>
      <c r="E96" s="6">
        <v>188206690</v>
      </c>
      <c r="F96" s="6">
        <v>188313021</v>
      </c>
      <c r="G96" s="6">
        <v>2460.1016617301598</v>
      </c>
      <c r="H96" s="6">
        <v>274</v>
      </c>
      <c r="I96" s="51">
        <v>1.9999980000020001E-6</v>
      </c>
      <c r="J96" s="35" t="s">
        <v>505</v>
      </c>
    </row>
    <row r="97" spans="1:10">
      <c r="A97" s="796"/>
      <c r="B97" s="30" t="s">
        <v>354</v>
      </c>
      <c r="C97" s="30" t="s">
        <v>391</v>
      </c>
      <c r="D97" s="52">
        <v>2</v>
      </c>
      <c r="E97" s="52">
        <v>203745323</v>
      </c>
      <c r="F97" s="52">
        <v>203776949</v>
      </c>
      <c r="G97" s="52">
        <v>1536.1648960426</v>
      </c>
      <c r="H97" s="52">
        <v>99</v>
      </c>
      <c r="I97" s="54">
        <v>1.9999980000020001E-6</v>
      </c>
      <c r="J97" s="112" t="s">
        <v>505</v>
      </c>
    </row>
    <row r="98" spans="1:10" s="613" customFormat="1" ht="12.9">
      <c r="A98" s="611" t="s">
        <v>509</v>
      </c>
      <c r="B98" s="611"/>
      <c r="C98" s="612"/>
      <c r="D98" s="612"/>
      <c r="E98" s="612"/>
      <c r="F98" s="612"/>
      <c r="G98" s="612"/>
      <c r="H98" s="612"/>
      <c r="I98" s="612"/>
      <c r="J98" s="612"/>
    </row>
    <row r="99" spans="1:10" s="613" customFormat="1" ht="12.9">
      <c r="A99" s="612" t="s">
        <v>510</v>
      </c>
      <c r="B99" s="612"/>
      <c r="C99" s="612"/>
      <c r="D99" s="612"/>
      <c r="E99" s="612"/>
      <c r="F99" s="612"/>
      <c r="G99" s="612"/>
      <c r="H99" s="612"/>
      <c r="I99" s="612"/>
      <c r="J99" s="612"/>
    </row>
    <row r="100" spans="1:10" s="613" customFormat="1" ht="12.9">
      <c r="A100" s="612" t="s">
        <v>511</v>
      </c>
      <c r="B100" s="612"/>
      <c r="C100" s="612"/>
      <c r="D100" s="612"/>
      <c r="E100" s="612"/>
      <c r="F100" s="612"/>
      <c r="G100" s="612"/>
      <c r="H100" s="612"/>
      <c r="I100" s="612"/>
      <c r="J100" s="612"/>
    </row>
    <row r="101" spans="1:10" s="613" customFormat="1" ht="14.7">
      <c r="A101" s="614" t="s">
        <v>3230</v>
      </c>
      <c r="B101" s="614"/>
      <c r="C101" s="612"/>
      <c r="D101" s="612"/>
      <c r="E101" s="612"/>
      <c r="F101" s="612"/>
      <c r="G101" s="612"/>
      <c r="H101" s="612"/>
      <c r="I101" s="612"/>
      <c r="J101" s="612"/>
    </row>
  </sheetData>
  <mergeCells count="6">
    <mergeCell ref="A73:A97"/>
    <mergeCell ref="A4:I4"/>
    <mergeCell ref="A5:A23"/>
    <mergeCell ref="A25:A48"/>
    <mergeCell ref="A50:I50"/>
    <mergeCell ref="A51:A71"/>
  </mergeCells>
  <pageMargins left="0.7" right="0.7" top="0.75" bottom="0.75" header="0.3" footer="0.3"/>
  <pageSetup paperSize="8" scale="73"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59"/>
  <sheetViews>
    <sheetView tabSelected="1" zoomScaleNormal="100" workbookViewId="0">
      <selection activeCell="A32" sqref="A32"/>
    </sheetView>
  </sheetViews>
  <sheetFormatPr defaultColWidth="11" defaultRowHeight="14.4"/>
  <cols>
    <col min="1" max="1" width="16.83984375" style="4" bestFit="1" customWidth="1"/>
    <col min="2" max="2" width="8.68359375" style="4" bestFit="1" customWidth="1"/>
    <col min="3" max="3" width="10" style="4" bestFit="1" customWidth="1"/>
    <col min="4" max="4" width="22.41796875" style="4" bestFit="1" customWidth="1"/>
    <col min="5" max="5" width="11.41796875" style="4" bestFit="1" customWidth="1"/>
    <col min="6" max="6" width="13.68359375" style="4" bestFit="1" customWidth="1"/>
    <col min="7" max="7" width="6.41796875" style="4" bestFit="1" customWidth="1"/>
    <col min="8" max="8" width="8" style="25" bestFit="1" customWidth="1"/>
    <col min="9" max="9" width="7.26171875" style="4" bestFit="1" customWidth="1"/>
    <col min="10" max="10" width="5.41796875" style="4" bestFit="1" customWidth="1"/>
    <col min="11" max="11" width="8.26171875" style="26" bestFit="1" customWidth="1"/>
    <col min="12" max="12" width="7.68359375" style="26" bestFit="1" customWidth="1"/>
    <col min="13" max="13" width="7" style="23" bestFit="1" customWidth="1"/>
    <col min="14" max="14" width="8.26171875" style="26" bestFit="1" customWidth="1"/>
    <col min="15" max="15" width="6.26171875" style="26" bestFit="1" customWidth="1"/>
    <col min="16" max="16" width="5.41796875" style="4" bestFit="1" customWidth="1"/>
    <col min="17" max="17" width="8.26171875" style="4" bestFit="1" customWidth="1"/>
    <col min="18" max="18" width="6.26171875" style="4" bestFit="1" customWidth="1"/>
    <col min="19" max="19" width="5.41796875" style="4" bestFit="1" customWidth="1"/>
    <col min="20" max="20" width="8.26171875" style="4" bestFit="1" customWidth="1"/>
    <col min="21" max="25" width="11" style="4"/>
    <col min="26" max="26" width="3.68359375" style="4" bestFit="1" customWidth="1"/>
    <col min="27" max="27" width="4.15625" style="4" bestFit="1" customWidth="1"/>
    <col min="28" max="16384" width="11" style="4"/>
  </cols>
  <sheetData>
    <row r="1" spans="1:29" s="743" customFormat="1" ht="18">
      <c r="A1" s="743" t="s">
        <v>3229</v>
      </c>
    </row>
    <row r="2" spans="1:29" s="35" customFormat="1" ht="10.5" customHeight="1"/>
    <row r="3" spans="1:29" ht="14.5" customHeight="1">
      <c r="A3" s="260"/>
      <c r="B3" s="261"/>
      <c r="C3" s="261"/>
      <c r="D3" s="261"/>
      <c r="E3" s="261"/>
      <c r="F3" s="261"/>
      <c r="G3" s="261"/>
      <c r="H3" s="260"/>
      <c r="I3" s="810" t="s">
        <v>276</v>
      </c>
      <c r="J3" s="810"/>
      <c r="K3" s="810"/>
      <c r="L3" s="810"/>
      <c r="M3" s="810"/>
      <c r="N3" s="810"/>
      <c r="O3" s="810"/>
      <c r="P3" s="810"/>
      <c r="Q3" s="810"/>
      <c r="R3" s="810"/>
      <c r="S3" s="810"/>
      <c r="T3" s="810"/>
    </row>
    <row r="4" spans="1:29" ht="26.25" customHeight="1">
      <c r="A4" s="262"/>
      <c r="B4" s="262"/>
      <c r="C4" s="263"/>
      <c r="D4" s="263"/>
      <c r="E4" s="263"/>
      <c r="F4" s="263"/>
      <c r="G4" s="263"/>
      <c r="H4" s="264"/>
      <c r="I4" s="808" t="s">
        <v>3194</v>
      </c>
      <c r="J4" s="809"/>
      <c r="K4" s="809"/>
      <c r="L4" s="808" t="s">
        <v>3195</v>
      </c>
      <c r="M4" s="809"/>
      <c r="N4" s="809"/>
      <c r="O4" s="808" t="s">
        <v>2292</v>
      </c>
      <c r="P4" s="809"/>
      <c r="Q4" s="809"/>
      <c r="R4" s="808" t="s">
        <v>2293</v>
      </c>
      <c r="S4" s="809"/>
      <c r="T4" s="809"/>
    </row>
    <row r="5" spans="1:29">
      <c r="A5" s="265" t="s">
        <v>565</v>
      </c>
      <c r="B5" s="265" t="s">
        <v>269</v>
      </c>
      <c r="C5" s="265" t="s">
        <v>277</v>
      </c>
      <c r="D5" s="265" t="s">
        <v>270</v>
      </c>
      <c r="E5" s="265" t="s">
        <v>271</v>
      </c>
      <c r="F5" s="265" t="s">
        <v>321</v>
      </c>
      <c r="G5" s="265" t="s">
        <v>369</v>
      </c>
      <c r="H5" s="266" t="s">
        <v>370</v>
      </c>
      <c r="I5" s="265" t="s">
        <v>273</v>
      </c>
      <c r="J5" s="265" t="s">
        <v>274</v>
      </c>
      <c r="K5" s="265" t="s">
        <v>275</v>
      </c>
      <c r="L5" s="267" t="s">
        <v>273</v>
      </c>
      <c r="M5" s="267" t="s">
        <v>274</v>
      </c>
      <c r="N5" s="268" t="s">
        <v>275</v>
      </c>
      <c r="O5" s="267" t="s">
        <v>273</v>
      </c>
      <c r="P5" s="267" t="s">
        <v>274</v>
      </c>
      <c r="Q5" s="268" t="s">
        <v>275</v>
      </c>
      <c r="R5" s="269" t="s">
        <v>273</v>
      </c>
      <c r="S5" s="269" t="s">
        <v>274</v>
      </c>
      <c r="T5" s="268" t="s">
        <v>275</v>
      </c>
    </row>
    <row r="6" spans="1:29">
      <c r="A6" s="804" t="s">
        <v>1944</v>
      </c>
      <c r="B6" s="4" t="s">
        <v>279</v>
      </c>
      <c r="C6" s="21">
        <v>188270337</v>
      </c>
      <c r="D6" s="121" t="s">
        <v>280</v>
      </c>
      <c r="E6" s="5" t="s">
        <v>318</v>
      </c>
      <c r="F6" s="5" t="s">
        <v>323</v>
      </c>
      <c r="G6" s="4" t="s">
        <v>281</v>
      </c>
      <c r="H6" s="12">
        <v>0.67490000000000006</v>
      </c>
      <c r="I6" s="24">
        <v>3.2000000000000002E-3</v>
      </c>
      <c r="J6" s="24">
        <v>8.0000000000000004E-4</v>
      </c>
      <c r="K6" s="108">
        <v>5.6050000000000002E-8</v>
      </c>
      <c r="L6" s="5">
        <v>-4.0000000000000002E-4</v>
      </c>
      <c r="M6" s="5">
        <v>2.3999999999999998E-3</v>
      </c>
      <c r="N6" s="108">
        <v>0.69589999999999996</v>
      </c>
      <c r="O6" s="132">
        <v>-1.4E-3</v>
      </c>
      <c r="P6" s="132">
        <v>1E-3</v>
      </c>
      <c r="Q6" s="108">
        <v>1.7850000000000001E-2</v>
      </c>
      <c r="R6" s="132">
        <v>-6.3E-3</v>
      </c>
      <c r="S6" s="132">
        <v>1.2999999999999999E-3</v>
      </c>
      <c r="T6" s="108">
        <v>1.8449999999999999E-7</v>
      </c>
    </row>
    <row r="7" spans="1:29">
      <c r="A7" s="804"/>
      <c r="B7" s="4" t="s">
        <v>355</v>
      </c>
      <c r="C7" s="21">
        <v>113286492</v>
      </c>
      <c r="D7" s="121" t="s">
        <v>364</v>
      </c>
      <c r="E7" s="5" t="s">
        <v>358</v>
      </c>
      <c r="F7" s="5" t="s">
        <v>368</v>
      </c>
      <c r="G7" s="2" t="s">
        <v>869</v>
      </c>
      <c r="H7" s="12">
        <v>0.14749999999999999</v>
      </c>
      <c r="I7" s="24">
        <v>-4.1999999999999997E-3</v>
      </c>
      <c r="J7" s="24">
        <v>1E-3</v>
      </c>
      <c r="K7" s="108">
        <v>9.4290000000000006E-8</v>
      </c>
      <c r="L7" s="5">
        <v>5.9999999999999995E-4</v>
      </c>
      <c r="M7" s="5">
        <v>3.3E-3</v>
      </c>
      <c r="N7" s="108">
        <v>0.98640000000000005</v>
      </c>
      <c r="O7" s="132">
        <v>-2.7000000000000001E-3</v>
      </c>
      <c r="P7" s="132">
        <v>1.1999999999999999E-3</v>
      </c>
      <c r="Q7" s="108">
        <v>6.9820000000000004E-3</v>
      </c>
      <c r="R7" s="132">
        <v>-6.1999999999999998E-3</v>
      </c>
      <c r="S7" s="132">
        <v>1.6999999999999999E-3</v>
      </c>
      <c r="T7" s="108">
        <v>1.149E-5</v>
      </c>
      <c r="AC7" s="23"/>
    </row>
    <row r="8" spans="1:29">
      <c r="A8" s="804"/>
      <c r="B8" s="4" t="s">
        <v>354</v>
      </c>
      <c r="C8" s="21">
        <v>203725677</v>
      </c>
      <c r="D8" s="121" t="s">
        <v>363</v>
      </c>
      <c r="E8" s="5" t="s">
        <v>818</v>
      </c>
      <c r="F8" s="5" t="s">
        <v>323</v>
      </c>
      <c r="G8" s="2" t="s">
        <v>281</v>
      </c>
      <c r="H8" s="12">
        <v>0.87360000000000004</v>
      </c>
      <c r="I8" s="24">
        <v>4.5999999999999999E-3</v>
      </c>
      <c r="J8" s="24">
        <v>1.1000000000000001E-3</v>
      </c>
      <c r="K8" s="108">
        <v>9.879999999999999E-7</v>
      </c>
      <c r="L8" s="5">
        <v>1.1999999999999999E-3</v>
      </c>
      <c r="M8" s="5">
        <v>3.3999999999999998E-3</v>
      </c>
      <c r="N8" s="108">
        <v>0.78700000000000003</v>
      </c>
      <c r="O8" s="132">
        <v>2.0999999999999999E-3</v>
      </c>
      <c r="P8" s="132">
        <v>1.4E-3</v>
      </c>
      <c r="Q8" s="108">
        <v>4.5960000000000001E-2</v>
      </c>
      <c r="R8" s="132">
        <v>9.4000000000000004E-3</v>
      </c>
      <c r="S8" s="132">
        <v>1.8E-3</v>
      </c>
      <c r="T8" s="108">
        <v>2.219E-7</v>
      </c>
      <c r="AC8" s="23"/>
    </row>
    <row r="9" spans="1:29">
      <c r="A9" s="804"/>
      <c r="B9" s="4" t="s">
        <v>356</v>
      </c>
      <c r="C9" s="21">
        <v>98722159</v>
      </c>
      <c r="D9" s="124" t="s">
        <v>877</v>
      </c>
      <c r="E9" s="5" t="s">
        <v>870</v>
      </c>
      <c r="F9" s="5" t="s">
        <v>322</v>
      </c>
      <c r="G9" s="2" t="s">
        <v>378</v>
      </c>
      <c r="H9" s="12">
        <v>0.36149999999999999</v>
      </c>
      <c r="I9" s="24">
        <v>3.8999999999999998E-3</v>
      </c>
      <c r="J9" s="24">
        <v>6.9999999999999999E-4</v>
      </c>
      <c r="K9" s="108">
        <v>7.7319999999999994E-8</v>
      </c>
      <c r="L9" s="5">
        <v>-8.8999999999999999E-3</v>
      </c>
      <c r="M9" s="5">
        <v>2.3999999999999998E-3</v>
      </c>
      <c r="N9" s="108">
        <v>6.6310000000000002E-4</v>
      </c>
      <c r="O9" s="132">
        <v>-1.8E-3</v>
      </c>
      <c r="P9" s="132">
        <v>8.9999999999999998E-4</v>
      </c>
      <c r="Q9" s="108">
        <v>0.11840000000000001</v>
      </c>
      <c r="R9" s="132">
        <v>-4.8999999999999998E-3</v>
      </c>
      <c r="S9" s="132">
        <v>1.2999999999999999E-3</v>
      </c>
      <c r="T9" s="108">
        <v>4.4920000000000004E-6</v>
      </c>
      <c r="AC9" s="23"/>
    </row>
    <row r="10" spans="1:29">
      <c r="A10" s="804"/>
      <c r="B10" s="4" t="s">
        <v>937</v>
      </c>
      <c r="C10" s="21">
        <v>26263614</v>
      </c>
      <c r="D10" s="124" t="s">
        <v>876</v>
      </c>
      <c r="E10" s="5" t="s">
        <v>359</v>
      </c>
      <c r="F10" s="5" t="s">
        <v>322</v>
      </c>
      <c r="G10" s="2" t="s">
        <v>281</v>
      </c>
      <c r="H10" s="12">
        <v>0.98260000000000003</v>
      </c>
      <c r="I10" s="24">
        <v>-1.2999999999999999E-2</v>
      </c>
      <c r="J10" s="24">
        <v>2.8E-3</v>
      </c>
      <c r="K10" s="108">
        <v>1.2779999999999999E-7</v>
      </c>
      <c r="L10" s="5">
        <v>1.4E-3</v>
      </c>
      <c r="M10" s="5">
        <v>1.3299999999999999E-2</v>
      </c>
      <c r="N10" s="108">
        <v>0.91390000000000005</v>
      </c>
      <c r="O10" s="132">
        <v>7.1999999999999998E-3</v>
      </c>
      <c r="P10" s="132">
        <v>3.3999999999999998E-3</v>
      </c>
      <c r="Q10" s="108">
        <v>3.5619999999999999E-2</v>
      </c>
      <c r="R10" s="132">
        <v>2.4E-2</v>
      </c>
      <c r="S10" s="132">
        <v>4.7999999999999996E-3</v>
      </c>
      <c r="T10" s="108">
        <v>1.6959999999999999E-6</v>
      </c>
      <c r="AC10" s="23"/>
    </row>
    <row r="11" spans="1:29">
      <c r="A11" s="804"/>
      <c r="B11" s="4" t="s">
        <v>307</v>
      </c>
      <c r="C11" s="21">
        <v>29916368</v>
      </c>
      <c r="D11" s="124" t="s">
        <v>878</v>
      </c>
      <c r="E11" s="5" t="s">
        <v>871</v>
      </c>
      <c r="F11" s="5" t="s">
        <v>322</v>
      </c>
      <c r="G11" s="2" t="s">
        <v>381</v>
      </c>
      <c r="H11" s="12">
        <v>0.24210000000000001</v>
      </c>
      <c r="I11" s="24">
        <v>-4.7000000000000002E-3</v>
      </c>
      <c r="J11" s="24">
        <v>8.9999999999999998E-4</v>
      </c>
      <c r="K11" s="108">
        <v>1.1829999999999999E-7</v>
      </c>
      <c r="L11" s="5">
        <v>-1.2999999999999999E-3</v>
      </c>
      <c r="M11" s="5">
        <v>2.8999999999999998E-3</v>
      </c>
      <c r="N11" s="108">
        <v>0.89659999999999995</v>
      </c>
      <c r="O11" s="132">
        <v>-3.0999999999999999E-3</v>
      </c>
      <c r="P11" s="132">
        <v>1.1999999999999999E-3</v>
      </c>
      <c r="Q11" s="108">
        <v>9.4420000000000007E-3</v>
      </c>
      <c r="R11" s="132">
        <v>-7.9000000000000008E-3</v>
      </c>
      <c r="S11" s="132">
        <v>1.5E-3</v>
      </c>
      <c r="T11" s="108">
        <v>1.5949999999999999E-7</v>
      </c>
      <c r="AC11" s="23"/>
    </row>
    <row r="12" spans="1:29">
      <c r="A12" s="804"/>
      <c r="B12" s="4" t="s">
        <v>938</v>
      </c>
      <c r="C12" s="21">
        <v>134417742</v>
      </c>
      <c r="D12" s="124" t="s">
        <v>879</v>
      </c>
      <c r="E12" s="5" t="s">
        <v>872</v>
      </c>
      <c r="F12" s="5" t="s">
        <v>322</v>
      </c>
      <c r="G12" s="2" t="s">
        <v>282</v>
      </c>
      <c r="H12" s="12">
        <v>0.28399999999999997</v>
      </c>
      <c r="I12" s="24">
        <v>-3.3999999999999998E-3</v>
      </c>
      <c r="J12" s="24">
        <v>8.0000000000000004E-4</v>
      </c>
      <c r="K12" s="108">
        <v>4.3720000000000002E-7</v>
      </c>
      <c r="L12" s="5">
        <v>-3.7000000000000002E-3</v>
      </c>
      <c r="M12" s="5">
        <v>2.5000000000000001E-3</v>
      </c>
      <c r="N12" s="108">
        <v>0.1188</v>
      </c>
      <c r="O12" s="132">
        <v>-2.3999999999999998E-3</v>
      </c>
      <c r="P12" s="132">
        <v>1E-3</v>
      </c>
      <c r="Q12" s="108">
        <v>3.9060000000000002E-3</v>
      </c>
      <c r="R12" s="132">
        <v>-5.1999999999999998E-3</v>
      </c>
      <c r="S12" s="132">
        <v>1.2999999999999999E-3</v>
      </c>
      <c r="T12" s="108">
        <v>2.5380000000000001E-5</v>
      </c>
      <c r="AC12" s="23"/>
    </row>
    <row r="13" spans="1:29">
      <c r="A13" s="804"/>
      <c r="B13" s="4" t="s">
        <v>656</v>
      </c>
      <c r="C13" s="21">
        <v>14682480</v>
      </c>
      <c r="D13" s="124" t="s">
        <v>874</v>
      </c>
      <c r="E13" s="5" t="s">
        <v>873</v>
      </c>
      <c r="F13" s="5" t="s">
        <v>323</v>
      </c>
      <c r="G13" s="2" t="s">
        <v>282</v>
      </c>
      <c r="H13" s="12">
        <v>0.46589999999999998</v>
      </c>
      <c r="I13" s="24">
        <v>3.0000000000000001E-3</v>
      </c>
      <c r="J13" s="24">
        <v>6.9999999999999999E-4</v>
      </c>
      <c r="K13" s="108">
        <v>4.8500000000000002E-7</v>
      </c>
      <c r="L13" s="5">
        <v>5.1999999999999998E-3</v>
      </c>
      <c r="M13" s="5">
        <v>2.3E-3</v>
      </c>
      <c r="N13" s="108">
        <v>3.3779999999999999E-3</v>
      </c>
      <c r="O13" s="132">
        <v>2.5999999999999999E-3</v>
      </c>
      <c r="P13" s="132">
        <v>8.9999999999999998E-4</v>
      </c>
      <c r="Q13" s="108">
        <v>1.4159999999999999E-3</v>
      </c>
      <c r="R13" s="132">
        <v>2.7000000000000001E-3</v>
      </c>
      <c r="S13" s="132">
        <v>1.1999999999999999E-3</v>
      </c>
      <c r="T13" s="108">
        <v>1.784E-3</v>
      </c>
      <c r="AC13" s="23"/>
    </row>
    <row r="14" spans="1:29">
      <c r="A14" s="805"/>
      <c r="B14" s="22" t="s">
        <v>506</v>
      </c>
      <c r="C14" s="125">
        <v>54087253</v>
      </c>
      <c r="D14" s="126" t="s">
        <v>880</v>
      </c>
      <c r="E14" s="18" t="s">
        <v>875</v>
      </c>
      <c r="F14" s="18" t="s">
        <v>322</v>
      </c>
      <c r="G14" s="122" t="s">
        <v>281</v>
      </c>
      <c r="H14" s="127">
        <v>0.31080000000000002</v>
      </c>
      <c r="I14" s="123">
        <v>-4.0000000000000001E-3</v>
      </c>
      <c r="J14" s="123">
        <v>8.0000000000000004E-4</v>
      </c>
      <c r="K14" s="128">
        <v>3.1320000000000003E-7</v>
      </c>
      <c r="L14" s="18">
        <v>-2.5999999999999999E-3</v>
      </c>
      <c r="M14" s="18">
        <v>2.5000000000000001E-3</v>
      </c>
      <c r="N14" s="128">
        <v>0.13800000000000001</v>
      </c>
      <c r="O14" s="133">
        <v>-3.0000000000000001E-3</v>
      </c>
      <c r="P14" s="133">
        <v>1E-3</v>
      </c>
      <c r="Q14" s="128">
        <v>1.768E-3</v>
      </c>
      <c r="R14" s="133">
        <v>-4.7999999999999996E-3</v>
      </c>
      <c r="S14" s="133">
        <v>1.2999999999999999E-3</v>
      </c>
      <c r="T14" s="128">
        <v>3.1030000000000001E-4</v>
      </c>
      <c r="AC14" s="23"/>
    </row>
    <row r="15" spans="1:29">
      <c r="A15" s="803" t="s">
        <v>2125</v>
      </c>
      <c r="B15" s="4" t="s">
        <v>939</v>
      </c>
      <c r="C15" s="5">
        <v>34432471</v>
      </c>
      <c r="D15" s="124" t="s">
        <v>882</v>
      </c>
      <c r="E15" s="5" t="s">
        <v>881</v>
      </c>
      <c r="F15" s="5" t="s">
        <v>323</v>
      </c>
      <c r="G15" s="2" t="s">
        <v>282</v>
      </c>
      <c r="H15" s="12">
        <v>0.2843</v>
      </c>
      <c r="I15" s="135">
        <v>-4.0000000000000002E-4</v>
      </c>
      <c r="J15" s="132">
        <v>8.0000000000000004E-4</v>
      </c>
      <c r="K15" s="108">
        <v>0.47710000000000002</v>
      </c>
      <c r="L15" s="24">
        <v>-1.1900000000000001E-2</v>
      </c>
      <c r="M15" s="24">
        <v>2.5000000000000001E-3</v>
      </c>
      <c r="N15" s="108">
        <v>2.7379999999999999E-6</v>
      </c>
      <c r="O15" s="132">
        <v>5.0000000000000001E-4</v>
      </c>
      <c r="P15" s="132">
        <v>1E-3</v>
      </c>
      <c r="Q15" s="108">
        <v>0.64319999999999999</v>
      </c>
      <c r="R15" s="132">
        <v>1.1999999999999999E-3</v>
      </c>
      <c r="S15" s="132">
        <v>1.2999999999999999E-3</v>
      </c>
      <c r="T15" s="108">
        <v>0.66490000000000005</v>
      </c>
      <c r="AC15" s="23"/>
    </row>
    <row r="16" spans="1:29">
      <c r="A16" s="804"/>
      <c r="B16" s="4" t="s">
        <v>940</v>
      </c>
      <c r="C16" s="5">
        <v>184132549</v>
      </c>
      <c r="D16" s="124" t="s">
        <v>884</v>
      </c>
      <c r="E16" s="5" t="s">
        <v>883</v>
      </c>
      <c r="F16" s="5" t="s">
        <v>323</v>
      </c>
      <c r="G16" s="2" t="s">
        <v>281</v>
      </c>
      <c r="H16" s="12">
        <v>0.94389999999999996</v>
      </c>
      <c r="I16" s="132">
        <v>-3.8E-3</v>
      </c>
      <c r="J16" s="132">
        <v>1.6000000000000001E-3</v>
      </c>
      <c r="K16" s="108">
        <v>2.2100000000000002E-2</v>
      </c>
      <c r="L16" s="24">
        <v>-2.63E-2</v>
      </c>
      <c r="M16" s="24">
        <v>5.8999999999999999E-3</v>
      </c>
      <c r="N16" s="108">
        <v>3.4230000000000001E-6</v>
      </c>
      <c r="O16" s="132">
        <v>-1.9E-3</v>
      </c>
      <c r="P16" s="132">
        <v>2.0999999999999999E-3</v>
      </c>
      <c r="Q16" s="108">
        <v>0.48820000000000002</v>
      </c>
      <c r="R16" s="132">
        <v>-3.3E-3</v>
      </c>
      <c r="S16" s="132">
        <v>2.7000000000000001E-3</v>
      </c>
      <c r="T16" s="108">
        <v>0.20369999999999999</v>
      </c>
      <c r="AC16" s="23"/>
    </row>
    <row r="17" spans="1:20" ht="14.25" customHeight="1">
      <c r="A17" s="804"/>
      <c r="B17" s="4" t="s">
        <v>941</v>
      </c>
      <c r="C17" s="5">
        <v>65699793</v>
      </c>
      <c r="D17" s="124" t="s">
        <v>887</v>
      </c>
      <c r="E17" s="5" t="s">
        <v>885</v>
      </c>
      <c r="F17" s="5" t="s">
        <v>322</v>
      </c>
      <c r="G17" s="2" t="s">
        <v>281</v>
      </c>
      <c r="H17" s="12">
        <v>0.92589999999999995</v>
      </c>
      <c r="I17" s="132">
        <v>1.4E-3</v>
      </c>
      <c r="J17" s="132">
        <v>1.8E-3</v>
      </c>
      <c r="K17" s="108">
        <v>0.2329</v>
      </c>
      <c r="L17" s="24">
        <v>-1.9800000000000002E-2</v>
      </c>
      <c r="M17" s="24">
        <v>4.7999999999999996E-3</v>
      </c>
      <c r="N17" s="108">
        <v>3.4829999999999999E-6</v>
      </c>
      <c r="O17" s="132">
        <v>3.3999999999999998E-3</v>
      </c>
      <c r="P17" s="132">
        <v>2.3E-3</v>
      </c>
      <c r="Q17" s="108">
        <v>0.1988</v>
      </c>
      <c r="R17" s="132">
        <v>4.1000000000000003E-3</v>
      </c>
      <c r="S17" s="132">
        <v>3.0999999999999999E-3</v>
      </c>
      <c r="T17" s="108">
        <v>8.4959999999999994E-2</v>
      </c>
    </row>
    <row r="18" spans="1:20">
      <c r="A18" s="805"/>
      <c r="B18" s="22" t="s">
        <v>942</v>
      </c>
      <c r="C18" s="18">
        <v>75177240</v>
      </c>
      <c r="D18" s="126" t="s">
        <v>888</v>
      </c>
      <c r="E18" s="18" t="s">
        <v>886</v>
      </c>
      <c r="F18" s="18" t="s">
        <v>322</v>
      </c>
      <c r="G18" s="122" t="s">
        <v>282</v>
      </c>
      <c r="H18" s="127">
        <v>0.73540000000000005</v>
      </c>
      <c r="I18" s="133">
        <v>1.5E-3</v>
      </c>
      <c r="J18" s="133">
        <v>8.0000000000000004E-4</v>
      </c>
      <c r="K18" s="128">
        <v>0.26690000000000003</v>
      </c>
      <c r="L18" s="123">
        <v>1.14E-2</v>
      </c>
      <c r="M18" s="123">
        <v>2.7000000000000001E-3</v>
      </c>
      <c r="N18" s="128">
        <v>3.613E-6</v>
      </c>
      <c r="O18" s="133">
        <v>1E-4</v>
      </c>
      <c r="P18" s="133">
        <v>1.1000000000000001E-3</v>
      </c>
      <c r="Q18" s="128">
        <v>0.3463</v>
      </c>
      <c r="R18" s="133">
        <v>5.0000000000000001E-4</v>
      </c>
      <c r="S18" s="133">
        <v>1.4E-3</v>
      </c>
      <c r="T18" s="128">
        <v>0.53480000000000005</v>
      </c>
    </row>
    <row r="19" spans="1:20">
      <c r="A19" s="803" t="s">
        <v>2077</v>
      </c>
      <c r="B19" s="2" t="s">
        <v>943</v>
      </c>
      <c r="C19" s="5">
        <v>202616589</v>
      </c>
      <c r="D19" s="124" t="s">
        <v>890</v>
      </c>
      <c r="E19" s="5" t="s">
        <v>889</v>
      </c>
      <c r="F19" s="5" t="s">
        <v>323</v>
      </c>
      <c r="G19" s="2" t="s">
        <v>378</v>
      </c>
      <c r="H19" s="12">
        <v>0.21410000000000001</v>
      </c>
      <c r="I19" s="132">
        <v>3.3999999999999998E-3</v>
      </c>
      <c r="J19" s="132">
        <v>8.9999999999999998E-4</v>
      </c>
      <c r="K19" s="108">
        <v>2.9579999999999998E-4</v>
      </c>
      <c r="L19" s="5">
        <v>-2.3999999999999998E-3</v>
      </c>
      <c r="M19" s="5">
        <v>3.0999999999999999E-3</v>
      </c>
      <c r="N19" s="108">
        <v>0.56630000000000003</v>
      </c>
      <c r="O19" s="132">
        <v>6.1999999999999998E-3</v>
      </c>
      <c r="P19" s="132">
        <v>1.1000000000000001E-3</v>
      </c>
      <c r="Q19" s="108">
        <v>6.0819999999999998E-8</v>
      </c>
      <c r="R19" s="132">
        <v>8.9999999999999998E-4</v>
      </c>
      <c r="S19" s="132">
        <v>1.5E-3</v>
      </c>
      <c r="T19" s="108">
        <v>0.66059999999999997</v>
      </c>
    </row>
    <row r="20" spans="1:20">
      <c r="A20" s="806"/>
      <c r="B20" s="2" t="s">
        <v>374</v>
      </c>
      <c r="C20" s="5">
        <v>65333857</v>
      </c>
      <c r="D20" s="124" t="s">
        <v>372</v>
      </c>
      <c r="E20" s="5" t="s">
        <v>371</v>
      </c>
      <c r="F20" s="5" t="s">
        <v>323</v>
      </c>
      <c r="G20" s="2" t="s">
        <v>303</v>
      </c>
      <c r="H20" s="12">
        <v>0.2999</v>
      </c>
      <c r="I20" s="132">
        <v>3.0000000000000001E-3</v>
      </c>
      <c r="J20" s="132">
        <v>8.0000000000000004E-4</v>
      </c>
      <c r="K20" s="108">
        <v>2.886E-6</v>
      </c>
      <c r="L20" s="5">
        <v>7.7000000000000002E-3</v>
      </c>
      <c r="M20" s="5">
        <v>2.5000000000000001E-3</v>
      </c>
      <c r="N20" s="108">
        <v>6.4349999999999997E-4</v>
      </c>
      <c r="O20" s="132">
        <v>3.8E-3</v>
      </c>
      <c r="P20" s="132">
        <v>1E-3</v>
      </c>
      <c r="Q20" s="108">
        <v>4.0999999999999999E-7</v>
      </c>
      <c r="R20" s="132">
        <v>1.6000000000000001E-3</v>
      </c>
      <c r="S20" s="132">
        <v>1.2999999999999999E-3</v>
      </c>
      <c r="T20" s="108">
        <v>0.2147</v>
      </c>
    </row>
    <row r="21" spans="1:20">
      <c r="A21" s="806"/>
      <c r="B21" s="2" t="s">
        <v>641</v>
      </c>
      <c r="C21" s="5">
        <v>118181151</v>
      </c>
      <c r="D21" s="124" t="s">
        <v>908</v>
      </c>
      <c r="E21" s="5" t="s">
        <v>891</v>
      </c>
      <c r="F21" s="5" t="s">
        <v>322</v>
      </c>
      <c r="G21" s="2" t="s">
        <v>281</v>
      </c>
      <c r="H21" s="12">
        <v>0.67989999999999995</v>
      </c>
      <c r="I21" s="132">
        <v>-1.8E-3</v>
      </c>
      <c r="J21" s="132">
        <v>8.0000000000000004E-4</v>
      </c>
      <c r="K21" s="108">
        <v>4.5620000000000001E-3</v>
      </c>
      <c r="L21" s="5">
        <v>-2.0000000000000001E-4</v>
      </c>
      <c r="M21" s="5">
        <v>2.3999999999999998E-3</v>
      </c>
      <c r="N21" s="108">
        <v>0.91120000000000001</v>
      </c>
      <c r="O21" s="132">
        <v>-4.0000000000000001E-3</v>
      </c>
      <c r="P21" s="132">
        <v>1E-3</v>
      </c>
      <c r="Q21" s="108">
        <v>3.7009999999999998E-6</v>
      </c>
      <c r="R21" s="132">
        <v>8.0000000000000004E-4</v>
      </c>
      <c r="S21" s="132">
        <v>1.2999999999999999E-3</v>
      </c>
      <c r="T21" s="108">
        <v>0.98360000000000003</v>
      </c>
    </row>
    <row r="22" spans="1:20">
      <c r="A22" s="806"/>
      <c r="B22" s="4" t="s">
        <v>324</v>
      </c>
      <c r="C22" s="5">
        <v>56150864</v>
      </c>
      <c r="D22" s="124" t="s">
        <v>366</v>
      </c>
      <c r="E22" s="5" t="s">
        <v>892</v>
      </c>
      <c r="F22" s="5" t="s">
        <v>867</v>
      </c>
      <c r="G22" s="2" t="s">
        <v>282</v>
      </c>
      <c r="H22" s="12">
        <v>9.4700000000000006E-2</v>
      </c>
      <c r="I22" s="132">
        <v>4.4000000000000003E-3</v>
      </c>
      <c r="J22" s="132">
        <v>1.1999999999999999E-3</v>
      </c>
      <c r="K22" s="108">
        <v>2.6680000000000001E-6</v>
      </c>
      <c r="L22" s="5">
        <v>-3.7000000000000002E-3</v>
      </c>
      <c r="M22" s="5">
        <v>4.1000000000000003E-3</v>
      </c>
      <c r="N22" s="108">
        <v>0.224</v>
      </c>
      <c r="O22" s="132">
        <v>6.3E-3</v>
      </c>
      <c r="P22" s="132">
        <v>1.6000000000000001E-3</v>
      </c>
      <c r="Q22" s="108">
        <v>6.497E-7</v>
      </c>
      <c r="R22" s="132">
        <v>4.3E-3</v>
      </c>
      <c r="S22" s="132">
        <v>2.0999999999999999E-3</v>
      </c>
      <c r="T22" s="108">
        <v>1.6280000000000001E-3</v>
      </c>
    </row>
    <row r="23" spans="1:20" ht="14.25" customHeight="1">
      <c r="A23" s="806"/>
      <c r="B23" s="2" t="s">
        <v>944</v>
      </c>
      <c r="C23" s="5">
        <v>19452971</v>
      </c>
      <c r="D23" s="124" t="s">
        <v>909</v>
      </c>
      <c r="E23" s="5" t="s">
        <v>893</v>
      </c>
      <c r="F23" s="5" t="s">
        <v>322</v>
      </c>
      <c r="G23" s="2" t="s">
        <v>281</v>
      </c>
      <c r="H23" s="12">
        <v>0.86009999999999998</v>
      </c>
      <c r="I23" s="132">
        <v>2.5999999999999999E-3</v>
      </c>
      <c r="J23" s="132">
        <v>1E-3</v>
      </c>
      <c r="K23" s="108">
        <v>2.1340000000000001E-2</v>
      </c>
      <c r="L23" s="5">
        <v>-4.0000000000000002E-4</v>
      </c>
      <c r="M23" s="5">
        <v>3.3E-3</v>
      </c>
      <c r="N23" s="108">
        <v>0.81740000000000002</v>
      </c>
      <c r="O23" s="132">
        <v>6.1000000000000004E-3</v>
      </c>
      <c r="P23" s="132">
        <v>1.2999999999999999E-3</v>
      </c>
      <c r="Q23" s="108">
        <v>7.8790000000000001E-7</v>
      </c>
      <c r="R23" s="132">
        <v>-1.2999999999999999E-3</v>
      </c>
      <c r="S23" s="132">
        <v>1.6999999999999999E-3</v>
      </c>
      <c r="T23" s="108">
        <v>0.45960000000000001</v>
      </c>
    </row>
    <row r="24" spans="1:20">
      <c r="A24" s="806"/>
      <c r="B24" s="2" t="s">
        <v>945</v>
      </c>
      <c r="C24" s="5">
        <v>141369021</v>
      </c>
      <c r="D24" s="124" t="s">
        <v>910</v>
      </c>
      <c r="E24" s="5" t="s">
        <v>894</v>
      </c>
      <c r="F24" s="5" t="s">
        <v>322</v>
      </c>
      <c r="G24" s="2" t="s">
        <v>378</v>
      </c>
      <c r="H24" s="12">
        <v>2.6800000000000001E-2</v>
      </c>
      <c r="I24" s="132">
        <v>7.4000000000000003E-3</v>
      </c>
      <c r="J24" s="132">
        <v>2.3999999999999998E-3</v>
      </c>
      <c r="K24" s="108">
        <v>3.146E-5</v>
      </c>
      <c r="L24" s="5">
        <v>0.01</v>
      </c>
      <c r="M24" s="5">
        <v>0.01</v>
      </c>
      <c r="N24" s="108">
        <v>0.31740000000000002</v>
      </c>
      <c r="O24" s="132">
        <v>1.17E-2</v>
      </c>
      <c r="P24" s="132">
        <v>3.0000000000000001E-3</v>
      </c>
      <c r="Q24" s="108">
        <v>6.595E-7</v>
      </c>
      <c r="R24" s="132">
        <v>3.3E-3</v>
      </c>
      <c r="S24" s="132">
        <v>4.1000000000000003E-3</v>
      </c>
      <c r="T24" s="108">
        <v>9.6170000000000005E-2</v>
      </c>
    </row>
    <row r="25" spans="1:20">
      <c r="A25" s="806"/>
      <c r="B25" s="2" t="s">
        <v>375</v>
      </c>
      <c r="C25" s="5">
        <v>59825300</v>
      </c>
      <c r="D25" s="124" t="s">
        <v>373</v>
      </c>
      <c r="E25" s="5" t="s">
        <v>895</v>
      </c>
      <c r="F25" s="5" t="s">
        <v>868</v>
      </c>
      <c r="G25" s="2" t="s">
        <v>282</v>
      </c>
      <c r="H25" s="12">
        <v>0.57930000000000004</v>
      </c>
      <c r="I25" s="132">
        <v>-2.8E-3</v>
      </c>
      <c r="J25" s="132">
        <v>6.9999999999999999E-4</v>
      </c>
      <c r="K25" s="108">
        <v>1.4430000000000001E-3</v>
      </c>
      <c r="L25" s="5">
        <v>-4.0000000000000002E-4</v>
      </c>
      <c r="M25" s="5">
        <v>2.3E-3</v>
      </c>
      <c r="N25" s="108">
        <v>0.90480000000000005</v>
      </c>
      <c r="O25" s="132">
        <v>-4.7000000000000002E-3</v>
      </c>
      <c r="P25" s="132">
        <v>8.9999999999999998E-4</v>
      </c>
      <c r="Q25" s="108">
        <v>1.814E-7</v>
      </c>
      <c r="R25" s="132">
        <v>-8.9999999999999998E-4</v>
      </c>
      <c r="S25" s="132">
        <v>1.1999999999999999E-3</v>
      </c>
      <c r="T25" s="108">
        <v>0.98080000000000001</v>
      </c>
    </row>
    <row r="26" spans="1:20">
      <c r="A26" s="806"/>
      <c r="B26" s="2" t="s">
        <v>313</v>
      </c>
      <c r="C26" s="5">
        <v>1365883</v>
      </c>
      <c r="D26" s="124" t="s">
        <v>459</v>
      </c>
      <c r="E26" s="5" t="s">
        <v>315</v>
      </c>
      <c r="F26" s="5" t="s">
        <v>322</v>
      </c>
      <c r="G26" s="2" t="s">
        <v>303</v>
      </c>
      <c r="H26" s="12">
        <v>0.107</v>
      </c>
      <c r="I26" s="132">
        <v>5.0000000000000001E-3</v>
      </c>
      <c r="J26" s="132">
        <v>1.1999999999999999E-3</v>
      </c>
      <c r="K26" s="108">
        <v>2.2090000000000001E-8</v>
      </c>
      <c r="L26" s="5">
        <v>-2.0000000000000001E-4</v>
      </c>
      <c r="M26" s="5">
        <v>4.0000000000000001E-3</v>
      </c>
      <c r="N26" s="108">
        <v>0.84199999999999997</v>
      </c>
      <c r="O26" s="132">
        <v>5.3E-3</v>
      </c>
      <c r="P26" s="132">
        <v>1.5E-3</v>
      </c>
      <c r="Q26" s="108">
        <v>6.4339999999999995E-7</v>
      </c>
      <c r="R26" s="132">
        <v>6.6E-3</v>
      </c>
      <c r="S26" s="132">
        <v>1.9E-3</v>
      </c>
      <c r="T26" s="108">
        <v>1.3689999999999999E-4</v>
      </c>
    </row>
    <row r="27" spans="1:20">
      <c r="A27" s="806"/>
      <c r="B27" s="2" t="s">
        <v>946</v>
      </c>
      <c r="C27" s="5">
        <v>14039664</v>
      </c>
      <c r="D27" s="124" t="s">
        <v>897</v>
      </c>
      <c r="E27" s="5" t="s">
        <v>896</v>
      </c>
      <c r="F27" s="5" t="s">
        <v>323</v>
      </c>
      <c r="G27" s="2" t="s">
        <v>303</v>
      </c>
      <c r="H27" s="12">
        <v>9.5500000000000002E-2</v>
      </c>
      <c r="I27" s="132">
        <v>-5.3E-3</v>
      </c>
      <c r="J27" s="132">
        <v>1.1999999999999999E-3</v>
      </c>
      <c r="K27" s="108">
        <v>4.0880000000000002E-4</v>
      </c>
      <c r="L27" s="5">
        <v>-1.6999999999999999E-3</v>
      </c>
      <c r="M27" s="5">
        <v>3.7000000000000002E-3</v>
      </c>
      <c r="N27" s="108">
        <v>0.73270000000000002</v>
      </c>
      <c r="O27" s="132">
        <v>-7.4000000000000003E-3</v>
      </c>
      <c r="P27" s="132">
        <v>1.6000000000000001E-3</v>
      </c>
      <c r="Q27" s="108">
        <v>4.9450000000000001E-6</v>
      </c>
      <c r="R27" s="132">
        <v>-3.7000000000000002E-3</v>
      </c>
      <c r="S27" s="132">
        <v>2E-3</v>
      </c>
      <c r="T27" s="108">
        <v>0.30209999999999998</v>
      </c>
    </row>
    <row r="28" spans="1:20">
      <c r="A28" s="806"/>
      <c r="B28" s="2" t="s">
        <v>947</v>
      </c>
      <c r="C28" s="5">
        <v>123647206</v>
      </c>
      <c r="D28" s="124" t="s">
        <v>911</v>
      </c>
      <c r="E28" s="5" t="s">
        <v>898</v>
      </c>
      <c r="F28" s="5" t="s">
        <v>322</v>
      </c>
      <c r="G28" s="2" t="s">
        <v>309</v>
      </c>
      <c r="H28" s="12">
        <v>0.95879999999999999</v>
      </c>
      <c r="I28" s="132">
        <v>-6.7000000000000002E-3</v>
      </c>
      <c r="J28" s="132">
        <v>2.0999999999999999E-3</v>
      </c>
      <c r="K28" s="108">
        <v>1.423E-3</v>
      </c>
      <c r="L28" s="5">
        <v>-7.4999999999999997E-3</v>
      </c>
      <c r="M28" s="5">
        <v>8.3000000000000001E-3</v>
      </c>
      <c r="N28" s="108">
        <v>0.37390000000000001</v>
      </c>
      <c r="O28" s="132">
        <v>-1.12E-2</v>
      </c>
      <c r="P28" s="132">
        <v>2.7000000000000001E-3</v>
      </c>
      <c r="Q28" s="108">
        <v>3.709E-6</v>
      </c>
      <c r="R28" s="132">
        <v>-4.7000000000000002E-3</v>
      </c>
      <c r="S28" s="132">
        <v>3.5000000000000001E-3</v>
      </c>
      <c r="T28" s="108">
        <v>0.30969999999999998</v>
      </c>
    </row>
    <row r="29" spans="1:20">
      <c r="A29" s="806"/>
      <c r="B29" s="2" t="s">
        <v>948</v>
      </c>
      <c r="C29" s="5">
        <v>67098176</v>
      </c>
      <c r="D29" s="124" t="s">
        <v>912</v>
      </c>
      <c r="E29" s="5" t="s">
        <v>899</v>
      </c>
      <c r="F29" s="5" t="s">
        <v>322</v>
      </c>
      <c r="G29" s="2" t="s">
        <v>281</v>
      </c>
      <c r="H29" s="12">
        <v>0.93789999999999996</v>
      </c>
      <c r="I29" s="132">
        <v>6.1000000000000004E-3</v>
      </c>
      <c r="J29" s="132">
        <v>1.6000000000000001E-3</v>
      </c>
      <c r="K29" s="108">
        <v>1.2569999999999999E-4</v>
      </c>
      <c r="L29" s="5">
        <v>2E-3</v>
      </c>
      <c r="M29" s="5">
        <v>6.1000000000000004E-3</v>
      </c>
      <c r="N29" s="108">
        <v>0.26090000000000002</v>
      </c>
      <c r="O29" s="132">
        <v>9.4000000000000004E-3</v>
      </c>
      <c r="P29" s="132">
        <v>2E-3</v>
      </c>
      <c r="Q29" s="108">
        <v>1.0580000000000001E-6</v>
      </c>
      <c r="R29" s="132">
        <v>2.7000000000000001E-3</v>
      </c>
      <c r="S29" s="132">
        <v>2.5999999999999999E-3</v>
      </c>
      <c r="T29" s="108">
        <v>0.33050000000000002</v>
      </c>
    </row>
    <row r="30" spans="1:20">
      <c r="A30" s="806"/>
      <c r="B30" s="2" t="s">
        <v>949</v>
      </c>
      <c r="C30" s="5">
        <v>2155876</v>
      </c>
      <c r="D30" s="124" t="s">
        <v>901</v>
      </c>
      <c r="E30" s="5" t="s">
        <v>900</v>
      </c>
      <c r="F30" s="5" t="s">
        <v>323</v>
      </c>
      <c r="G30" s="2" t="s">
        <v>282</v>
      </c>
      <c r="H30" s="12">
        <v>7.4300000000000005E-2</v>
      </c>
      <c r="I30" s="132">
        <v>5.1000000000000004E-3</v>
      </c>
      <c r="J30" s="132">
        <v>1.4E-3</v>
      </c>
      <c r="K30" s="108">
        <v>4.5370000000000002E-4</v>
      </c>
      <c r="L30" s="5">
        <v>2.9999999999999997E-4</v>
      </c>
      <c r="M30" s="5">
        <v>4.7000000000000002E-3</v>
      </c>
      <c r="N30" s="108">
        <v>0.95779999999999998</v>
      </c>
      <c r="O30" s="132">
        <v>8.6E-3</v>
      </c>
      <c r="P30" s="132">
        <v>1.6999999999999999E-3</v>
      </c>
      <c r="Q30" s="108">
        <v>3.9079999999999997E-6</v>
      </c>
      <c r="R30" s="132">
        <v>1.4E-3</v>
      </c>
      <c r="S30" s="132">
        <v>2.3E-3</v>
      </c>
      <c r="T30" s="108">
        <v>0.32190000000000002</v>
      </c>
    </row>
    <row r="31" spans="1:20">
      <c r="A31" s="806"/>
      <c r="B31" s="2" t="s">
        <v>658</v>
      </c>
      <c r="C31" s="5">
        <v>25246048</v>
      </c>
      <c r="D31" s="124" t="s">
        <v>950</v>
      </c>
      <c r="E31" s="5" t="s">
        <v>902</v>
      </c>
      <c r="F31" s="5" t="s">
        <v>323</v>
      </c>
      <c r="G31" s="2" t="s">
        <v>281</v>
      </c>
      <c r="H31" s="12">
        <v>0.67900000000000005</v>
      </c>
      <c r="I31" s="132">
        <v>-2.3E-3</v>
      </c>
      <c r="J31" s="132">
        <v>8.0000000000000004E-4</v>
      </c>
      <c r="K31" s="108">
        <v>7.2769999999999996E-3</v>
      </c>
      <c r="L31" s="5">
        <v>1.8E-3</v>
      </c>
      <c r="M31" s="5">
        <v>2.3999999999999998E-3</v>
      </c>
      <c r="N31" s="108">
        <v>0.70599999999999996</v>
      </c>
      <c r="O31" s="132">
        <v>-4.5999999999999999E-3</v>
      </c>
      <c r="P31" s="132">
        <v>1E-3</v>
      </c>
      <c r="Q31" s="108">
        <v>4.5210000000000004E-6</v>
      </c>
      <c r="R31" s="132">
        <v>-8.9999999999999998E-4</v>
      </c>
      <c r="S31" s="132">
        <v>1.2999999999999999E-3</v>
      </c>
      <c r="T31" s="108">
        <v>0.67020000000000002</v>
      </c>
    </row>
    <row r="32" spans="1:20">
      <c r="A32" s="806"/>
      <c r="B32" s="2" t="s">
        <v>539</v>
      </c>
      <c r="C32" s="5">
        <v>112275899</v>
      </c>
      <c r="D32" s="124" t="s">
        <v>913</v>
      </c>
      <c r="E32" s="5" t="s">
        <v>903</v>
      </c>
      <c r="F32" s="5" t="s">
        <v>322</v>
      </c>
      <c r="G32" s="2" t="s">
        <v>281</v>
      </c>
      <c r="H32" s="12">
        <v>0.29170000000000001</v>
      </c>
      <c r="I32" s="132">
        <v>-2.3E-3</v>
      </c>
      <c r="J32" s="132">
        <v>8.0000000000000004E-4</v>
      </c>
      <c r="K32" s="108">
        <v>7.9220000000000002E-3</v>
      </c>
      <c r="L32" s="5">
        <v>1.4E-3</v>
      </c>
      <c r="M32" s="5">
        <v>2.5000000000000001E-3</v>
      </c>
      <c r="N32" s="108">
        <v>0.94730000000000003</v>
      </c>
      <c r="O32" s="132">
        <v>-4.7000000000000002E-3</v>
      </c>
      <c r="P32" s="132">
        <v>1E-3</v>
      </c>
      <c r="Q32" s="108">
        <v>4.989E-6</v>
      </c>
      <c r="R32" s="132">
        <v>1E-4</v>
      </c>
      <c r="S32" s="132">
        <v>1.2999999999999999E-3</v>
      </c>
      <c r="T32" s="108">
        <v>0.9304</v>
      </c>
    </row>
    <row r="33" spans="1:20">
      <c r="A33" s="806"/>
      <c r="B33" s="4" t="s">
        <v>304</v>
      </c>
      <c r="C33" s="5">
        <v>89688617</v>
      </c>
      <c r="D33" s="124" t="s">
        <v>905</v>
      </c>
      <c r="E33" s="5" t="s">
        <v>904</v>
      </c>
      <c r="F33" s="5" t="s">
        <v>323</v>
      </c>
      <c r="G33" s="2" t="s">
        <v>281</v>
      </c>
      <c r="H33" s="12">
        <v>0.81679999999999997</v>
      </c>
      <c r="I33" s="132">
        <v>-4.1999999999999997E-3</v>
      </c>
      <c r="J33" s="132">
        <v>8.9999999999999998E-4</v>
      </c>
      <c r="K33" s="108">
        <v>2.2560000000000001E-6</v>
      </c>
      <c r="L33" s="5">
        <v>-3.2000000000000002E-3</v>
      </c>
      <c r="M33" s="5">
        <v>3.0000000000000001E-3</v>
      </c>
      <c r="N33" s="108">
        <v>0.54410000000000003</v>
      </c>
      <c r="O33" s="132">
        <v>-5.0000000000000001E-3</v>
      </c>
      <c r="P33" s="132">
        <v>1.1999999999999999E-3</v>
      </c>
      <c r="Q33" s="108">
        <v>1.375E-6</v>
      </c>
      <c r="R33" s="132">
        <v>-4.3E-3</v>
      </c>
      <c r="S33" s="132">
        <v>1.6000000000000001E-3</v>
      </c>
      <c r="T33" s="108">
        <v>5.5669999999999999E-3</v>
      </c>
    </row>
    <row r="34" spans="1:20">
      <c r="A34" s="807"/>
      <c r="B34" s="22" t="s">
        <v>951</v>
      </c>
      <c r="C34" s="18">
        <v>40612156</v>
      </c>
      <c r="D34" s="126" t="s">
        <v>907</v>
      </c>
      <c r="E34" s="18" t="s">
        <v>906</v>
      </c>
      <c r="F34" s="18" t="s">
        <v>323</v>
      </c>
      <c r="G34" s="122" t="s">
        <v>282</v>
      </c>
      <c r="H34" s="127">
        <v>0.18229999999999999</v>
      </c>
      <c r="I34" s="132">
        <v>-2.2000000000000001E-3</v>
      </c>
      <c r="J34" s="132">
        <v>8.9999999999999998E-4</v>
      </c>
      <c r="K34" s="108">
        <v>4.3610000000000003E-3</v>
      </c>
      <c r="L34" s="18">
        <v>-8.9999999999999998E-4</v>
      </c>
      <c r="M34" s="18">
        <v>3.2000000000000002E-3</v>
      </c>
      <c r="N34" s="128">
        <v>0.91159999999999997</v>
      </c>
      <c r="O34" s="133">
        <v>-4.4999999999999997E-3</v>
      </c>
      <c r="P34" s="133">
        <v>1.1999999999999999E-3</v>
      </c>
      <c r="Q34" s="128">
        <v>3.805E-6</v>
      </c>
      <c r="R34" s="132">
        <v>2.0000000000000001E-4</v>
      </c>
      <c r="S34" s="132">
        <v>1.6000000000000001E-3</v>
      </c>
      <c r="T34" s="108">
        <v>0.89949999999999997</v>
      </c>
    </row>
    <row r="35" spans="1:20">
      <c r="A35" s="803" t="s">
        <v>936</v>
      </c>
      <c r="B35" s="76" t="s">
        <v>952</v>
      </c>
      <c r="C35" s="129">
        <v>74268285</v>
      </c>
      <c r="D35" s="318" t="s">
        <v>928</v>
      </c>
      <c r="E35" s="129" t="s">
        <v>376</v>
      </c>
      <c r="F35" s="129" t="s">
        <v>322</v>
      </c>
      <c r="G35" s="76" t="s">
        <v>281</v>
      </c>
      <c r="H35" s="130">
        <v>6.9199999999999998E-2</v>
      </c>
      <c r="I35" s="134">
        <v>-5.0000000000000001E-3</v>
      </c>
      <c r="J35" s="134">
        <v>1.8E-3</v>
      </c>
      <c r="K35" s="131">
        <v>5.5030000000000001E-3</v>
      </c>
      <c r="L35" s="129">
        <v>4.1999999999999997E-3</v>
      </c>
      <c r="M35" s="129">
        <v>7.1999999999999998E-3</v>
      </c>
      <c r="N35" s="131">
        <v>0.56340000000000001</v>
      </c>
      <c r="O35" s="134">
        <v>-2.0000000000000001E-4</v>
      </c>
      <c r="P35" s="134">
        <v>2.2000000000000001E-3</v>
      </c>
      <c r="Q35" s="131">
        <v>0.9395</v>
      </c>
      <c r="R35" s="136">
        <v>-1.3100000000000001E-2</v>
      </c>
      <c r="S35" s="136">
        <v>3.0000000000000001E-3</v>
      </c>
      <c r="T35" s="131">
        <v>4.6960000000000002E-7</v>
      </c>
    </row>
    <row r="36" spans="1:20">
      <c r="A36" s="804"/>
      <c r="B36" s="4" t="s">
        <v>953</v>
      </c>
      <c r="C36" s="5">
        <v>47457851</v>
      </c>
      <c r="D36" s="124" t="s">
        <v>929</v>
      </c>
      <c r="E36" s="5" t="s">
        <v>914</v>
      </c>
      <c r="F36" s="5" t="s">
        <v>322</v>
      </c>
      <c r="G36" s="4" t="s">
        <v>281</v>
      </c>
      <c r="H36" s="12">
        <v>7.6399999999999996E-2</v>
      </c>
      <c r="I36" s="132">
        <v>4.5999999999999999E-3</v>
      </c>
      <c r="J36" s="132">
        <v>1.2999999999999999E-3</v>
      </c>
      <c r="K36" s="108">
        <v>4.3429999999999999E-4</v>
      </c>
      <c r="L36" s="5">
        <v>-3.8999999999999998E-3</v>
      </c>
      <c r="M36" s="5">
        <v>4.7000000000000002E-3</v>
      </c>
      <c r="N36" s="108">
        <v>0.39710000000000001</v>
      </c>
      <c r="O36" s="132">
        <v>5.0000000000000001E-4</v>
      </c>
      <c r="P36" s="132">
        <v>1.6999999999999999E-3</v>
      </c>
      <c r="Q36" s="108">
        <v>0.76590000000000003</v>
      </c>
      <c r="R36" s="24">
        <v>1.0200000000000001E-2</v>
      </c>
      <c r="S36" s="24">
        <v>2.2000000000000001E-3</v>
      </c>
      <c r="T36" s="108">
        <v>2.48E-6</v>
      </c>
    </row>
    <row r="37" spans="1:20">
      <c r="A37" s="804"/>
      <c r="B37" s="4" t="s">
        <v>356</v>
      </c>
      <c r="C37" s="5">
        <v>98712582</v>
      </c>
      <c r="D37" s="124" t="s">
        <v>877</v>
      </c>
      <c r="E37" s="5" t="s">
        <v>360</v>
      </c>
      <c r="F37" s="5" t="s">
        <v>322</v>
      </c>
      <c r="G37" s="4" t="s">
        <v>282</v>
      </c>
      <c r="H37" s="12">
        <v>0.64790000000000003</v>
      </c>
      <c r="I37" s="132">
        <v>-5.5999999999999999E-3</v>
      </c>
      <c r="J37" s="132">
        <v>2.0999999999999999E-3</v>
      </c>
      <c r="K37" s="108">
        <v>1.0739999999999999E-4</v>
      </c>
      <c r="L37" s="5">
        <v>8.0999999999999996E-3</v>
      </c>
      <c r="M37" s="5">
        <v>8.2000000000000007E-3</v>
      </c>
      <c r="N37" s="108">
        <v>0.32250000000000001</v>
      </c>
      <c r="O37" s="132">
        <v>-1.6999999999999999E-3</v>
      </c>
      <c r="P37" s="132">
        <v>2.7000000000000001E-3</v>
      </c>
      <c r="Q37" s="108">
        <v>0.5353</v>
      </c>
      <c r="R37" s="24">
        <v>-5.3E-3</v>
      </c>
      <c r="S37" s="24">
        <v>1.2999999999999999E-3</v>
      </c>
      <c r="T37" s="108">
        <v>2.4279999999999999E-6</v>
      </c>
    </row>
    <row r="38" spans="1:20">
      <c r="A38" s="804"/>
      <c r="B38" s="4" t="s">
        <v>954</v>
      </c>
      <c r="C38" s="5">
        <v>111088402</v>
      </c>
      <c r="D38" s="124" t="s">
        <v>930</v>
      </c>
      <c r="E38" s="5" t="s">
        <v>915</v>
      </c>
      <c r="F38" s="5" t="s">
        <v>322</v>
      </c>
      <c r="G38" s="4" t="s">
        <v>281</v>
      </c>
      <c r="H38" s="12">
        <v>3.0300000000000001E-2</v>
      </c>
      <c r="I38" s="132">
        <v>-3.8E-3</v>
      </c>
      <c r="J38" s="132">
        <v>6.9999999999999999E-4</v>
      </c>
      <c r="K38" s="108">
        <v>1.0649999999999999E-7</v>
      </c>
      <c r="L38" s="5">
        <v>-9.2999999999999992E-3</v>
      </c>
      <c r="M38" s="5">
        <v>2.3999999999999998E-3</v>
      </c>
      <c r="N38" s="108">
        <v>1.2019999999999999E-4</v>
      </c>
      <c r="O38" s="132">
        <v>-1.5E-3</v>
      </c>
      <c r="P38" s="132">
        <v>8.9999999999999998E-4</v>
      </c>
      <c r="Q38" s="108">
        <v>0.11509999999999999</v>
      </c>
      <c r="R38" s="24">
        <v>-1.3299999999999999E-2</v>
      </c>
      <c r="S38" s="24">
        <v>3.5999999999999999E-3</v>
      </c>
      <c r="T38" s="108">
        <v>4.9799999999999998E-6</v>
      </c>
    </row>
    <row r="39" spans="1:20">
      <c r="A39" s="804"/>
      <c r="B39" s="4" t="s">
        <v>955</v>
      </c>
      <c r="C39" s="5">
        <v>156028497</v>
      </c>
      <c r="D39" s="124" t="s">
        <v>931</v>
      </c>
      <c r="E39" s="5" t="s">
        <v>916</v>
      </c>
      <c r="F39" s="5" t="s">
        <v>322</v>
      </c>
      <c r="G39" s="4" t="s">
        <v>281</v>
      </c>
      <c r="H39" s="12">
        <v>2.1600000000000001E-2</v>
      </c>
      <c r="I39" s="132">
        <v>1.0699999999999999E-2</v>
      </c>
      <c r="J39" s="132">
        <v>2.7000000000000001E-3</v>
      </c>
      <c r="K39" s="108">
        <v>1.009E-5</v>
      </c>
      <c r="L39" s="5">
        <v>-2.24E-2</v>
      </c>
      <c r="M39" s="5">
        <v>1.1900000000000001E-2</v>
      </c>
      <c r="N39" s="108">
        <v>5.8439999999999999E-2</v>
      </c>
      <c r="O39" s="132">
        <v>8.3000000000000001E-3</v>
      </c>
      <c r="P39" s="132">
        <v>3.3999999999999998E-3</v>
      </c>
      <c r="Q39" s="108">
        <v>1.5480000000000001E-2</v>
      </c>
      <c r="R39" s="24">
        <v>2.1399999999999999E-2</v>
      </c>
      <c r="S39" s="24">
        <v>4.7000000000000002E-3</v>
      </c>
      <c r="T39" s="108">
        <v>9.6879999999999994E-7</v>
      </c>
    </row>
    <row r="40" spans="1:20">
      <c r="A40" s="804"/>
      <c r="B40" s="4" t="s">
        <v>937</v>
      </c>
      <c r="C40" s="5">
        <v>26263614</v>
      </c>
      <c r="D40" s="124" t="s">
        <v>876</v>
      </c>
      <c r="E40" s="5" t="s">
        <v>359</v>
      </c>
      <c r="F40" s="5" t="s">
        <v>322</v>
      </c>
      <c r="G40" s="4" t="s">
        <v>281</v>
      </c>
      <c r="H40" s="12">
        <v>0.98250000000000004</v>
      </c>
      <c r="I40" s="132">
        <v>-1.2999999999999999E-2</v>
      </c>
      <c r="J40" s="132">
        <v>2.8E-3</v>
      </c>
      <c r="K40" s="108">
        <v>1.2779999999999999E-7</v>
      </c>
      <c r="L40" s="5">
        <v>-2E-3</v>
      </c>
      <c r="M40" s="5">
        <v>1.3299999999999999E-2</v>
      </c>
      <c r="N40" s="108">
        <v>0.88219999999999998</v>
      </c>
      <c r="O40" s="132">
        <v>-7.4999999999999997E-3</v>
      </c>
      <c r="P40" s="132">
        <v>3.3999999999999998E-3</v>
      </c>
      <c r="Q40" s="108">
        <v>2.9700000000000001E-2</v>
      </c>
      <c r="R40" s="24">
        <v>-2.4199999999999999E-2</v>
      </c>
      <c r="S40" s="24">
        <v>4.7999999999999996E-3</v>
      </c>
      <c r="T40" s="108">
        <v>1.2610000000000001E-6</v>
      </c>
    </row>
    <row r="41" spans="1:20">
      <c r="A41" s="804"/>
      <c r="B41" s="4" t="s">
        <v>956</v>
      </c>
      <c r="C41" s="5">
        <v>130983818</v>
      </c>
      <c r="D41" s="124" t="s">
        <v>365</v>
      </c>
      <c r="E41" s="5" t="s">
        <v>361</v>
      </c>
      <c r="F41" s="5" t="s">
        <v>323</v>
      </c>
      <c r="G41" s="4" t="s">
        <v>281</v>
      </c>
      <c r="H41" s="12">
        <v>0.60460000000000003</v>
      </c>
      <c r="I41" s="132">
        <v>3.3999999999999998E-3</v>
      </c>
      <c r="J41" s="132">
        <v>6.9999999999999999E-4</v>
      </c>
      <c r="K41" s="108">
        <v>2.4609999999999998E-6</v>
      </c>
      <c r="L41" s="5">
        <v>1E-3</v>
      </c>
      <c r="M41" s="5">
        <v>2.3E-3</v>
      </c>
      <c r="N41" s="108">
        <v>0.67230000000000001</v>
      </c>
      <c r="O41" s="132">
        <v>2.8999999999999998E-3</v>
      </c>
      <c r="P41" s="132">
        <v>8.9999999999999998E-4</v>
      </c>
      <c r="Q41" s="108">
        <v>1.681E-3</v>
      </c>
      <c r="R41" s="24">
        <v>4.7000000000000002E-3</v>
      </c>
      <c r="S41" s="24">
        <v>1.1999999999999999E-3</v>
      </c>
      <c r="T41" s="108">
        <v>4.3529999999999997E-6</v>
      </c>
    </row>
    <row r="42" spans="1:20">
      <c r="A42" s="804"/>
      <c r="B42" s="4" t="s">
        <v>357</v>
      </c>
      <c r="C42" s="5">
        <v>142236189</v>
      </c>
      <c r="D42" s="124" t="s">
        <v>367</v>
      </c>
      <c r="E42" s="5" t="s">
        <v>917</v>
      </c>
      <c r="F42" s="5" t="s">
        <v>323</v>
      </c>
      <c r="G42" s="4" t="s">
        <v>378</v>
      </c>
      <c r="H42" s="12">
        <v>0.18</v>
      </c>
      <c r="I42" s="132">
        <v>-4.3E-3</v>
      </c>
      <c r="J42" s="132">
        <v>8.9999999999999998E-4</v>
      </c>
      <c r="K42" s="108">
        <v>6.3239999999999997E-7</v>
      </c>
      <c r="L42" s="5">
        <v>-3.0999999999999999E-3</v>
      </c>
      <c r="M42" s="5">
        <v>3.0000000000000001E-3</v>
      </c>
      <c r="N42" s="108">
        <v>0.2913</v>
      </c>
      <c r="O42" s="132">
        <v>-2.2000000000000001E-3</v>
      </c>
      <c r="P42" s="132">
        <v>1.1999999999999999E-3</v>
      </c>
      <c r="Q42" s="108">
        <v>5.8319999999999997E-2</v>
      </c>
      <c r="R42" s="24">
        <v>-7.0000000000000001E-3</v>
      </c>
      <c r="S42" s="24">
        <v>1.6000000000000001E-3</v>
      </c>
      <c r="T42" s="108">
        <v>3.535E-6</v>
      </c>
    </row>
    <row r="43" spans="1:20">
      <c r="A43" s="804"/>
      <c r="B43" s="4" t="s">
        <v>957</v>
      </c>
      <c r="C43" s="5">
        <v>73684073</v>
      </c>
      <c r="D43" s="124" t="s">
        <v>573</v>
      </c>
      <c r="E43" s="5" t="s">
        <v>377</v>
      </c>
      <c r="F43" s="5" t="s">
        <v>322</v>
      </c>
      <c r="G43" s="4" t="s">
        <v>282</v>
      </c>
      <c r="H43" s="12">
        <v>0.25340000000000001</v>
      </c>
      <c r="I43" s="132">
        <v>3.5000000000000001E-3</v>
      </c>
      <c r="J43" s="132">
        <v>8.0000000000000004E-4</v>
      </c>
      <c r="K43" s="108">
        <v>3.0589999999999997E-5</v>
      </c>
      <c r="L43" s="5">
        <v>-1.4E-3</v>
      </c>
      <c r="M43" s="5">
        <v>2.5999999999999999E-3</v>
      </c>
      <c r="N43" s="108">
        <v>0.59519999999999995</v>
      </c>
      <c r="O43" s="132">
        <v>1.6000000000000001E-3</v>
      </c>
      <c r="P43" s="132">
        <v>1E-3</v>
      </c>
      <c r="Q43" s="108">
        <v>0.1099</v>
      </c>
      <c r="R43" s="24">
        <v>6.8999999999999999E-3</v>
      </c>
      <c r="S43" s="24">
        <v>1.4E-3</v>
      </c>
      <c r="T43" s="108">
        <v>1.485E-6</v>
      </c>
    </row>
    <row r="44" spans="1:20">
      <c r="A44" s="804"/>
      <c r="B44" s="4" t="s">
        <v>958</v>
      </c>
      <c r="C44" s="5">
        <v>20712185</v>
      </c>
      <c r="D44" s="124" t="s">
        <v>919</v>
      </c>
      <c r="E44" s="5" t="s">
        <v>918</v>
      </c>
      <c r="F44" s="5" t="s">
        <v>323</v>
      </c>
      <c r="G44" s="4" t="s">
        <v>281</v>
      </c>
      <c r="H44" s="12">
        <v>0.86829999999999996</v>
      </c>
      <c r="I44" s="132">
        <v>3.0000000000000001E-3</v>
      </c>
      <c r="J44" s="132">
        <v>1E-3</v>
      </c>
      <c r="K44" s="108">
        <v>1.851E-4</v>
      </c>
      <c r="L44" s="5">
        <v>-2.9999999999999997E-4</v>
      </c>
      <c r="M44" s="5">
        <v>3.2000000000000002E-3</v>
      </c>
      <c r="N44" s="108">
        <v>0.93310000000000004</v>
      </c>
      <c r="O44" s="132">
        <v>0</v>
      </c>
      <c r="P44" s="132">
        <v>1.2999999999999999E-3</v>
      </c>
      <c r="Q44" s="108">
        <v>0.98480000000000001</v>
      </c>
      <c r="R44" s="24">
        <v>7.6E-3</v>
      </c>
      <c r="S44" s="24">
        <v>1.8E-3</v>
      </c>
      <c r="T44" s="108">
        <v>1.271E-6</v>
      </c>
    </row>
    <row r="45" spans="1:20">
      <c r="A45" s="804"/>
      <c r="B45" s="4" t="s">
        <v>959</v>
      </c>
      <c r="C45" s="5">
        <v>37413465</v>
      </c>
      <c r="D45" s="124" t="s">
        <v>932</v>
      </c>
      <c r="E45" s="5" t="s">
        <v>920</v>
      </c>
      <c r="F45" s="5" t="s">
        <v>322</v>
      </c>
      <c r="G45" s="4" t="s">
        <v>282</v>
      </c>
      <c r="H45" s="12">
        <v>0.87009999999999998</v>
      </c>
      <c r="I45" s="132">
        <v>-3.5999999999999999E-3</v>
      </c>
      <c r="J45" s="132">
        <v>1.1000000000000001E-3</v>
      </c>
      <c r="K45" s="108">
        <v>2.6420000000000001E-5</v>
      </c>
      <c r="L45" s="5">
        <v>-1.4E-3</v>
      </c>
      <c r="M45" s="5">
        <v>4.1999999999999997E-3</v>
      </c>
      <c r="N45" s="108">
        <v>0.73619999999999997</v>
      </c>
      <c r="O45" s="132">
        <v>-1E-4</v>
      </c>
      <c r="P45" s="132">
        <v>1.4E-3</v>
      </c>
      <c r="Q45" s="108">
        <v>0.9254</v>
      </c>
      <c r="R45" s="24">
        <v>-8.9999999999999993E-3</v>
      </c>
      <c r="S45" s="24">
        <v>1.9E-3</v>
      </c>
      <c r="T45" s="108">
        <v>1.3909999999999999E-6</v>
      </c>
    </row>
    <row r="46" spans="1:20">
      <c r="A46" s="804"/>
      <c r="B46" s="4" t="s">
        <v>960</v>
      </c>
      <c r="C46" s="5">
        <v>52125507</v>
      </c>
      <c r="D46" s="124" t="s">
        <v>922</v>
      </c>
      <c r="E46" s="5" t="s">
        <v>921</v>
      </c>
      <c r="F46" s="5" t="s">
        <v>323</v>
      </c>
      <c r="G46" s="4" t="s">
        <v>378</v>
      </c>
      <c r="H46" s="12">
        <v>0.15</v>
      </c>
      <c r="I46" s="132">
        <v>-8.6999999999999994E-3</v>
      </c>
      <c r="J46" s="132">
        <v>2.5999999999999999E-3</v>
      </c>
      <c r="K46" s="108">
        <v>1.0509999999999999E-4</v>
      </c>
      <c r="L46" s="5">
        <v>-4.4999999999999997E-3</v>
      </c>
      <c r="M46" s="5">
        <v>1.14E-2</v>
      </c>
      <c r="N46" s="108">
        <v>0.69130000000000003</v>
      </c>
      <c r="O46" s="132">
        <v>-2.7000000000000001E-3</v>
      </c>
      <c r="P46" s="132">
        <v>3.2000000000000002E-3</v>
      </c>
      <c r="Q46" s="108">
        <v>0.40289999999999998</v>
      </c>
      <c r="R46" s="24">
        <v>-8.3000000000000001E-3</v>
      </c>
      <c r="S46" s="24">
        <v>1.6999999999999999E-3</v>
      </c>
      <c r="T46" s="108">
        <v>1.498E-7</v>
      </c>
    </row>
    <row r="47" spans="1:20">
      <c r="A47" s="804"/>
      <c r="B47" s="4" t="s">
        <v>961</v>
      </c>
      <c r="C47" s="5">
        <v>77550540</v>
      </c>
      <c r="D47" s="124" t="s">
        <v>933</v>
      </c>
      <c r="E47" s="5" t="s">
        <v>923</v>
      </c>
      <c r="F47" s="5" t="s">
        <v>322</v>
      </c>
      <c r="G47" s="4" t="s">
        <v>282</v>
      </c>
      <c r="H47" s="12">
        <v>2.3900000000000001E-2</v>
      </c>
      <c r="I47" s="132">
        <v>-3.7000000000000002E-3</v>
      </c>
      <c r="J47" s="132">
        <v>1E-3</v>
      </c>
      <c r="K47" s="108">
        <v>7.8720000000000002E-6</v>
      </c>
      <c r="L47" s="5">
        <v>8.9999999999999998E-4</v>
      </c>
      <c r="M47" s="5">
        <v>3.0999999999999999E-3</v>
      </c>
      <c r="N47" s="108">
        <v>0.77359999999999995</v>
      </c>
      <c r="O47" s="132">
        <v>-1.6000000000000001E-3</v>
      </c>
      <c r="P47" s="132">
        <v>1.1999999999999999E-3</v>
      </c>
      <c r="Q47" s="108">
        <v>0.18459999999999999</v>
      </c>
      <c r="R47" s="24">
        <v>-1.9099999999999999E-2</v>
      </c>
      <c r="S47" s="24">
        <v>4.5999999999999999E-3</v>
      </c>
      <c r="T47" s="108">
        <v>4.4259999999999996E-6</v>
      </c>
    </row>
    <row r="48" spans="1:20">
      <c r="A48" s="804"/>
      <c r="B48" s="4" t="s">
        <v>962</v>
      </c>
      <c r="C48" s="5">
        <v>6943829</v>
      </c>
      <c r="D48" s="124" t="s">
        <v>925</v>
      </c>
      <c r="E48" s="5" t="s">
        <v>924</v>
      </c>
      <c r="F48" s="5" t="s">
        <v>323</v>
      </c>
      <c r="G48" s="4" t="s">
        <v>282</v>
      </c>
      <c r="H48" s="12">
        <v>0.115</v>
      </c>
      <c r="I48" s="132">
        <v>-4.7000000000000002E-3</v>
      </c>
      <c r="J48" s="132">
        <v>1.1000000000000001E-3</v>
      </c>
      <c r="K48" s="108">
        <v>4.4209999999999997E-6</v>
      </c>
      <c r="L48" s="5">
        <v>-5.1000000000000004E-3</v>
      </c>
      <c r="M48" s="5">
        <v>3.7000000000000002E-3</v>
      </c>
      <c r="N48" s="108">
        <v>0.16919999999999999</v>
      </c>
      <c r="O48" s="132">
        <v>-1.6999999999999999E-3</v>
      </c>
      <c r="P48" s="132">
        <v>1.4E-3</v>
      </c>
      <c r="Q48" s="108">
        <v>0.2172</v>
      </c>
      <c r="R48" s="24">
        <v>-8.3000000000000001E-3</v>
      </c>
      <c r="S48" s="24">
        <v>1.9E-3</v>
      </c>
      <c r="T48" s="108">
        <v>1.057E-6</v>
      </c>
    </row>
    <row r="49" spans="1:27">
      <c r="A49" s="804"/>
      <c r="B49" s="4" t="s">
        <v>295</v>
      </c>
      <c r="C49" s="5">
        <v>1970898</v>
      </c>
      <c r="D49" s="124" t="s">
        <v>296</v>
      </c>
      <c r="E49" s="5" t="s">
        <v>297</v>
      </c>
      <c r="F49" s="5" t="s">
        <v>323</v>
      </c>
      <c r="G49" s="4" t="s">
        <v>282</v>
      </c>
      <c r="H49" s="12">
        <v>0.57479999999999998</v>
      </c>
      <c r="I49" s="132">
        <v>-5.0000000000000001E-3</v>
      </c>
      <c r="J49" s="132">
        <v>6.9999999999999999E-4</v>
      </c>
      <c r="K49" s="108">
        <v>1.298E-11</v>
      </c>
      <c r="L49" s="5">
        <v>-6.7000000000000002E-3</v>
      </c>
      <c r="M49" s="5">
        <v>2.3E-3</v>
      </c>
      <c r="N49" s="108">
        <v>3.666E-3</v>
      </c>
      <c r="O49" s="132">
        <v>-3.5000000000000001E-3</v>
      </c>
      <c r="P49" s="132">
        <v>8.9999999999999998E-4</v>
      </c>
      <c r="Q49" s="108">
        <v>1.484E-4</v>
      </c>
      <c r="R49" s="24">
        <v>-5.8999999999999999E-3</v>
      </c>
      <c r="S49" s="24">
        <v>1.1999999999999999E-3</v>
      </c>
      <c r="T49" s="108">
        <v>5.8810000000000003E-7</v>
      </c>
    </row>
    <row r="50" spans="1:27">
      <c r="A50" s="804"/>
      <c r="B50" s="4" t="s">
        <v>533</v>
      </c>
      <c r="C50" s="5">
        <v>41992721</v>
      </c>
      <c r="D50" s="124" t="s">
        <v>934</v>
      </c>
      <c r="E50" s="5" t="s">
        <v>926</v>
      </c>
      <c r="F50" s="5" t="s">
        <v>322</v>
      </c>
      <c r="G50" s="4" t="s">
        <v>282</v>
      </c>
      <c r="H50" s="12">
        <v>0.49409999999999998</v>
      </c>
      <c r="I50" s="132">
        <v>-2.0999999999999999E-3</v>
      </c>
      <c r="J50" s="132">
        <v>6.9999999999999999E-4</v>
      </c>
      <c r="K50" s="108">
        <v>1.4580000000000001E-3</v>
      </c>
      <c r="L50" s="5">
        <v>-1.1999999999999999E-3</v>
      </c>
      <c r="M50" s="5">
        <v>2.2000000000000001E-3</v>
      </c>
      <c r="N50" s="108">
        <v>0.58230000000000004</v>
      </c>
      <c r="O50" s="132">
        <v>5.0000000000000001E-4</v>
      </c>
      <c r="P50" s="132">
        <v>8.9999999999999998E-4</v>
      </c>
      <c r="Q50" s="108">
        <v>0.57450000000000001</v>
      </c>
      <c r="R50" s="24">
        <v>-5.4000000000000003E-3</v>
      </c>
      <c r="S50" s="24">
        <v>1.1999999999999999E-3</v>
      </c>
      <c r="T50" s="108">
        <v>1.1510000000000001E-6</v>
      </c>
    </row>
    <row r="51" spans="1:27">
      <c r="A51" s="804"/>
      <c r="B51" s="4" t="s">
        <v>380</v>
      </c>
      <c r="C51" s="5">
        <v>45415935</v>
      </c>
      <c r="D51" s="124" t="s">
        <v>935</v>
      </c>
      <c r="E51" s="5" t="s">
        <v>927</v>
      </c>
      <c r="F51" s="5" t="s">
        <v>322</v>
      </c>
      <c r="G51" s="4" t="s">
        <v>381</v>
      </c>
      <c r="H51" s="12">
        <v>0.1222</v>
      </c>
      <c r="I51" s="132">
        <v>3.3999999999999998E-3</v>
      </c>
      <c r="J51" s="132">
        <v>1.1000000000000001E-3</v>
      </c>
      <c r="K51" s="108">
        <v>4.1199999999999999E-5</v>
      </c>
      <c r="L51" s="5">
        <v>-4.1999999999999997E-3</v>
      </c>
      <c r="M51" s="5">
        <v>3.8999999999999998E-3</v>
      </c>
      <c r="N51" s="108">
        <v>0.2838</v>
      </c>
      <c r="O51" s="132">
        <v>1.6000000000000001E-3</v>
      </c>
      <c r="P51" s="132">
        <v>1.4E-3</v>
      </c>
      <c r="Q51" s="108">
        <v>0.22969999999999999</v>
      </c>
      <c r="R51" s="24">
        <v>8.0000000000000002E-3</v>
      </c>
      <c r="S51" s="24">
        <v>1.9E-3</v>
      </c>
      <c r="T51" s="108">
        <v>9.0069999999999999E-8</v>
      </c>
    </row>
    <row r="52" spans="1:27">
      <c r="A52" s="805"/>
      <c r="B52" s="22" t="s">
        <v>310</v>
      </c>
      <c r="C52" s="18">
        <v>61143279</v>
      </c>
      <c r="D52" s="126" t="s">
        <v>311</v>
      </c>
      <c r="E52" s="18" t="s">
        <v>312</v>
      </c>
      <c r="F52" s="18" t="s">
        <v>868</v>
      </c>
      <c r="G52" s="22" t="s">
        <v>282</v>
      </c>
      <c r="H52" s="127">
        <v>0.45729999999999998</v>
      </c>
      <c r="I52" s="133">
        <v>-4.1000000000000003E-3</v>
      </c>
      <c r="J52" s="133">
        <v>6.9999999999999999E-4</v>
      </c>
      <c r="K52" s="128">
        <v>1.0500000000000001E-9</v>
      </c>
      <c r="L52" s="18">
        <v>-6.0000000000000001E-3</v>
      </c>
      <c r="M52" s="18">
        <v>2.3E-3</v>
      </c>
      <c r="N52" s="128">
        <v>9.6539999999999994E-3</v>
      </c>
      <c r="O52" s="133">
        <v>-2.7000000000000001E-3</v>
      </c>
      <c r="P52" s="133">
        <v>8.9999999999999998E-4</v>
      </c>
      <c r="Q52" s="128">
        <v>3.5019999999999999E-3</v>
      </c>
      <c r="R52" s="123">
        <v>-6.0000000000000001E-3</v>
      </c>
      <c r="S52" s="123">
        <v>1.1999999999999999E-3</v>
      </c>
      <c r="T52" s="128">
        <v>2.368E-7</v>
      </c>
    </row>
    <row r="54" spans="1:27">
      <c r="A54"/>
      <c r="B54"/>
      <c r="D54"/>
      <c r="E54"/>
      <c r="F54"/>
      <c r="G54"/>
      <c r="H54" s="48"/>
      <c r="I54"/>
      <c r="J54" s="29"/>
      <c r="K54"/>
      <c r="L54"/>
      <c r="M54"/>
      <c r="N54"/>
      <c r="O54"/>
      <c r="P54"/>
      <c r="Q54"/>
      <c r="R54"/>
      <c r="S54"/>
      <c r="T54"/>
      <c r="U54"/>
      <c r="V54"/>
      <c r="W54"/>
      <c r="X54"/>
      <c r="Y54"/>
      <c r="Z54"/>
      <c r="AA54"/>
    </row>
    <row r="55" spans="1:27">
      <c r="A55"/>
      <c r="B55"/>
      <c r="D55"/>
      <c r="E55"/>
      <c r="F55"/>
      <c r="G55"/>
      <c r="H55" s="48"/>
      <c r="I55"/>
      <c r="J55" s="29"/>
      <c r="K55"/>
      <c r="L55"/>
      <c r="M55"/>
      <c r="N55"/>
      <c r="O55"/>
      <c r="P55"/>
      <c r="Q55"/>
      <c r="R55"/>
      <c r="S55"/>
      <c r="T55"/>
      <c r="U55"/>
      <c r="V55"/>
      <c r="W55"/>
      <c r="X55"/>
      <c r="Y55"/>
      <c r="Z55"/>
      <c r="AA55"/>
    </row>
    <row r="56" spans="1:27">
      <c r="A56"/>
      <c r="B56"/>
      <c r="D56"/>
      <c r="E56"/>
      <c r="F56"/>
      <c r="G56"/>
      <c r="H56" s="48"/>
      <c r="I56"/>
      <c r="J56" s="29"/>
      <c r="K56"/>
      <c r="L56"/>
      <c r="M56"/>
      <c r="N56"/>
      <c r="O56"/>
      <c r="P56"/>
      <c r="Q56"/>
      <c r="R56"/>
      <c r="S56"/>
      <c r="T56"/>
      <c r="U56"/>
      <c r="V56"/>
      <c r="W56"/>
      <c r="X56"/>
      <c r="Y56"/>
      <c r="Z56"/>
      <c r="AA56"/>
    </row>
    <row r="57" spans="1:27">
      <c r="A57"/>
      <c r="B57"/>
      <c r="D57"/>
      <c r="E57"/>
      <c r="F57"/>
      <c r="G57"/>
      <c r="H57" s="48"/>
      <c r="I57"/>
      <c r="J57" s="29"/>
      <c r="K57"/>
      <c r="L57"/>
      <c r="M57"/>
      <c r="N57"/>
      <c r="O57"/>
      <c r="P57"/>
      <c r="Q57"/>
      <c r="R57"/>
      <c r="S57"/>
      <c r="T57"/>
      <c r="U57"/>
      <c r="V57"/>
      <c r="W57"/>
      <c r="X57"/>
      <c r="Y57"/>
      <c r="Z57"/>
      <c r="AA57"/>
    </row>
    <row r="58" spans="1:27">
      <c r="A58"/>
      <c r="B58"/>
      <c r="D58"/>
      <c r="E58"/>
      <c r="F58"/>
      <c r="G58"/>
      <c r="H58" s="48"/>
      <c r="I58"/>
      <c r="J58" s="29"/>
      <c r="K58"/>
      <c r="L58"/>
      <c r="M58"/>
      <c r="N58"/>
      <c r="O58"/>
      <c r="P58"/>
      <c r="Q58"/>
      <c r="R58"/>
      <c r="S58"/>
      <c r="T58"/>
      <c r="U58"/>
      <c r="V58"/>
      <c r="W58"/>
      <c r="X58"/>
      <c r="Y58"/>
      <c r="Z58"/>
      <c r="AA58"/>
    </row>
    <row r="59" spans="1:27">
      <c r="A59"/>
      <c r="B59"/>
      <c r="D59"/>
      <c r="E59"/>
      <c r="F59"/>
      <c r="G59"/>
      <c r="H59" s="48"/>
      <c r="I59"/>
      <c r="J59"/>
      <c r="K59"/>
      <c r="L59"/>
      <c r="M59"/>
      <c r="N59"/>
      <c r="O59"/>
      <c r="P59"/>
      <c r="Q59"/>
      <c r="R59"/>
      <c r="S59"/>
      <c r="T59"/>
      <c r="U59"/>
      <c r="V59"/>
      <c r="W59"/>
      <c r="X59"/>
      <c r="Y59"/>
      <c r="Z59"/>
      <c r="AA59"/>
    </row>
  </sheetData>
  <mergeCells count="10">
    <mergeCell ref="A35:A52"/>
    <mergeCell ref="A6:A14"/>
    <mergeCell ref="A15:A18"/>
    <mergeCell ref="A19:A34"/>
    <mergeCell ref="A1:XFD1"/>
    <mergeCell ref="R4:T4"/>
    <mergeCell ref="I4:K4"/>
    <mergeCell ref="L4:N4"/>
    <mergeCell ref="O4:Q4"/>
    <mergeCell ref="I3:T3"/>
  </mergeCells>
  <pageMargins left="0.7" right="0.7" top="0.75" bottom="0.75" header="0.3" footer="0.3"/>
  <pageSetup paperSize="8" scale="72"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14"/>
  <sheetViews>
    <sheetView tabSelected="1" workbookViewId="0">
      <selection activeCell="A32" sqref="A32"/>
    </sheetView>
  </sheetViews>
  <sheetFormatPr defaultColWidth="11" defaultRowHeight="14.4"/>
  <cols>
    <col min="1" max="1" width="8.68359375" bestFit="1" customWidth="1"/>
    <col min="2" max="2" width="11.41796875" bestFit="1" customWidth="1"/>
    <col min="3" max="3" width="13.15625" bestFit="1" customWidth="1"/>
    <col min="4" max="4" width="28.15625" bestFit="1" customWidth="1"/>
    <col min="5" max="5" width="23.15625" bestFit="1" customWidth="1"/>
    <col min="6" max="6" width="8" bestFit="1" customWidth="1"/>
    <col min="7" max="7" width="9" bestFit="1" customWidth="1"/>
    <col min="8" max="8" width="8" bestFit="1" customWidth="1"/>
    <col min="9" max="9" width="9" bestFit="1" customWidth="1"/>
    <col min="10" max="11" width="4.68359375" bestFit="1" customWidth="1"/>
    <col min="12" max="12" width="11.26171875" customWidth="1"/>
    <col min="13" max="13" width="9" bestFit="1" customWidth="1"/>
    <col min="14" max="14" width="8" bestFit="1" customWidth="1"/>
    <col min="15" max="15" width="12" customWidth="1"/>
    <col min="16" max="16" width="9" bestFit="1" customWidth="1"/>
    <col min="17" max="17" width="8" bestFit="1" customWidth="1"/>
    <col min="18" max="18" width="6.83984375" bestFit="1" customWidth="1"/>
    <col min="19" max="19" width="5.68359375" bestFit="1" customWidth="1"/>
    <col min="20" max="21" width="8" bestFit="1" customWidth="1"/>
  </cols>
  <sheetData>
    <row r="1" spans="1:21" s="762" customFormat="1" ht="15.6">
      <c r="A1" s="762" t="s">
        <v>3228</v>
      </c>
    </row>
    <row r="2" spans="1:21" s="36" customFormat="1" ht="10.5" customHeight="1"/>
    <row r="3" spans="1:21">
      <c r="A3" s="244"/>
      <c r="B3" s="242"/>
      <c r="C3" s="242"/>
      <c r="D3" s="242"/>
      <c r="E3" s="242"/>
      <c r="F3" s="248"/>
      <c r="G3" s="764" t="s">
        <v>2121</v>
      </c>
      <c r="H3" s="764"/>
      <c r="I3" s="764"/>
      <c r="J3" s="764"/>
      <c r="K3" s="764"/>
      <c r="L3" s="764"/>
      <c r="M3" s="764"/>
      <c r="N3" s="764"/>
      <c r="O3" s="764"/>
      <c r="P3" s="772" t="s">
        <v>2077</v>
      </c>
      <c r="Q3" s="772"/>
      <c r="R3" s="772"/>
      <c r="S3" s="772" t="s">
        <v>936</v>
      </c>
      <c r="T3" s="772"/>
      <c r="U3" s="772"/>
    </row>
    <row r="4" spans="1:21">
      <c r="A4" s="208"/>
      <c r="B4" s="208"/>
      <c r="C4" s="208"/>
      <c r="D4" s="208"/>
      <c r="E4" s="208"/>
      <c r="F4" s="280"/>
      <c r="G4" s="765" t="s">
        <v>2202</v>
      </c>
      <c r="H4" s="765"/>
      <c r="I4" s="765"/>
      <c r="J4" s="765" t="s">
        <v>2203</v>
      </c>
      <c r="K4" s="765"/>
      <c r="L4" s="765"/>
      <c r="M4" s="765" t="s">
        <v>2201</v>
      </c>
      <c r="N4" s="765"/>
      <c r="O4" s="765"/>
      <c r="P4" s="765" t="s">
        <v>2204</v>
      </c>
      <c r="Q4" s="765"/>
      <c r="R4" s="765"/>
      <c r="S4" s="765" t="s">
        <v>2205</v>
      </c>
      <c r="T4" s="765"/>
      <c r="U4" s="765"/>
    </row>
    <row r="5" spans="1:21">
      <c r="A5" s="245" t="s">
        <v>401</v>
      </c>
      <c r="B5" s="245" t="s">
        <v>271</v>
      </c>
      <c r="C5" s="245" t="s">
        <v>2196</v>
      </c>
      <c r="D5" s="245" t="s">
        <v>2197</v>
      </c>
      <c r="E5" s="245" t="s">
        <v>369</v>
      </c>
      <c r="F5" s="245" t="s">
        <v>370</v>
      </c>
      <c r="G5" s="246" t="s">
        <v>965</v>
      </c>
      <c r="H5" s="246" t="s">
        <v>274</v>
      </c>
      <c r="I5" s="245" t="s">
        <v>744</v>
      </c>
      <c r="J5" s="258" t="s">
        <v>965</v>
      </c>
      <c r="K5" s="258" t="s">
        <v>274</v>
      </c>
      <c r="L5" s="259" t="s">
        <v>744</v>
      </c>
      <c r="M5" s="245" t="s">
        <v>965</v>
      </c>
      <c r="N5" s="245" t="s">
        <v>274</v>
      </c>
      <c r="O5" s="259" t="s">
        <v>744</v>
      </c>
      <c r="P5" s="246" t="s">
        <v>965</v>
      </c>
      <c r="Q5" s="246" t="s">
        <v>274</v>
      </c>
      <c r="R5" s="259" t="s">
        <v>744</v>
      </c>
      <c r="S5" s="246" t="s">
        <v>965</v>
      </c>
      <c r="T5" s="246" t="s">
        <v>274</v>
      </c>
      <c r="U5" s="259" t="s">
        <v>744</v>
      </c>
    </row>
    <row r="6" spans="1:21">
      <c r="A6" s="768" t="s">
        <v>720</v>
      </c>
      <c r="B6" s="768"/>
      <c r="C6" s="768"/>
      <c r="D6" s="768"/>
      <c r="E6" s="768"/>
      <c r="F6" s="768"/>
      <c r="G6" s="768"/>
      <c r="H6" s="768"/>
      <c r="I6" s="768"/>
      <c r="J6" s="768"/>
      <c r="K6" s="768"/>
      <c r="L6" s="768"/>
      <c r="M6" s="768"/>
      <c r="N6" s="768"/>
      <c r="O6" s="768"/>
      <c r="P6" s="768"/>
      <c r="Q6" s="768"/>
      <c r="R6" s="768"/>
      <c r="S6" s="768"/>
      <c r="T6" s="768"/>
      <c r="U6" s="768"/>
    </row>
    <row r="7" spans="1:21">
      <c r="A7" t="s">
        <v>324</v>
      </c>
      <c r="B7" t="s">
        <v>892</v>
      </c>
      <c r="C7" t="s">
        <v>2206</v>
      </c>
      <c r="D7" s="116" t="s">
        <v>2281</v>
      </c>
      <c r="E7" t="s">
        <v>571</v>
      </c>
      <c r="F7" s="9">
        <v>0.1</v>
      </c>
      <c r="G7" s="9">
        <v>0.01</v>
      </c>
      <c r="H7" s="80">
        <v>2.0600000000000002E-3</v>
      </c>
      <c r="I7" s="80">
        <v>3.7E-9</v>
      </c>
      <c r="J7" s="88">
        <v>4.6899999999999997E-2</v>
      </c>
      <c r="K7" s="88">
        <v>5.74E-2</v>
      </c>
      <c r="L7" s="88">
        <v>0.4143</v>
      </c>
      <c r="M7" s="88">
        <v>9.6299999999999997E-2</v>
      </c>
      <c r="N7" s="80">
        <v>2.0000000000000001E-4</v>
      </c>
      <c r="O7" s="80">
        <v>2.9819999999999998E-9</v>
      </c>
      <c r="P7" s="50">
        <v>1.53239E-2</v>
      </c>
      <c r="Q7" s="51">
        <v>5.45555E-3</v>
      </c>
      <c r="R7" s="50">
        <v>0.24996090000000001</v>
      </c>
      <c r="S7" s="50">
        <v>1.44432E-2</v>
      </c>
      <c r="T7" s="51">
        <v>5.0494499999999996E-3</v>
      </c>
      <c r="U7" s="51">
        <v>4.2316530000000002E-3</v>
      </c>
    </row>
    <row r="8" spans="1:21">
      <c r="A8" s="6" t="s">
        <v>2198</v>
      </c>
      <c r="B8" s="6" t="s">
        <v>2199</v>
      </c>
      <c r="C8" s="6" t="s">
        <v>2200</v>
      </c>
      <c r="D8" s="116" t="s">
        <v>2282</v>
      </c>
      <c r="E8" s="6" t="s">
        <v>571</v>
      </c>
      <c r="F8" s="51">
        <v>1.2199999999999999E-3</v>
      </c>
      <c r="G8" s="50">
        <v>0.1</v>
      </c>
      <c r="H8" s="9">
        <v>0.02</v>
      </c>
      <c r="I8" s="279">
        <v>2.3000000000000001E-8</v>
      </c>
      <c r="J8" s="6" t="s">
        <v>161</v>
      </c>
      <c r="K8" s="6" t="s">
        <v>161</v>
      </c>
      <c r="L8" s="6" t="s">
        <v>161</v>
      </c>
      <c r="M8" s="50">
        <v>0.1</v>
      </c>
      <c r="N8" s="9">
        <v>0.02</v>
      </c>
      <c r="O8" s="51">
        <v>2.3000000000000001E-8</v>
      </c>
      <c r="P8" s="50">
        <v>4.8450399999999998E-2</v>
      </c>
      <c r="Q8" s="51">
        <v>4.7006300000000001E-2</v>
      </c>
      <c r="R8" s="50">
        <v>0.30267110000000003</v>
      </c>
      <c r="S8" s="50">
        <v>4.0763099999999997E-2</v>
      </c>
      <c r="T8" s="50">
        <v>4.2082099999999997E-2</v>
      </c>
      <c r="U8" s="50">
        <v>0.47792699999999999</v>
      </c>
    </row>
    <row r="9" spans="1:21">
      <c r="A9" t="s">
        <v>2209</v>
      </c>
      <c r="B9" t="s">
        <v>161</v>
      </c>
      <c r="C9" t="s">
        <v>2207</v>
      </c>
      <c r="D9" s="42" t="s">
        <v>2283</v>
      </c>
      <c r="E9" t="s">
        <v>2208</v>
      </c>
      <c r="F9" s="80">
        <v>2.5399999999999999E-4</v>
      </c>
      <c r="G9" s="9">
        <v>0.24</v>
      </c>
      <c r="H9" s="9">
        <v>0.04</v>
      </c>
      <c r="I9" s="80">
        <v>6.2000000000000003E-10</v>
      </c>
      <c r="J9" s="9" t="s">
        <v>161</v>
      </c>
      <c r="K9" s="9" t="s">
        <v>161</v>
      </c>
      <c r="L9" s="9" t="s">
        <v>161</v>
      </c>
      <c r="M9" s="9">
        <v>0.24</v>
      </c>
      <c r="N9" s="9">
        <v>0.04</v>
      </c>
      <c r="O9" s="80">
        <v>6.2000000000000003E-10</v>
      </c>
      <c r="P9" s="50">
        <v>0.16579199999999999</v>
      </c>
      <c r="Q9" s="51">
        <v>0.11658</v>
      </c>
      <c r="R9" s="50">
        <v>0.15499009999999999</v>
      </c>
      <c r="S9" s="50">
        <v>0.16018199999999999</v>
      </c>
      <c r="T9" s="50">
        <v>8.4074099999999999E-2</v>
      </c>
      <c r="U9" s="51">
        <v>5.6749229999999998E-2</v>
      </c>
    </row>
    <row r="10" spans="1:21">
      <c r="A10" s="6" t="s">
        <v>284</v>
      </c>
      <c r="B10" s="6" t="s">
        <v>618</v>
      </c>
      <c r="C10" s="6" t="s">
        <v>2210</v>
      </c>
      <c r="D10" t="s">
        <v>2284</v>
      </c>
      <c r="E10" s="6" t="s">
        <v>569</v>
      </c>
      <c r="F10" s="50">
        <v>0.28999999999999998</v>
      </c>
      <c r="G10" s="50">
        <v>8.2100000000000003E-3</v>
      </c>
      <c r="H10" s="80">
        <v>1.33E-3</v>
      </c>
      <c r="I10" s="51">
        <v>7.2999999999999996E-10</v>
      </c>
      <c r="J10" s="50">
        <v>7.1900000000000006E-2</v>
      </c>
      <c r="K10" s="50">
        <v>3.7400000000000003E-2</v>
      </c>
      <c r="L10" s="50">
        <v>5.4899999999999997E-2</v>
      </c>
      <c r="M10" s="51">
        <v>8.3000000000000001E-3</v>
      </c>
      <c r="N10" s="51">
        <v>1.2999999999999999E-3</v>
      </c>
      <c r="O10" s="51">
        <v>5.4869999999999998E-10</v>
      </c>
      <c r="P10" s="51">
        <v>2.3607099999999998E-3</v>
      </c>
      <c r="Q10" s="51">
        <v>3.5461300000000002E-3</v>
      </c>
      <c r="R10" s="50">
        <v>0.50559410000000005</v>
      </c>
      <c r="S10" s="50">
        <v>1.5773300000000001E-2</v>
      </c>
      <c r="T10" s="51">
        <v>3.23954E-3</v>
      </c>
      <c r="U10" s="51">
        <v>1.1217340000000001E-6</v>
      </c>
    </row>
    <row r="11" spans="1:21">
      <c r="A11" s="768" t="s">
        <v>975</v>
      </c>
      <c r="B11" s="768"/>
      <c r="C11" s="768"/>
      <c r="D11" s="768"/>
      <c r="E11" s="768"/>
      <c r="F11" s="768"/>
      <c r="G11" s="768"/>
      <c r="H11" s="768"/>
      <c r="I11" s="768"/>
      <c r="J11" s="768"/>
      <c r="K11" s="768"/>
      <c r="L11" s="768"/>
      <c r="M11" s="768"/>
      <c r="N11" s="768"/>
      <c r="O11" s="768"/>
      <c r="P11" s="768"/>
      <c r="Q11" s="768"/>
      <c r="R11" s="768"/>
      <c r="S11" s="768"/>
      <c r="T11" s="768"/>
      <c r="U11" s="768"/>
    </row>
    <row r="12" spans="1:21">
      <c r="A12" s="9" t="s">
        <v>508</v>
      </c>
      <c r="B12" s="6" t="s">
        <v>2211</v>
      </c>
      <c r="C12" s="6" t="s">
        <v>2212</v>
      </c>
      <c r="D12" s="6" t="s">
        <v>2285</v>
      </c>
      <c r="E12" s="6" t="s">
        <v>577</v>
      </c>
      <c r="F12" s="9">
        <v>0.16</v>
      </c>
      <c r="G12" s="80">
        <v>-8.0539500000000007E-3</v>
      </c>
      <c r="H12" s="80">
        <v>1.6465799999999999E-3</v>
      </c>
      <c r="I12" s="80">
        <v>1.001636E-6</v>
      </c>
      <c r="J12" s="88">
        <v>4.1500000000000002E-2</v>
      </c>
      <c r="K12" s="88">
        <v>4.7600000000000003E-2</v>
      </c>
      <c r="L12" s="282">
        <v>0.3836</v>
      </c>
      <c r="M12" s="285">
        <v>-8.0000000000000002E-3</v>
      </c>
      <c r="N12" s="283">
        <v>1.6000000000000001E-3</v>
      </c>
      <c r="O12" s="283">
        <v>1.0410000000000001E-6</v>
      </c>
      <c r="P12" s="283">
        <v>-2.97044E-3</v>
      </c>
      <c r="Q12" s="283">
        <v>4.3170099999999996E-3</v>
      </c>
      <c r="R12" s="282">
        <v>0.49140319999999998</v>
      </c>
      <c r="S12" s="185">
        <v>-0.02</v>
      </c>
      <c r="T12" s="283">
        <v>4.0699999999999998E-3</v>
      </c>
      <c r="U12" s="283">
        <v>2.1699999999999999E-8</v>
      </c>
    </row>
    <row r="13" spans="1:21">
      <c r="A13" s="811"/>
      <c r="B13" s="812"/>
      <c r="C13" s="812"/>
      <c r="D13" s="812"/>
      <c r="E13" s="812"/>
      <c r="F13" s="812"/>
      <c r="G13" s="812"/>
      <c r="H13" s="812"/>
      <c r="I13" s="812"/>
      <c r="J13" s="812"/>
      <c r="K13" s="812"/>
      <c r="L13" s="6"/>
      <c r="M13" s="51"/>
      <c r="N13" s="50"/>
      <c r="O13" s="50"/>
      <c r="P13" s="50"/>
      <c r="Q13" s="51"/>
      <c r="R13" s="50"/>
      <c r="S13" s="6"/>
      <c r="T13" s="6"/>
      <c r="U13" s="51"/>
    </row>
    <row r="14" spans="1:21">
      <c r="A14" s="774"/>
      <c r="B14" s="774"/>
      <c r="C14" s="774"/>
      <c r="D14" s="774"/>
      <c r="E14" s="774"/>
      <c r="F14" s="774"/>
      <c r="G14" s="774"/>
      <c r="H14" s="774"/>
      <c r="I14" s="774"/>
      <c r="J14" s="774"/>
      <c r="K14" s="774"/>
      <c r="L14" s="50"/>
      <c r="M14" s="51"/>
      <c r="N14" s="50"/>
      <c r="O14" s="50"/>
      <c r="P14" s="50"/>
      <c r="Q14" s="51"/>
      <c r="R14" s="50"/>
      <c r="S14" s="6"/>
      <c r="T14" s="6"/>
      <c r="U14" s="51"/>
    </row>
  </sheetData>
  <mergeCells count="13">
    <mergeCell ref="A1:XFD1"/>
    <mergeCell ref="A11:U11"/>
    <mergeCell ref="A13:K13"/>
    <mergeCell ref="A14:K14"/>
    <mergeCell ref="G3:O3"/>
    <mergeCell ref="P3:R3"/>
    <mergeCell ref="S3:U3"/>
    <mergeCell ref="S4:U4"/>
    <mergeCell ref="P4:R4"/>
    <mergeCell ref="M4:O4"/>
    <mergeCell ref="J4:L4"/>
    <mergeCell ref="A6:U6"/>
    <mergeCell ref="G4:I4"/>
  </mergeCells>
  <pageMargins left="0.7" right="0.7" top="0.75" bottom="0.75" header="0.3" footer="0.3"/>
  <pageSetup paperSize="8" scale="91"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37"/>
  <sheetViews>
    <sheetView tabSelected="1" workbookViewId="0">
      <selection activeCell="A32" sqref="A32"/>
    </sheetView>
  </sheetViews>
  <sheetFormatPr defaultColWidth="11" defaultRowHeight="14.4"/>
  <cols>
    <col min="1" max="1" width="127.68359375" bestFit="1" customWidth="1"/>
    <col min="4" max="4" width="9.83984375" customWidth="1"/>
    <col min="5" max="5" width="20.41796875" bestFit="1" customWidth="1"/>
    <col min="6" max="6" width="25.41796875" bestFit="1" customWidth="1"/>
    <col min="7" max="7" width="16.83984375" customWidth="1"/>
    <col min="8" max="8" width="8" customWidth="1"/>
    <col min="10" max="10" width="9.68359375" customWidth="1"/>
  </cols>
  <sheetData>
    <row r="1" spans="1:22" s="762" customFormat="1" ht="15.6">
      <c r="A1" s="762" t="s">
        <v>3227</v>
      </c>
    </row>
    <row r="2" spans="1:22" ht="10.5" customHeight="1"/>
    <row r="3" spans="1:22" s="36" customFormat="1">
      <c r="A3" s="36" t="s">
        <v>3180</v>
      </c>
    </row>
    <row r="4" spans="1:22">
      <c r="A4" s="244"/>
      <c r="B4" s="242"/>
      <c r="C4" s="242"/>
      <c r="D4" s="242"/>
      <c r="E4" s="242"/>
      <c r="F4" s="248"/>
      <c r="G4" s="281"/>
      <c r="H4" s="281" t="s">
        <v>2121</v>
      </c>
      <c r="I4" s="281"/>
      <c r="J4" s="281"/>
      <c r="K4" s="281"/>
      <c r="L4" s="281"/>
      <c r="M4" s="281"/>
      <c r="N4" s="281"/>
      <c r="O4" s="772" t="s">
        <v>2077</v>
      </c>
      <c r="P4" s="772"/>
      <c r="Q4" s="772"/>
      <c r="R4" s="772"/>
      <c r="S4" s="772" t="s">
        <v>936</v>
      </c>
      <c r="T4" s="772"/>
      <c r="U4" s="772"/>
      <c r="V4" s="772"/>
    </row>
    <row r="5" spans="1:22">
      <c r="A5" s="208"/>
      <c r="B5" s="208"/>
      <c r="C5" s="208"/>
      <c r="D5" s="208"/>
      <c r="E5" s="208"/>
      <c r="F5" s="280"/>
      <c r="G5" s="280"/>
      <c r="H5" s="286" t="s">
        <v>2202</v>
      </c>
      <c r="I5" s="286"/>
      <c r="J5" s="286"/>
      <c r="K5" s="286" t="s">
        <v>2214</v>
      </c>
      <c r="L5" s="286"/>
      <c r="M5" s="286"/>
      <c r="N5" s="286"/>
      <c r="O5" s="286" t="s">
        <v>2204</v>
      </c>
      <c r="P5" s="286"/>
      <c r="Q5" s="286"/>
      <c r="R5" s="286"/>
      <c r="S5" s="286" t="s">
        <v>2205</v>
      </c>
      <c r="T5" s="286"/>
      <c r="U5" s="286"/>
      <c r="V5" s="286"/>
    </row>
    <row r="6" spans="1:22">
      <c r="A6" s="245" t="s">
        <v>496</v>
      </c>
      <c r="B6" s="245" t="s">
        <v>2213</v>
      </c>
      <c r="C6" s="245" t="s">
        <v>497</v>
      </c>
      <c r="D6" s="245" t="s">
        <v>498</v>
      </c>
      <c r="E6" s="245" t="s">
        <v>2237</v>
      </c>
      <c r="F6" s="245" t="s">
        <v>2222</v>
      </c>
      <c r="G6" s="246" t="s">
        <v>2226</v>
      </c>
      <c r="H6" s="246" t="s">
        <v>965</v>
      </c>
      <c r="I6" s="246" t="s">
        <v>274</v>
      </c>
      <c r="J6" s="245" t="s">
        <v>744</v>
      </c>
      <c r="K6" s="258" t="s">
        <v>2226</v>
      </c>
      <c r="L6" s="258" t="s">
        <v>965</v>
      </c>
      <c r="M6" s="258" t="s">
        <v>274</v>
      </c>
      <c r="N6" s="259" t="s">
        <v>744</v>
      </c>
      <c r="O6" s="258" t="s">
        <v>2226</v>
      </c>
      <c r="P6" s="246" t="s">
        <v>965</v>
      </c>
      <c r="Q6" s="246" t="s">
        <v>274</v>
      </c>
      <c r="R6" s="259" t="s">
        <v>744</v>
      </c>
      <c r="S6" s="258" t="s">
        <v>2226</v>
      </c>
      <c r="T6" s="246" t="s">
        <v>965</v>
      </c>
      <c r="U6" s="246" t="s">
        <v>274</v>
      </c>
      <c r="V6" s="259" t="s">
        <v>744</v>
      </c>
    </row>
    <row r="7" spans="1:22">
      <c r="A7" s="768" t="s">
        <v>720</v>
      </c>
      <c r="B7" s="768"/>
      <c r="C7" s="768"/>
      <c r="D7" s="768"/>
      <c r="E7" s="768"/>
      <c r="F7" s="768"/>
      <c r="G7" s="768"/>
      <c r="H7" s="768"/>
      <c r="I7" s="768"/>
      <c r="J7" s="768"/>
      <c r="K7" s="768"/>
      <c r="L7" s="768"/>
      <c r="M7" s="768"/>
      <c r="N7" s="768"/>
      <c r="O7" s="768"/>
      <c r="P7" s="768"/>
      <c r="Q7" s="768"/>
      <c r="R7" s="768"/>
      <c r="S7" s="768"/>
      <c r="T7" s="768"/>
      <c r="U7" s="768"/>
      <c r="V7" s="768"/>
    </row>
    <row r="8" spans="1:22">
      <c r="A8" s="9" t="s">
        <v>2215</v>
      </c>
      <c r="B8" s="9">
        <v>8</v>
      </c>
      <c r="C8" s="9">
        <v>29067278</v>
      </c>
      <c r="D8" s="8">
        <v>29263124</v>
      </c>
      <c r="E8" s="9" t="s">
        <v>2223</v>
      </c>
      <c r="F8" s="9" t="s">
        <v>2232</v>
      </c>
      <c r="G8" s="287">
        <v>1.8600000000000001E-5</v>
      </c>
      <c r="H8" s="9">
        <v>0.28999999999999998</v>
      </c>
      <c r="I8" s="9">
        <v>0.05</v>
      </c>
      <c r="J8" s="80">
        <v>3.73E-10</v>
      </c>
      <c r="K8" s="80">
        <v>2.6183999999999999E-3</v>
      </c>
      <c r="L8" s="88">
        <v>6.8190000000000001E-2</v>
      </c>
      <c r="M8" s="88">
        <v>0.11024</v>
      </c>
      <c r="N8" s="88">
        <v>0.53620599999999996</v>
      </c>
      <c r="O8" s="80" t="s">
        <v>161</v>
      </c>
      <c r="P8" s="50" t="s">
        <v>161</v>
      </c>
      <c r="Q8" s="51" t="s">
        <v>161</v>
      </c>
      <c r="R8" s="50" t="s">
        <v>161</v>
      </c>
      <c r="S8" s="50">
        <v>2.32239E-5</v>
      </c>
      <c r="T8" s="88">
        <v>0.264901</v>
      </c>
      <c r="U8" s="88">
        <v>0.103047</v>
      </c>
      <c r="V8" s="88">
        <v>1.0150330000000001E-2</v>
      </c>
    </row>
    <row r="9" spans="1:22">
      <c r="A9" s="6" t="s">
        <v>2216</v>
      </c>
      <c r="B9" s="6">
        <v>18</v>
      </c>
      <c r="C9" s="6">
        <v>24138987</v>
      </c>
      <c r="D9" s="8">
        <v>24161600</v>
      </c>
      <c r="E9" s="6" t="s">
        <v>2224</v>
      </c>
      <c r="F9" s="120" t="s">
        <v>2231</v>
      </c>
      <c r="G9" s="287">
        <v>1.6699999999999999E-5</v>
      </c>
      <c r="H9" s="6">
        <v>0.15</v>
      </c>
      <c r="I9" s="9">
        <v>0.03</v>
      </c>
      <c r="J9" s="51">
        <v>3.8099999999999997E-8</v>
      </c>
      <c r="K9" s="51">
        <v>6.0716500000000001E-4</v>
      </c>
      <c r="L9" s="50">
        <v>-0.47825699999999999</v>
      </c>
      <c r="M9" s="88">
        <v>0.32227499999999998</v>
      </c>
      <c r="N9" s="50">
        <v>0.13780800000000001</v>
      </c>
      <c r="O9" s="51">
        <v>1.14731E-5</v>
      </c>
      <c r="P9" s="50">
        <v>1.7005200000000002E-2</v>
      </c>
      <c r="Q9" s="50">
        <v>8.6238499999999996E-2</v>
      </c>
      <c r="R9" s="88">
        <v>0.84368030000000005</v>
      </c>
      <c r="S9" s="80">
        <v>2.24748E-5</v>
      </c>
      <c r="T9" s="88">
        <v>0.193582</v>
      </c>
      <c r="U9" s="88">
        <v>5.6430399999999999E-2</v>
      </c>
      <c r="V9" s="80">
        <v>6.025596E-4</v>
      </c>
    </row>
    <row r="10" spans="1:22">
      <c r="A10" s="9" t="s">
        <v>2217</v>
      </c>
      <c r="B10" s="9">
        <v>1</v>
      </c>
      <c r="C10" s="9">
        <v>203475806</v>
      </c>
      <c r="D10" s="9">
        <v>203491352</v>
      </c>
      <c r="E10" s="9" t="s">
        <v>2223</v>
      </c>
      <c r="F10" s="9" t="s">
        <v>2230</v>
      </c>
      <c r="G10" s="80">
        <v>2.51E-5</v>
      </c>
      <c r="H10" s="9">
        <v>0.24</v>
      </c>
      <c r="I10" s="9">
        <v>0.05</v>
      </c>
      <c r="J10" s="80">
        <v>1.13E-6</v>
      </c>
      <c r="K10" s="80">
        <v>3.2635099999999998E-3</v>
      </c>
      <c r="L10" s="80">
        <v>5.4661399999999999E-2</v>
      </c>
      <c r="M10" s="88">
        <v>0.13995299999999999</v>
      </c>
      <c r="N10" s="88">
        <v>0.69611500000000004</v>
      </c>
      <c r="O10" s="80" t="s">
        <v>161</v>
      </c>
      <c r="P10" s="50" t="s">
        <v>161</v>
      </c>
      <c r="Q10" s="50" t="s">
        <v>161</v>
      </c>
      <c r="R10" s="50" t="s">
        <v>161</v>
      </c>
      <c r="S10" s="50">
        <v>3.4835900000000003E-5</v>
      </c>
      <c r="T10" s="88">
        <v>0.110218</v>
      </c>
      <c r="U10" s="88">
        <v>0.102969</v>
      </c>
      <c r="V10" s="88">
        <v>0.28444150000000001</v>
      </c>
    </row>
    <row r="11" spans="1:22">
      <c r="A11" s="6" t="s">
        <v>2218</v>
      </c>
      <c r="B11" s="6">
        <v>6</v>
      </c>
      <c r="C11" s="6">
        <v>113933028</v>
      </c>
      <c r="D11" s="9">
        <v>114011308</v>
      </c>
      <c r="E11" s="6" t="s">
        <v>2225</v>
      </c>
      <c r="F11" s="50" t="s">
        <v>2229</v>
      </c>
      <c r="G11" s="80">
        <v>3.4799999999999999E-5</v>
      </c>
      <c r="H11" s="50">
        <v>0.1</v>
      </c>
      <c r="I11" s="9">
        <v>0.02</v>
      </c>
      <c r="J11" s="51">
        <v>4.5699999999999998E-7</v>
      </c>
      <c r="K11" s="51">
        <v>6.0716500000000001E-4</v>
      </c>
      <c r="L11" s="50">
        <v>0.101991</v>
      </c>
      <c r="M11" s="88">
        <v>0.24496599999999999</v>
      </c>
      <c r="N11" s="50">
        <v>0.67715599999999998</v>
      </c>
      <c r="O11" s="51">
        <v>3.86202E-5</v>
      </c>
      <c r="P11" s="50">
        <v>2.0968899999999999E-2</v>
      </c>
      <c r="Q11" s="50">
        <v>4.3585199999999998E-2</v>
      </c>
      <c r="R11" s="88">
        <v>0.63044469999999997</v>
      </c>
      <c r="S11" s="80">
        <v>3.7738899999999999E-5</v>
      </c>
      <c r="T11" s="88">
        <v>8.4924799999999995E-2</v>
      </c>
      <c r="U11" s="88">
        <v>4.0441299999999999E-2</v>
      </c>
      <c r="V11" s="88">
        <v>3.5733040000000001E-2</v>
      </c>
    </row>
    <row r="12" spans="1:22">
      <c r="A12" s="9" t="s">
        <v>2219</v>
      </c>
      <c r="B12" s="9">
        <v>11</v>
      </c>
      <c r="C12" s="9">
        <v>7475109</v>
      </c>
      <c r="D12" s="9">
        <v>7485388</v>
      </c>
      <c r="E12" s="9" t="s">
        <v>2224</v>
      </c>
      <c r="F12" s="9" t="s">
        <v>161</v>
      </c>
      <c r="G12" s="80">
        <v>1.6699999999999999E-5</v>
      </c>
      <c r="H12" s="9">
        <v>0.18</v>
      </c>
      <c r="I12" s="9">
        <v>0.04</v>
      </c>
      <c r="J12" s="80">
        <v>1.4899999999999999E-6</v>
      </c>
      <c r="K12" s="80">
        <v>3.0358199999999999E-4</v>
      </c>
      <c r="L12" s="88">
        <v>0.32106699999999999</v>
      </c>
      <c r="M12" s="88">
        <v>0.87749120000000003</v>
      </c>
      <c r="N12" s="88">
        <v>0.87749100000000002</v>
      </c>
      <c r="O12" s="80">
        <v>1.8275300000000001E-5</v>
      </c>
      <c r="P12" s="88">
        <v>6.7251599999999995E-2</v>
      </c>
      <c r="Q12" s="88">
        <v>7.9264899999999999E-2</v>
      </c>
      <c r="R12" s="88">
        <v>0.3961923</v>
      </c>
      <c r="S12" s="80">
        <v>1.5146100000000001E-5</v>
      </c>
      <c r="T12" s="88">
        <v>9.6689300000000006E-2</v>
      </c>
      <c r="U12" s="88">
        <v>7.98344E-2</v>
      </c>
      <c r="V12" s="88">
        <v>0.2258484</v>
      </c>
    </row>
    <row r="13" spans="1:22">
      <c r="A13" s="140" t="s">
        <v>975</v>
      </c>
      <c r="B13" s="140"/>
      <c r="C13" s="140"/>
      <c r="D13" s="140"/>
      <c r="E13" s="140"/>
      <c r="F13" s="140"/>
      <c r="G13" s="140"/>
      <c r="H13" s="140"/>
      <c r="I13" s="140"/>
      <c r="J13" s="140"/>
      <c r="K13" s="140"/>
      <c r="L13" s="140"/>
      <c r="M13" s="140"/>
      <c r="N13" s="140"/>
      <c r="O13" s="140"/>
      <c r="P13" s="140"/>
      <c r="Q13" s="140"/>
      <c r="R13" s="140"/>
      <c r="S13" s="140"/>
      <c r="T13" s="140"/>
      <c r="U13" s="9"/>
      <c r="V13" s="9"/>
    </row>
    <row r="14" spans="1:22">
      <c r="A14" s="185" t="s">
        <v>2227</v>
      </c>
      <c r="B14" s="114">
        <v>19</v>
      </c>
      <c r="C14" s="185">
        <v>40717140</v>
      </c>
      <c r="D14" s="185"/>
      <c r="E14" s="114" t="s">
        <v>2224</v>
      </c>
      <c r="F14" s="283" t="s">
        <v>2228</v>
      </c>
      <c r="G14" s="283">
        <v>1.6707299999999998E-5</v>
      </c>
      <c r="H14" s="282">
        <v>8.1601699999999999E-2</v>
      </c>
      <c r="I14" s="282">
        <v>2.1659399999999999E-2</v>
      </c>
      <c r="J14" s="283">
        <v>1.6489599999999999E-4</v>
      </c>
      <c r="K14" s="283">
        <v>3.2526700000000001E-4</v>
      </c>
      <c r="L14" s="282">
        <v>0.26692900000000003</v>
      </c>
      <c r="M14" s="282">
        <v>0.23536199999999999</v>
      </c>
      <c r="N14" s="282">
        <v>0.25674200000000003</v>
      </c>
      <c r="O14" s="283">
        <v>1.43703E-5</v>
      </c>
      <c r="P14" s="283">
        <v>-3.59557E-2</v>
      </c>
      <c r="Q14" s="283">
        <v>6.0869600000000003E-2</v>
      </c>
      <c r="R14" s="282">
        <v>0.55472149999999998</v>
      </c>
      <c r="S14" s="115">
        <v>2.25409E-5</v>
      </c>
      <c r="T14" s="138">
        <v>0.27875899999999998</v>
      </c>
      <c r="U14" s="282">
        <v>5.3913099999999999E-2</v>
      </c>
      <c r="V14" s="283">
        <v>2.3340000000000001E-7</v>
      </c>
    </row>
    <row r="15" spans="1:22" s="335" customFormat="1" ht="12.9">
      <c r="A15" s="813" t="s">
        <v>2239</v>
      </c>
      <c r="B15" s="813"/>
      <c r="C15" s="813"/>
      <c r="D15" s="813"/>
      <c r="E15" s="813"/>
      <c r="F15" s="813"/>
      <c r="G15" s="813"/>
      <c r="H15" s="813"/>
      <c r="I15" s="813"/>
      <c r="J15" s="813"/>
      <c r="K15" s="813"/>
      <c r="L15" s="813"/>
      <c r="M15" s="813"/>
      <c r="N15" s="813"/>
      <c r="O15" s="813"/>
      <c r="P15" s="813"/>
      <c r="Q15" s="813"/>
      <c r="R15" s="813"/>
      <c r="S15" s="813"/>
      <c r="T15" s="813"/>
      <c r="U15" s="813"/>
      <c r="V15" s="813"/>
    </row>
    <row r="16" spans="1:22" s="335" customFormat="1" ht="12.9">
      <c r="A16" s="761" t="s">
        <v>2244</v>
      </c>
      <c r="B16" s="761"/>
      <c r="C16" s="761"/>
      <c r="D16" s="761"/>
      <c r="E16" s="761"/>
      <c r="F16" s="761"/>
      <c r="G16" s="761"/>
      <c r="H16" s="761"/>
      <c r="I16" s="761"/>
      <c r="J16" s="761"/>
      <c r="K16" s="761"/>
      <c r="L16" s="761"/>
      <c r="M16" s="761"/>
      <c r="N16" s="761"/>
      <c r="O16" s="761"/>
      <c r="P16" s="761"/>
      <c r="Q16" s="761"/>
      <c r="R16" s="761"/>
      <c r="S16" s="761"/>
      <c r="T16" s="761"/>
      <c r="U16" s="761"/>
      <c r="V16" s="761"/>
    </row>
    <row r="17" spans="1:22" s="335" customFormat="1" ht="12.9"/>
    <row r="18" spans="1:22">
      <c r="A18" s="817" t="s">
        <v>3181</v>
      </c>
      <c r="B18" s="817"/>
      <c r="C18" s="817"/>
      <c r="D18" s="817"/>
      <c r="E18" s="817"/>
      <c r="F18" s="817"/>
      <c r="G18" s="817"/>
    </row>
    <row r="19" spans="1:22">
      <c r="A19" s="291" t="s">
        <v>496</v>
      </c>
      <c r="B19" s="291" t="s">
        <v>2213</v>
      </c>
      <c r="C19" s="291" t="s">
        <v>497</v>
      </c>
      <c r="D19" s="291" t="s">
        <v>498</v>
      </c>
      <c r="E19" s="291" t="s">
        <v>2250</v>
      </c>
      <c r="F19" s="291" t="s">
        <v>2252</v>
      </c>
      <c r="G19" s="291" t="s">
        <v>2248</v>
      </c>
      <c r="H19" s="289"/>
    </row>
    <row r="20" spans="1:22">
      <c r="A20" s="83" t="s">
        <v>2249</v>
      </c>
      <c r="B20" s="83">
        <v>2</v>
      </c>
      <c r="C20" s="83">
        <v>85837120</v>
      </c>
      <c r="D20" s="83">
        <v>85905199</v>
      </c>
      <c r="E20" s="83" t="s">
        <v>2251</v>
      </c>
      <c r="F20" s="290" t="s">
        <v>2121</v>
      </c>
      <c r="G20" s="284">
        <v>1.4809150000000001E-7</v>
      </c>
    </row>
    <row r="22" spans="1:22" s="36" customFormat="1">
      <c r="A22" s="817" t="s">
        <v>3182</v>
      </c>
      <c r="B22" s="817"/>
      <c r="C22" s="817"/>
      <c r="D22" s="817"/>
      <c r="E22" s="817"/>
      <c r="F22" s="817"/>
      <c r="G22" s="817"/>
      <c r="H22" s="817"/>
      <c r="I22" s="817"/>
      <c r="J22" s="817"/>
      <c r="K22" s="817"/>
      <c r="L22" s="817"/>
      <c r="M22" s="817"/>
      <c r="N22" s="817"/>
      <c r="O22" s="817"/>
      <c r="P22" s="817"/>
      <c r="Q22" s="817"/>
      <c r="R22" s="817"/>
    </row>
    <row r="23" spans="1:22">
      <c r="A23" s="244"/>
      <c r="B23" s="242"/>
      <c r="C23" s="242"/>
      <c r="D23" s="242"/>
      <c r="E23" s="242"/>
      <c r="F23" s="248"/>
      <c r="G23" s="281"/>
      <c r="H23" s="281" t="s">
        <v>2121</v>
      </c>
      <c r="I23" s="281"/>
      <c r="J23" s="281"/>
      <c r="K23" s="281"/>
      <c r="L23" s="281"/>
      <c r="M23" s="281"/>
      <c r="N23" s="281"/>
      <c r="O23" s="772" t="s">
        <v>2077</v>
      </c>
      <c r="P23" s="772"/>
      <c r="Q23" s="772"/>
      <c r="R23" s="772"/>
      <c r="S23" s="772" t="s">
        <v>936</v>
      </c>
      <c r="T23" s="772"/>
      <c r="U23" s="772"/>
      <c r="V23" s="772"/>
    </row>
    <row r="24" spans="1:22">
      <c r="A24" s="208"/>
      <c r="B24" s="208"/>
      <c r="C24" s="208"/>
      <c r="D24" s="208"/>
      <c r="E24" s="208"/>
      <c r="F24" s="280"/>
      <c r="G24" s="280"/>
      <c r="H24" s="286" t="s">
        <v>2202</v>
      </c>
      <c r="I24" s="286"/>
      <c r="J24" s="286"/>
      <c r="K24" s="286" t="s">
        <v>2214</v>
      </c>
      <c r="L24" s="286"/>
      <c r="M24" s="286"/>
      <c r="N24" s="286"/>
      <c r="O24" s="286" t="s">
        <v>2204</v>
      </c>
      <c r="P24" s="286"/>
      <c r="Q24" s="286"/>
      <c r="R24" s="286"/>
      <c r="S24" s="286" t="s">
        <v>2205</v>
      </c>
      <c r="T24" s="286"/>
      <c r="U24" s="286"/>
      <c r="V24" s="286"/>
    </row>
    <row r="25" spans="1:22">
      <c r="A25" s="245" t="s">
        <v>496</v>
      </c>
      <c r="B25" s="245" t="s">
        <v>2213</v>
      </c>
      <c r="C25" s="245" t="s">
        <v>497</v>
      </c>
      <c r="D25" s="245" t="s">
        <v>498</v>
      </c>
      <c r="E25" s="245" t="s">
        <v>2237</v>
      </c>
      <c r="F25" s="245" t="s">
        <v>2238</v>
      </c>
      <c r="G25" s="246" t="s">
        <v>2226</v>
      </c>
      <c r="H25" s="246" t="s">
        <v>965</v>
      </c>
      <c r="I25" s="246" t="s">
        <v>274</v>
      </c>
      <c r="J25" s="245" t="s">
        <v>744</v>
      </c>
      <c r="K25" s="258" t="s">
        <v>2226</v>
      </c>
      <c r="L25" s="258" t="s">
        <v>965</v>
      </c>
      <c r="M25" s="258" t="s">
        <v>274</v>
      </c>
      <c r="N25" s="259" t="s">
        <v>744</v>
      </c>
      <c r="O25" s="258" t="s">
        <v>2226</v>
      </c>
      <c r="P25" s="246" t="s">
        <v>965</v>
      </c>
      <c r="Q25" s="246" t="s">
        <v>274</v>
      </c>
      <c r="R25" s="259" t="s">
        <v>744</v>
      </c>
      <c r="S25" s="258" t="s">
        <v>2226</v>
      </c>
      <c r="T25" s="246" t="s">
        <v>965</v>
      </c>
      <c r="U25" s="246" t="s">
        <v>274</v>
      </c>
      <c r="V25" s="259" t="s">
        <v>744</v>
      </c>
    </row>
    <row r="26" spans="1:22">
      <c r="A26" s="814" t="s">
        <v>2240</v>
      </c>
      <c r="B26" s="814"/>
      <c r="C26" s="814"/>
      <c r="D26" s="814"/>
      <c r="E26" s="814"/>
      <c r="F26" s="814"/>
      <c r="G26" s="814"/>
      <c r="H26" s="814"/>
      <c r="I26" s="814"/>
      <c r="J26" s="814"/>
      <c r="K26" s="814"/>
      <c r="L26" s="814"/>
      <c r="M26" s="814"/>
      <c r="N26" s="814"/>
      <c r="O26" s="814"/>
      <c r="P26" s="814"/>
      <c r="Q26" s="814"/>
      <c r="R26" s="814"/>
      <c r="S26" s="814"/>
      <c r="T26" s="814"/>
      <c r="U26" s="814"/>
      <c r="V26" s="814"/>
    </row>
    <row r="27" spans="1:22">
      <c r="A27" s="6" t="s">
        <v>2234</v>
      </c>
      <c r="B27" s="6">
        <v>10</v>
      </c>
      <c r="C27" s="6">
        <v>122458551</v>
      </c>
      <c r="D27" s="8">
        <v>122514907</v>
      </c>
      <c r="E27" s="6" t="s">
        <v>2245</v>
      </c>
      <c r="F27" s="120" t="s">
        <v>2121</v>
      </c>
      <c r="G27" s="287">
        <v>5.40999E-5</v>
      </c>
      <c r="H27" s="50">
        <v>5.0911699999999997E-2</v>
      </c>
      <c r="I27" s="88">
        <v>1.26607E-2</v>
      </c>
      <c r="J27" s="51">
        <v>5.7889529999999997E-5</v>
      </c>
      <c r="K27" s="51">
        <v>3.7364000000000001E-4</v>
      </c>
      <c r="L27" s="50">
        <v>0.49689699999999998</v>
      </c>
      <c r="M27" s="88">
        <v>0.22700000000000001</v>
      </c>
      <c r="N27" s="50">
        <v>2.9232000000000001E-2</v>
      </c>
      <c r="O27" s="51">
        <v>5.8507600000000002E-5</v>
      </c>
      <c r="P27" s="50">
        <v>7.6750799999999999E-3</v>
      </c>
      <c r="Q27" s="50">
        <v>3.2825800000000002E-2</v>
      </c>
      <c r="R27" s="88">
        <v>0.81513080000000004</v>
      </c>
      <c r="S27" s="80">
        <v>4.8936200000000001E-5</v>
      </c>
      <c r="T27" s="88">
        <v>6.3260800000000006E-2</v>
      </c>
      <c r="U27" s="88">
        <v>3.2349000000000003E-2</v>
      </c>
      <c r="V27" s="80">
        <v>5.0516119999999998E-2</v>
      </c>
    </row>
    <row r="28" spans="1:22">
      <c r="A28" s="9" t="s">
        <v>2233</v>
      </c>
      <c r="B28" s="9">
        <v>19</v>
      </c>
      <c r="C28" s="9">
        <v>15159038</v>
      </c>
      <c r="D28" s="8">
        <v>15200995</v>
      </c>
      <c r="E28" s="9" t="s">
        <v>2220</v>
      </c>
      <c r="F28" s="9" t="s">
        <v>2077</v>
      </c>
      <c r="G28" s="287">
        <v>1.6707299999999998E-5</v>
      </c>
      <c r="H28" s="88">
        <v>3.6525700000000001E-2</v>
      </c>
      <c r="I28" s="88">
        <v>1.3199600000000001E-2</v>
      </c>
      <c r="J28" s="80">
        <v>5.6541849999999999E-3</v>
      </c>
      <c r="K28" s="80">
        <v>1.54777E-3</v>
      </c>
      <c r="L28" s="88">
        <v>7.4472700000000003E-2</v>
      </c>
      <c r="M28" s="88">
        <v>0.05</v>
      </c>
      <c r="N28" s="88">
        <v>0.14655899999999999</v>
      </c>
      <c r="O28" s="80">
        <v>1.8138099999999998E-5</v>
      </c>
      <c r="P28" s="50">
        <v>0.11297</v>
      </c>
      <c r="Q28" s="51">
        <v>3.3482199999999997E-2</v>
      </c>
      <c r="R28" s="50">
        <v>7.4073010000000002E-4</v>
      </c>
      <c r="S28" s="50">
        <v>1.5293799999999999E-5</v>
      </c>
      <c r="T28" s="88">
        <v>-1.7732299999999999E-2</v>
      </c>
      <c r="U28" s="88">
        <v>3.44719E-2</v>
      </c>
      <c r="V28" s="88">
        <v>0.60697389999999996</v>
      </c>
    </row>
    <row r="29" spans="1:22">
      <c r="A29" s="6" t="s">
        <v>529</v>
      </c>
      <c r="B29" s="6">
        <v>13</v>
      </c>
      <c r="C29" s="6">
        <v>110305812</v>
      </c>
      <c r="D29" s="9">
        <v>110513209</v>
      </c>
      <c r="E29" s="6" t="s">
        <v>2246</v>
      </c>
      <c r="F29" s="120" t="s">
        <v>2121</v>
      </c>
      <c r="G29" s="80">
        <v>1.6707299999999998E-5</v>
      </c>
      <c r="H29" s="50">
        <v>2.2392200000000001E-2</v>
      </c>
      <c r="I29" s="88">
        <v>1.14126E-2</v>
      </c>
      <c r="J29" s="51">
        <v>4.975537E-2</v>
      </c>
      <c r="K29" s="51">
        <v>3.4153E-3</v>
      </c>
      <c r="L29" s="50">
        <v>-5.2969099999999998E-2</v>
      </c>
      <c r="M29" s="88">
        <v>0.128</v>
      </c>
      <c r="N29" s="50">
        <v>0.68060299999999996</v>
      </c>
      <c r="O29" s="51">
        <v>1.44344E-5</v>
      </c>
      <c r="P29" s="50">
        <v>-4.5212099999999998E-2</v>
      </c>
      <c r="Q29" s="50">
        <v>3.2620099999999999E-2</v>
      </c>
      <c r="R29" s="88">
        <v>0.16574059999999999</v>
      </c>
      <c r="S29" s="80">
        <v>1.88695E-5</v>
      </c>
      <c r="T29" s="88">
        <v>2.0217200000000001E-2</v>
      </c>
      <c r="U29" s="88">
        <v>2.6529299999999999E-2</v>
      </c>
      <c r="V29" s="88">
        <v>0.44601859999999999</v>
      </c>
    </row>
    <row r="30" spans="1:22">
      <c r="A30" s="9" t="s">
        <v>2236</v>
      </c>
      <c r="B30" s="9">
        <v>3</v>
      </c>
      <c r="C30" s="9">
        <v>48465811</v>
      </c>
      <c r="D30" s="9">
        <v>48467645</v>
      </c>
      <c r="E30" s="9" t="s">
        <v>2225</v>
      </c>
      <c r="F30" s="9" t="s">
        <v>2077</v>
      </c>
      <c r="G30" s="80">
        <v>5.60187E-5</v>
      </c>
      <c r="H30" s="88">
        <v>1.2264000000000001E-2</v>
      </c>
      <c r="I30" s="88">
        <v>9.8646399999999992E-3</v>
      </c>
      <c r="J30" s="80">
        <v>0.21378240000000001</v>
      </c>
      <c r="K30" s="80">
        <v>3.7947799999999999E-4</v>
      </c>
      <c r="L30" s="88">
        <v>0.30198599999999998</v>
      </c>
      <c r="M30" s="88">
        <v>0.28999999999999998</v>
      </c>
      <c r="N30" s="88">
        <v>0.29787999999999998</v>
      </c>
      <c r="O30" s="80">
        <v>5.6582999999999997E-5</v>
      </c>
      <c r="P30" s="88">
        <v>-3.5909400000000001E-2</v>
      </c>
      <c r="Q30" s="88">
        <v>2.6267200000000001E-2</v>
      </c>
      <c r="R30" s="88">
        <v>0.1715999</v>
      </c>
      <c r="S30" s="80">
        <v>5.5327600000000002E-5</v>
      </c>
      <c r="T30" s="88">
        <v>8.7996499999999991E-3</v>
      </c>
      <c r="U30" s="88">
        <v>2.4368299999999999E-2</v>
      </c>
      <c r="V30" s="88">
        <v>0.71801749999999998</v>
      </c>
    </row>
    <row r="31" spans="1:22">
      <c r="A31" s="9" t="s">
        <v>2235</v>
      </c>
      <c r="B31" s="9">
        <v>13</v>
      </c>
      <c r="C31" s="9">
        <v>110148963</v>
      </c>
      <c r="D31" s="9">
        <v>110307202</v>
      </c>
      <c r="E31" s="9" t="s">
        <v>2221</v>
      </c>
      <c r="F31" s="9" t="s">
        <v>2077</v>
      </c>
      <c r="G31" s="80">
        <v>1.6707299999999998E-5</v>
      </c>
      <c r="H31" s="88">
        <v>5.9546499999999997E-3</v>
      </c>
      <c r="I31" s="88">
        <v>2.8063000000000001E-2</v>
      </c>
      <c r="J31" s="80">
        <v>0.83195969999999997</v>
      </c>
      <c r="K31" s="80">
        <v>6.57762E-4</v>
      </c>
      <c r="L31" s="80">
        <v>1.0032000000000001E-3</v>
      </c>
      <c r="M31" s="88">
        <v>1.6E-2</v>
      </c>
      <c r="N31" s="88">
        <v>0.17926</v>
      </c>
      <c r="O31" s="80">
        <v>1.73213E-5</v>
      </c>
      <c r="P31" s="50">
        <v>0.180454</v>
      </c>
      <c r="Q31" s="50">
        <v>7.3823399999999997E-2</v>
      </c>
      <c r="R31" s="50">
        <v>1.4509080000000001E-2</v>
      </c>
      <c r="S31" s="51">
        <v>1.6173800000000001E-5</v>
      </c>
      <c r="T31" s="88">
        <v>-1.7500700000000001E-2</v>
      </c>
      <c r="U31" s="88">
        <v>6.9979700000000006E-2</v>
      </c>
      <c r="V31" s="88">
        <v>0.80252319999999999</v>
      </c>
    </row>
    <row r="32" spans="1:22">
      <c r="A32" s="815" t="s">
        <v>2241</v>
      </c>
      <c r="B32" s="815"/>
      <c r="C32" s="815"/>
      <c r="D32" s="815"/>
      <c r="E32" s="815"/>
      <c r="F32" s="815"/>
      <c r="G32" s="815"/>
      <c r="H32" s="815"/>
      <c r="I32" s="815"/>
      <c r="J32" s="815"/>
      <c r="K32" s="815"/>
      <c r="L32" s="815"/>
      <c r="M32" s="815"/>
      <c r="N32" s="815"/>
      <c r="O32" s="815"/>
      <c r="P32" s="815"/>
      <c r="Q32" s="815"/>
      <c r="R32" s="815"/>
      <c r="S32" s="815"/>
      <c r="T32" s="815"/>
      <c r="U32" s="815"/>
      <c r="V32" s="815"/>
    </row>
    <row r="33" spans="1:22">
      <c r="A33" s="9" t="s">
        <v>2243</v>
      </c>
      <c r="B33" s="9">
        <v>1</v>
      </c>
      <c r="C33" s="9">
        <v>226870184</v>
      </c>
      <c r="D33" s="9">
        <v>226927726</v>
      </c>
      <c r="E33" s="9" t="s">
        <v>2245</v>
      </c>
      <c r="F33" s="120" t="s">
        <v>2121</v>
      </c>
      <c r="G33" s="80">
        <v>5.7190400000000001E-5</v>
      </c>
      <c r="H33" s="88">
        <v>2.9916000000000002E-2</v>
      </c>
      <c r="I33" s="88">
        <v>1.1113100000000001E-2</v>
      </c>
      <c r="J33" s="80">
        <v>7.1036249999999997E-3</v>
      </c>
      <c r="K33" s="80">
        <v>8.4569300000000001E-4</v>
      </c>
      <c r="L33" s="88">
        <v>3.7904</v>
      </c>
      <c r="M33" s="88">
        <v>0.3</v>
      </c>
      <c r="N33" s="88">
        <v>0.14299799999999999</v>
      </c>
      <c r="O33" s="80">
        <v>5.9070200000000002E-5</v>
      </c>
      <c r="P33" s="88">
        <v>1.0208500000000001E-2</v>
      </c>
      <c r="Q33" s="88">
        <v>2.94057E-2</v>
      </c>
      <c r="R33" s="88">
        <v>0.72847220000000001</v>
      </c>
      <c r="S33" s="80">
        <v>5.4933599999999999E-5</v>
      </c>
      <c r="T33" s="88">
        <v>-6.64658E-3</v>
      </c>
      <c r="U33" s="88">
        <v>2.7644200000000001E-2</v>
      </c>
      <c r="V33" s="88">
        <v>0.8099944</v>
      </c>
    </row>
    <row r="34" spans="1:22">
      <c r="A34" s="9" t="s">
        <v>2242</v>
      </c>
      <c r="B34" s="6">
        <v>21</v>
      </c>
      <c r="C34" s="9">
        <v>25880535</v>
      </c>
      <c r="D34" s="9">
        <v>26171128</v>
      </c>
      <c r="E34" s="6" t="s">
        <v>2247</v>
      </c>
      <c r="F34" s="9" t="s">
        <v>2077</v>
      </c>
      <c r="G34" s="80">
        <v>6.4550999999999999E-5</v>
      </c>
      <c r="H34" s="88">
        <v>1.3434E-2</v>
      </c>
      <c r="I34" s="88">
        <v>6.4733400000000002E-3</v>
      </c>
      <c r="J34" s="80">
        <v>3.796033E-2</v>
      </c>
      <c r="K34" s="80">
        <v>4.38508E-4</v>
      </c>
      <c r="L34" s="88">
        <v>0.27304899999999999</v>
      </c>
      <c r="M34" s="88">
        <v>0.252</v>
      </c>
      <c r="N34" s="88">
        <v>0.2787713</v>
      </c>
      <c r="O34" s="80">
        <v>6.7360799999999994E-5</v>
      </c>
      <c r="P34" s="80">
        <v>3.9595999999999999E-2</v>
      </c>
      <c r="Q34" s="80">
        <v>1.6873800000000001E-2</v>
      </c>
      <c r="R34" s="88">
        <v>1.8945670000000001E-2</v>
      </c>
      <c r="S34" s="51">
        <v>6.1490700000000004E-5</v>
      </c>
      <c r="T34" s="50">
        <v>2.4188999999999999E-2</v>
      </c>
      <c r="U34" s="88">
        <v>1.6388099999999999E-2</v>
      </c>
      <c r="V34" s="88">
        <v>0.1399417</v>
      </c>
    </row>
    <row r="35" spans="1:22">
      <c r="A35" s="52" t="s">
        <v>1349</v>
      </c>
      <c r="B35" s="164">
        <v>14</v>
      </c>
      <c r="C35" s="164">
        <v>73136418</v>
      </c>
      <c r="D35" s="164">
        <v>73223691</v>
      </c>
      <c r="E35" s="164" t="s">
        <v>2221</v>
      </c>
      <c r="F35" s="164" t="s">
        <v>2056</v>
      </c>
      <c r="G35" s="171">
        <v>1.6707299999999998E-5</v>
      </c>
      <c r="H35" s="288">
        <v>8.6421999999999999E-2</v>
      </c>
      <c r="I35" s="288">
        <v>5.24687E-2</v>
      </c>
      <c r="J35" s="288">
        <v>9.9533670000000005E-2</v>
      </c>
      <c r="K35" s="171">
        <v>3.9465699999999999E-3</v>
      </c>
      <c r="L35" s="288">
        <v>2.5412899999999999E-2</v>
      </c>
      <c r="M35" s="288">
        <v>0.114</v>
      </c>
      <c r="N35" s="288">
        <v>0.824183</v>
      </c>
      <c r="O35" s="164" t="s">
        <v>161</v>
      </c>
      <c r="P35" s="164" t="s">
        <v>161</v>
      </c>
      <c r="Q35" s="164" t="s">
        <v>161</v>
      </c>
      <c r="R35" s="164" t="s">
        <v>161</v>
      </c>
      <c r="S35" s="171">
        <v>2.1772499999999999E-5</v>
      </c>
      <c r="T35" s="288">
        <v>0.23469100000000001</v>
      </c>
      <c r="U35" s="288">
        <v>0.11299099999999999</v>
      </c>
      <c r="V35" s="288">
        <v>3.7794620000000001E-2</v>
      </c>
    </row>
    <row r="36" spans="1:22" s="335" customFormat="1" ht="12.9">
      <c r="A36" s="761" t="s">
        <v>2286</v>
      </c>
      <c r="B36" s="761"/>
      <c r="C36" s="761"/>
      <c r="D36" s="761"/>
      <c r="E36" s="761"/>
      <c r="F36" s="761"/>
      <c r="G36" s="761"/>
      <c r="H36" s="761"/>
      <c r="I36" s="761"/>
      <c r="J36" s="761"/>
      <c r="K36" s="761"/>
      <c r="L36" s="761"/>
      <c r="M36" s="761"/>
      <c r="N36" s="761"/>
      <c r="O36" s="761"/>
      <c r="P36" s="761"/>
      <c r="Q36" s="761"/>
      <c r="R36" s="761"/>
      <c r="S36" s="761"/>
      <c r="T36" s="761"/>
      <c r="U36" s="761"/>
      <c r="V36" s="761"/>
    </row>
    <row r="37" spans="1:22" s="335" customFormat="1" ht="12.9">
      <c r="A37" s="816" t="s">
        <v>2287</v>
      </c>
      <c r="B37" s="816"/>
      <c r="C37" s="816"/>
      <c r="D37" s="816"/>
      <c r="E37" s="816"/>
      <c r="F37" s="816"/>
      <c r="G37" s="816"/>
      <c r="H37" s="816"/>
      <c r="I37" s="816"/>
      <c r="J37" s="816"/>
      <c r="K37" s="816"/>
      <c r="L37" s="816"/>
      <c r="M37" s="816"/>
      <c r="N37" s="816"/>
      <c r="O37" s="816"/>
      <c r="P37" s="816"/>
      <c r="Q37" s="816"/>
      <c r="R37" s="816"/>
      <c r="S37" s="816"/>
      <c r="T37" s="816"/>
      <c r="U37" s="816"/>
      <c r="V37" s="816"/>
    </row>
  </sheetData>
  <mergeCells count="14">
    <mergeCell ref="A32:V32"/>
    <mergeCell ref="O4:R4"/>
    <mergeCell ref="S4:V4"/>
    <mergeCell ref="A7:V7"/>
    <mergeCell ref="A37:V37"/>
    <mergeCell ref="A18:G18"/>
    <mergeCell ref="A22:R22"/>
    <mergeCell ref="A36:V36"/>
    <mergeCell ref="A16:V16"/>
    <mergeCell ref="A1:XFD1"/>
    <mergeCell ref="O23:R23"/>
    <mergeCell ref="S23:V23"/>
    <mergeCell ref="A15:V15"/>
    <mergeCell ref="A26:V26"/>
  </mergeCells>
  <pageMargins left="0.7" right="0.7" top="0.75" bottom="0.75" header="0.3" footer="0.3"/>
  <pageSetup paperSize="8" scale="50"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3"/>
  <sheetViews>
    <sheetView tabSelected="1" zoomScaleNormal="100" workbookViewId="0">
      <selection activeCell="A32" sqref="A32"/>
    </sheetView>
  </sheetViews>
  <sheetFormatPr defaultColWidth="8.83984375" defaultRowHeight="14.4"/>
  <cols>
    <col min="1" max="1" width="17.68359375" bestFit="1" customWidth="1"/>
    <col min="2" max="2" width="10" bestFit="1" customWidth="1"/>
    <col min="3" max="3" width="8" bestFit="1" customWidth="1"/>
    <col min="4" max="4" width="10" bestFit="1" customWidth="1"/>
    <col min="5" max="5" width="10.26171875" customWidth="1"/>
    <col min="6" max="6" width="10" bestFit="1" customWidth="1"/>
    <col min="7" max="7" width="8" bestFit="1" customWidth="1"/>
    <col min="8" max="8" width="10" bestFit="1" customWidth="1"/>
    <col min="9" max="9" width="8.26171875" bestFit="1" customWidth="1"/>
    <col min="10" max="10" width="10" bestFit="1" customWidth="1"/>
    <col min="11" max="11" width="10.26171875" bestFit="1" customWidth="1"/>
    <col min="12" max="13" width="17.15625" customWidth="1"/>
    <col min="14" max="14" width="21.26171875" customWidth="1"/>
    <col min="15" max="15" width="18.26171875" customWidth="1"/>
    <col min="16" max="16" width="17.41796875" customWidth="1"/>
    <col min="17" max="17" width="16" customWidth="1"/>
  </cols>
  <sheetData>
    <row r="1" spans="1:11" s="762" customFormat="1" ht="16.5" customHeight="1">
      <c r="A1" s="762" t="s">
        <v>3247</v>
      </c>
    </row>
    <row r="2" spans="1:11" s="36" customFormat="1" ht="10.5" customHeight="1"/>
    <row r="3" spans="1:11">
      <c r="A3" s="38"/>
      <c r="B3" s="819" t="s">
        <v>694</v>
      </c>
      <c r="C3" s="819"/>
      <c r="D3" s="819" t="s">
        <v>2192</v>
      </c>
      <c r="E3" s="819"/>
      <c r="F3" s="819" t="s">
        <v>2119</v>
      </c>
      <c r="G3" s="819"/>
      <c r="H3" s="820" t="s">
        <v>2193</v>
      </c>
      <c r="I3" s="820"/>
      <c r="J3" s="819" t="s">
        <v>2003</v>
      </c>
      <c r="K3" s="819"/>
    </row>
    <row r="4" spans="1:11">
      <c r="A4" s="39"/>
      <c r="B4" s="40" t="s">
        <v>512</v>
      </c>
      <c r="C4" s="40" t="s">
        <v>513</v>
      </c>
      <c r="D4" s="40" t="s">
        <v>512</v>
      </c>
      <c r="E4" s="40" t="s">
        <v>513</v>
      </c>
      <c r="F4" s="40" t="s">
        <v>512</v>
      </c>
      <c r="G4" s="40" t="s">
        <v>513</v>
      </c>
      <c r="H4" s="40" t="s">
        <v>512</v>
      </c>
      <c r="I4" s="40" t="s">
        <v>513</v>
      </c>
      <c r="J4" s="40" t="s">
        <v>512</v>
      </c>
      <c r="K4" s="40" t="s">
        <v>513</v>
      </c>
    </row>
    <row r="5" spans="1:11">
      <c r="A5" s="37" t="s">
        <v>2126</v>
      </c>
      <c r="B5" s="148" t="s">
        <v>515</v>
      </c>
      <c r="C5" s="149" t="s">
        <v>161</v>
      </c>
      <c r="D5" s="31"/>
      <c r="E5" s="272"/>
      <c r="F5" s="37"/>
      <c r="G5" s="37"/>
      <c r="H5" s="37" t="s">
        <v>1262</v>
      </c>
      <c r="I5" s="272" t="s">
        <v>1263</v>
      </c>
      <c r="J5" s="37" t="s">
        <v>1264</v>
      </c>
      <c r="K5" s="273" t="s">
        <v>1265</v>
      </c>
    </row>
    <row r="6" spans="1:11">
      <c r="A6" s="37" t="s">
        <v>2191</v>
      </c>
      <c r="B6" s="271"/>
      <c r="C6" s="37"/>
      <c r="D6" s="150"/>
      <c r="E6" s="152"/>
      <c r="F6" s="37"/>
      <c r="G6" s="37"/>
      <c r="H6" s="37"/>
      <c r="I6" s="272"/>
      <c r="J6" s="37"/>
      <c r="K6" s="273"/>
    </row>
    <row r="7" spans="1:11">
      <c r="A7" s="37" t="s">
        <v>2118</v>
      </c>
      <c r="B7" s="271"/>
      <c r="C7" s="37"/>
      <c r="D7" s="37"/>
      <c r="E7" s="37"/>
      <c r="F7" s="149" t="s">
        <v>1266</v>
      </c>
      <c r="G7" s="149" t="s">
        <v>161</v>
      </c>
      <c r="H7" s="37"/>
      <c r="I7" s="37"/>
      <c r="J7" s="37"/>
      <c r="K7" s="37"/>
    </row>
    <row r="8" spans="1:11">
      <c r="A8" s="27" t="s">
        <v>2194</v>
      </c>
      <c r="B8" s="271"/>
      <c r="C8" s="37"/>
      <c r="D8" s="37" t="s">
        <v>1262</v>
      </c>
      <c r="E8" s="272" t="s">
        <v>1263</v>
      </c>
      <c r="F8" s="37"/>
      <c r="G8" s="37"/>
      <c r="H8" s="149" t="s">
        <v>1267</v>
      </c>
      <c r="I8" s="277" t="s">
        <v>161</v>
      </c>
      <c r="J8" s="31" t="s">
        <v>1347</v>
      </c>
      <c r="K8" s="272">
        <v>3.3099999999999999E-7</v>
      </c>
    </row>
    <row r="9" spans="1:11">
      <c r="A9" s="151" t="s">
        <v>936</v>
      </c>
      <c r="B9" s="274"/>
      <c r="C9" s="86"/>
      <c r="D9" s="86" t="s">
        <v>1264</v>
      </c>
      <c r="E9" s="275" t="s">
        <v>1265</v>
      </c>
      <c r="F9" s="86"/>
      <c r="G9" s="86"/>
      <c r="H9" s="194" t="s">
        <v>1347</v>
      </c>
      <c r="I9" s="276">
        <v>3.3099999999999999E-7</v>
      </c>
      <c r="J9" s="278" t="s">
        <v>516</v>
      </c>
      <c r="K9" s="278" t="s">
        <v>161</v>
      </c>
    </row>
    <row r="10" spans="1:11" s="335" customFormat="1" ht="12.9">
      <c r="A10" s="821" t="s">
        <v>517</v>
      </c>
      <c r="B10" s="821"/>
      <c r="C10" s="821"/>
      <c r="D10" s="821"/>
      <c r="E10" s="821"/>
    </row>
    <row r="11" spans="1:11" s="335" customFormat="1" ht="12.9">
      <c r="A11" s="818" t="s">
        <v>2195</v>
      </c>
      <c r="B11" s="818"/>
      <c r="C11" s="818"/>
      <c r="D11" s="818"/>
      <c r="E11" s="818"/>
      <c r="F11" s="818"/>
      <c r="G11" s="818"/>
      <c r="H11" s="818"/>
      <c r="I11" s="818"/>
      <c r="J11" s="818"/>
      <c r="K11" s="818"/>
    </row>
    <row r="12" spans="1:11" s="335" customFormat="1" ht="12.9">
      <c r="A12" s="818" t="s">
        <v>518</v>
      </c>
      <c r="B12" s="818"/>
      <c r="C12" s="818"/>
      <c r="D12" s="818"/>
      <c r="E12" s="818"/>
    </row>
    <row r="13" spans="1:11" s="505" customFormat="1"/>
  </sheetData>
  <mergeCells count="9">
    <mergeCell ref="A12:E12"/>
    <mergeCell ref="A11:K11"/>
    <mergeCell ref="A1:XFD1"/>
    <mergeCell ref="D3:E3"/>
    <mergeCell ref="F3:G3"/>
    <mergeCell ref="H3:I3"/>
    <mergeCell ref="B3:C3"/>
    <mergeCell ref="J3:K3"/>
    <mergeCell ref="A10:E10"/>
  </mergeCells>
  <pageMargins left="0.7" right="0.7" top="0.75" bottom="0.75" header="0.3" footer="0.3"/>
  <pageSetup paperSize="8"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0"/>
  <sheetViews>
    <sheetView tabSelected="1" topLeftCell="A6" workbookViewId="0">
      <pane xSplit="1" topLeftCell="Q1" activePane="topRight" state="frozen"/>
      <selection activeCell="A32" sqref="A32"/>
      <selection pane="topRight" activeCell="A32" sqref="A32"/>
    </sheetView>
  </sheetViews>
  <sheetFormatPr defaultColWidth="109.41796875" defaultRowHeight="14.4"/>
  <cols>
    <col min="1" max="1" width="13.83984375" style="21" customWidth="1"/>
    <col min="2" max="2" width="18.68359375" style="21" customWidth="1"/>
    <col min="3" max="3" width="15.68359375" style="21" customWidth="1"/>
    <col min="4" max="4" width="21.68359375" style="21" customWidth="1"/>
    <col min="5" max="5" width="24.68359375" style="21" customWidth="1"/>
    <col min="6" max="6" width="14" style="21" customWidth="1"/>
    <col min="7" max="8" width="9.41796875" style="21" bestFit="1" customWidth="1"/>
    <col min="9" max="9" width="8.26171875" style="21" bestFit="1" customWidth="1"/>
    <col min="10" max="10" width="17.26171875" style="21" bestFit="1" customWidth="1"/>
    <col min="11" max="11" width="9.83984375" style="21" bestFit="1" customWidth="1"/>
    <col min="12" max="12" width="11.41796875" style="21" bestFit="1" customWidth="1"/>
    <col min="13" max="13" width="17.68359375" style="21" bestFit="1" customWidth="1"/>
    <col min="14" max="14" width="20.15625" style="21" bestFit="1" customWidth="1"/>
    <col min="15" max="15" width="38.26171875" style="21" bestFit="1" customWidth="1"/>
    <col min="16" max="16" width="19.83984375" style="21" bestFit="1" customWidth="1"/>
    <col min="17" max="17" width="176.41796875" style="6" bestFit="1" customWidth="1"/>
    <col min="18" max="16384" width="109.41796875" style="21"/>
  </cols>
  <sheetData>
    <row r="1" spans="1:19" s="448" customFormat="1" ht="15.6">
      <c r="A1" s="743" t="s">
        <v>3241</v>
      </c>
      <c r="B1" s="743"/>
      <c r="C1" s="743"/>
      <c r="D1" s="743"/>
      <c r="E1" s="743"/>
      <c r="F1" s="449"/>
      <c r="Q1" s="630"/>
    </row>
    <row r="2" spans="1:19">
      <c r="A2" s="35"/>
      <c r="B2" s="35"/>
      <c r="C2" s="35"/>
      <c r="D2" s="35"/>
      <c r="E2" s="35"/>
      <c r="F2" s="35"/>
    </row>
    <row r="3" spans="1:19" ht="16.5">
      <c r="A3" s="744" t="s">
        <v>0</v>
      </c>
      <c r="B3" s="744" t="s">
        <v>1</v>
      </c>
      <c r="C3" s="744" t="s">
        <v>2</v>
      </c>
      <c r="D3" s="744" t="s">
        <v>3</v>
      </c>
      <c r="E3" s="81" t="s">
        <v>4</v>
      </c>
      <c r="F3" s="81"/>
      <c r="G3" s="81"/>
      <c r="H3" s="81"/>
      <c r="I3" s="81"/>
      <c r="J3" s="81" t="s">
        <v>5</v>
      </c>
      <c r="K3" s="81" t="s">
        <v>30</v>
      </c>
      <c r="L3" s="81" t="s">
        <v>6</v>
      </c>
      <c r="M3" s="81" t="s">
        <v>34</v>
      </c>
      <c r="N3" s="81" t="s">
        <v>35</v>
      </c>
      <c r="O3" s="81" t="s">
        <v>7</v>
      </c>
      <c r="P3" s="234" t="s">
        <v>8</v>
      </c>
      <c r="Q3" s="740" t="s">
        <v>2061</v>
      </c>
    </row>
    <row r="4" spans="1:19">
      <c r="A4" s="745"/>
      <c r="B4" s="746"/>
      <c r="C4" s="745"/>
      <c r="D4" s="745"/>
      <c r="E4" s="82" t="s">
        <v>694</v>
      </c>
      <c r="F4" s="82" t="s">
        <v>2514</v>
      </c>
      <c r="G4" s="82" t="s">
        <v>2119</v>
      </c>
      <c r="H4" s="82" t="s">
        <v>2120</v>
      </c>
      <c r="I4" s="82" t="s">
        <v>2003</v>
      </c>
      <c r="J4" s="64" t="s">
        <v>9</v>
      </c>
      <c r="K4" s="64" t="s">
        <v>31</v>
      </c>
      <c r="L4" s="64" t="s">
        <v>10</v>
      </c>
      <c r="M4" s="64" t="s">
        <v>9</v>
      </c>
      <c r="N4" s="64" t="s">
        <v>9</v>
      </c>
      <c r="O4" s="64"/>
      <c r="P4" s="235"/>
      <c r="Q4" s="741"/>
    </row>
    <row r="5" spans="1:19">
      <c r="A5" s="19" t="s">
        <v>2503</v>
      </c>
      <c r="B5" s="454">
        <v>814</v>
      </c>
      <c r="C5" s="454">
        <v>0</v>
      </c>
      <c r="D5" s="454">
        <v>0</v>
      </c>
      <c r="E5" s="454">
        <v>814</v>
      </c>
      <c r="F5" s="454"/>
      <c r="G5" s="454"/>
      <c r="H5" s="454">
        <v>334</v>
      </c>
      <c r="I5" s="454">
        <v>480</v>
      </c>
      <c r="J5" s="454" t="s">
        <v>102</v>
      </c>
      <c r="K5" s="454" t="s">
        <v>103</v>
      </c>
      <c r="L5" s="2" t="s">
        <v>104</v>
      </c>
      <c r="M5" s="2" t="s">
        <v>105</v>
      </c>
      <c r="N5" s="2" t="s">
        <v>106</v>
      </c>
      <c r="O5" s="455" t="s">
        <v>107</v>
      </c>
      <c r="P5" s="456" t="s">
        <v>2504</v>
      </c>
      <c r="Q5" s="457" t="s">
        <v>2074</v>
      </c>
      <c r="R5" s="4"/>
      <c r="S5" s="4"/>
    </row>
    <row r="6" spans="1:19">
      <c r="A6" s="19" t="s">
        <v>683</v>
      </c>
      <c r="B6" s="460">
        <v>3769</v>
      </c>
      <c r="C6" s="454">
        <v>0</v>
      </c>
      <c r="D6" s="454">
        <v>0</v>
      </c>
      <c r="E6" s="458"/>
      <c r="F6" s="458">
        <v>3769</v>
      </c>
      <c r="G6" s="4"/>
      <c r="H6" s="454"/>
      <c r="I6" s="454"/>
      <c r="J6" s="454" t="s">
        <v>427</v>
      </c>
      <c r="K6" s="454" t="s">
        <v>428</v>
      </c>
      <c r="L6" s="2" t="s">
        <v>429</v>
      </c>
      <c r="M6" s="2" t="s">
        <v>430</v>
      </c>
      <c r="N6" s="2" t="s">
        <v>431</v>
      </c>
      <c r="O6" s="455" t="s">
        <v>417</v>
      </c>
      <c r="P6" s="456" t="s">
        <v>2274</v>
      </c>
      <c r="Q6" s="10" t="s">
        <v>3279</v>
      </c>
      <c r="R6" s="4"/>
      <c r="S6" s="4"/>
    </row>
    <row r="7" spans="1:19">
      <c r="A7" s="19" t="s">
        <v>239</v>
      </c>
      <c r="B7" s="460">
        <v>2875</v>
      </c>
      <c r="C7" s="454">
        <v>199</v>
      </c>
      <c r="D7" s="454">
        <v>36</v>
      </c>
      <c r="E7" s="460">
        <v>2602</v>
      </c>
      <c r="F7" s="454"/>
      <c r="G7" s="454"/>
      <c r="H7" s="454"/>
      <c r="I7" s="454">
        <v>2602</v>
      </c>
      <c r="J7" s="454" t="s">
        <v>240</v>
      </c>
      <c r="K7" s="454" t="s">
        <v>241</v>
      </c>
      <c r="L7" s="2" t="s">
        <v>242</v>
      </c>
      <c r="M7" s="2" t="s">
        <v>243</v>
      </c>
      <c r="N7" s="2" t="s">
        <v>244</v>
      </c>
      <c r="O7" s="455" t="s">
        <v>418</v>
      </c>
      <c r="P7" s="456" t="s">
        <v>245</v>
      </c>
      <c r="Q7" s="3" t="s">
        <v>2069</v>
      </c>
      <c r="R7" s="4"/>
      <c r="S7" s="4"/>
    </row>
    <row r="8" spans="1:19">
      <c r="A8" s="19" t="s">
        <v>12</v>
      </c>
      <c r="B8" s="454">
        <v>400</v>
      </c>
      <c r="C8" s="454">
        <v>21</v>
      </c>
      <c r="D8" s="454">
        <v>2</v>
      </c>
      <c r="E8" s="454">
        <v>377</v>
      </c>
      <c r="F8" s="454"/>
      <c r="G8" s="454"/>
      <c r="H8" s="454"/>
      <c r="I8" s="454">
        <v>377</v>
      </c>
      <c r="J8" s="454" t="s">
        <v>38</v>
      </c>
      <c r="K8" s="454" t="s">
        <v>39</v>
      </c>
      <c r="L8" s="2" t="s">
        <v>40</v>
      </c>
      <c r="M8" s="2" t="s">
        <v>41</v>
      </c>
      <c r="N8" s="2" t="s">
        <v>42</v>
      </c>
      <c r="O8" s="455" t="s">
        <v>419</v>
      </c>
      <c r="P8" s="456" t="s">
        <v>11</v>
      </c>
      <c r="Q8" s="739" t="s">
        <v>3280</v>
      </c>
      <c r="R8" s="4"/>
      <c r="S8" s="4"/>
    </row>
    <row r="9" spans="1:19">
      <c r="A9" s="19" t="s">
        <v>13</v>
      </c>
      <c r="B9" s="460">
        <v>1122</v>
      </c>
      <c r="C9" s="454">
        <v>19</v>
      </c>
      <c r="D9" s="454">
        <v>295</v>
      </c>
      <c r="E9" s="454">
        <v>808</v>
      </c>
      <c r="F9" s="454"/>
      <c r="G9" s="454"/>
      <c r="H9" s="454"/>
      <c r="I9" s="454">
        <v>808</v>
      </c>
      <c r="J9" s="454" t="s">
        <v>43</v>
      </c>
      <c r="K9" s="454" t="s">
        <v>44</v>
      </c>
      <c r="L9" s="2" t="s">
        <v>45</v>
      </c>
      <c r="M9" s="2" t="s">
        <v>46</v>
      </c>
      <c r="N9" s="2" t="s">
        <v>47</v>
      </c>
      <c r="O9" s="455" t="s">
        <v>420</v>
      </c>
      <c r="P9" s="456" t="s">
        <v>11</v>
      </c>
      <c r="Q9" s="739" t="s">
        <v>3280</v>
      </c>
      <c r="R9" s="4"/>
      <c r="S9" s="4"/>
    </row>
    <row r="10" spans="1:19">
      <c r="A10" s="19" t="s">
        <v>151</v>
      </c>
      <c r="B10" s="454">
        <v>249</v>
      </c>
      <c r="C10" s="454">
        <v>0</v>
      </c>
      <c r="D10" s="454">
        <v>0</v>
      </c>
      <c r="E10" s="454">
        <v>249</v>
      </c>
      <c r="F10" s="454"/>
      <c r="G10" s="454"/>
      <c r="H10" s="454">
        <v>86</v>
      </c>
      <c r="I10" s="454">
        <v>163</v>
      </c>
      <c r="J10" s="454" t="s">
        <v>29</v>
      </c>
      <c r="K10" s="454" t="s">
        <v>32</v>
      </c>
      <c r="L10" s="2" t="s">
        <v>33</v>
      </c>
      <c r="M10" s="2" t="s">
        <v>53</v>
      </c>
      <c r="N10" s="2" t="s">
        <v>36</v>
      </c>
      <c r="O10" s="455" t="s">
        <v>37</v>
      </c>
      <c r="P10" s="456" t="s">
        <v>2274</v>
      </c>
      <c r="Q10" s="205" t="s">
        <v>2062</v>
      </c>
      <c r="R10" s="4"/>
      <c r="S10" s="4"/>
    </row>
    <row r="11" spans="1:19">
      <c r="A11" s="19" t="s">
        <v>59</v>
      </c>
      <c r="B11" s="454">
        <v>260</v>
      </c>
      <c r="C11" s="454">
        <v>0</v>
      </c>
      <c r="D11" s="454">
        <v>0</v>
      </c>
      <c r="E11" s="454">
        <v>260</v>
      </c>
      <c r="F11" s="454"/>
      <c r="G11" s="454">
        <v>241</v>
      </c>
      <c r="H11" s="454"/>
      <c r="I11" s="454"/>
      <c r="J11" s="454" t="s">
        <v>60</v>
      </c>
      <c r="K11" s="454" t="s">
        <v>61</v>
      </c>
      <c r="L11" s="2" t="s">
        <v>62</v>
      </c>
      <c r="M11" s="2" t="s">
        <v>63</v>
      </c>
      <c r="N11" s="2" t="s">
        <v>64</v>
      </c>
      <c r="O11" s="455" t="s">
        <v>263</v>
      </c>
      <c r="P11" s="456" t="s">
        <v>688</v>
      </c>
      <c r="Q11" s="459" t="s">
        <v>2258</v>
      </c>
      <c r="R11" s="4"/>
      <c r="S11" s="4"/>
    </row>
    <row r="12" spans="1:19">
      <c r="A12" s="19" t="s">
        <v>15</v>
      </c>
      <c r="B12" s="454">
        <v>145</v>
      </c>
      <c r="C12" s="454">
        <v>1</v>
      </c>
      <c r="D12" s="454">
        <v>0</v>
      </c>
      <c r="E12" s="454">
        <v>144</v>
      </c>
      <c r="F12" s="454"/>
      <c r="G12" s="454"/>
      <c r="H12" s="454">
        <v>144</v>
      </c>
      <c r="I12" s="454"/>
      <c r="J12" s="454" t="s">
        <v>48</v>
      </c>
      <c r="K12" s="454" t="s">
        <v>49</v>
      </c>
      <c r="L12" s="2" t="s">
        <v>50</v>
      </c>
      <c r="M12" s="2" t="s">
        <v>51</v>
      </c>
      <c r="N12" s="2" t="s">
        <v>52</v>
      </c>
      <c r="O12" s="455" t="s">
        <v>419</v>
      </c>
      <c r="P12" s="456" t="s">
        <v>11</v>
      </c>
      <c r="Q12" s="3" t="s">
        <v>2075</v>
      </c>
      <c r="R12" s="4"/>
      <c r="S12" s="4"/>
    </row>
    <row r="13" spans="1:19">
      <c r="A13" s="19" t="s">
        <v>16</v>
      </c>
      <c r="B13" s="454">
        <v>364</v>
      </c>
      <c r="C13" s="454">
        <v>2</v>
      </c>
      <c r="D13" s="454">
        <v>0</v>
      </c>
      <c r="E13" s="454">
        <v>362</v>
      </c>
      <c r="F13" s="454"/>
      <c r="G13" s="454"/>
      <c r="H13" s="454">
        <v>362</v>
      </c>
      <c r="I13" s="454"/>
      <c r="J13" s="454" t="s">
        <v>54</v>
      </c>
      <c r="K13" s="454" t="s">
        <v>55</v>
      </c>
      <c r="L13" s="2" t="s">
        <v>56</v>
      </c>
      <c r="M13" s="2" t="s">
        <v>57</v>
      </c>
      <c r="N13" s="2" t="s">
        <v>58</v>
      </c>
      <c r="O13" s="455" t="s">
        <v>420</v>
      </c>
      <c r="P13" s="456" t="s">
        <v>11</v>
      </c>
      <c r="Q13" s="3" t="s">
        <v>2075</v>
      </c>
      <c r="R13" s="4"/>
      <c r="S13" s="4"/>
    </row>
    <row r="14" spans="1:19">
      <c r="A14" s="19" t="s">
        <v>17</v>
      </c>
      <c r="B14" s="460">
        <v>2987</v>
      </c>
      <c r="C14" s="454">
        <v>30</v>
      </c>
      <c r="D14" s="454">
        <v>70</v>
      </c>
      <c r="E14" s="460">
        <v>2887</v>
      </c>
      <c r="F14" s="460"/>
      <c r="G14" s="454">
        <v>146</v>
      </c>
      <c r="H14" s="460">
        <v>1878</v>
      </c>
      <c r="I14" s="454">
        <v>863</v>
      </c>
      <c r="J14" s="454" t="s">
        <v>119</v>
      </c>
      <c r="K14" s="454" t="s">
        <v>120</v>
      </c>
      <c r="L14" s="2" t="s">
        <v>121</v>
      </c>
      <c r="M14" s="2" t="s">
        <v>122</v>
      </c>
      <c r="N14" s="2" t="s">
        <v>123</v>
      </c>
      <c r="O14" s="455" t="s">
        <v>421</v>
      </c>
      <c r="P14" s="456" t="s">
        <v>14</v>
      </c>
      <c r="Q14" s="205" t="s">
        <v>2063</v>
      </c>
      <c r="R14" s="4"/>
      <c r="S14" s="4"/>
    </row>
    <row r="15" spans="1:19">
      <c r="A15" s="19" t="s">
        <v>684</v>
      </c>
      <c r="B15" s="454">
        <v>337</v>
      </c>
      <c r="C15" s="454">
        <v>0</v>
      </c>
      <c r="D15" s="454">
        <v>0</v>
      </c>
      <c r="E15" s="454">
        <v>337</v>
      </c>
      <c r="F15" s="454"/>
      <c r="G15" s="454">
        <v>337</v>
      </c>
      <c r="H15" s="454"/>
      <c r="I15" s="2"/>
      <c r="J15" s="454" t="s">
        <v>411</v>
      </c>
      <c r="K15" s="454" t="s">
        <v>412</v>
      </c>
      <c r="L15" s="2" t="s">
        <v>413</v>
      </c>
      <c r="M15" s="2" t="s">
        <v>414</v>
      </c>
      <c r="N15" s="2" t="s">
        <v>415</v>
      </c>
      <c r="O15" s="455" t="s">
        <v>417</v>
      </c>
      <c r="P15" s="456" t="s">
        <v>2274</v>
      </c>
      <c r="Q15" s="10" t="s">
        <v>2270</v>
      </c>
      <c r="R15" s="4"/>
      <c r="S15" s="4"/>
    </row>
    <row r="16" spans="1:19" ht="28.8">
      <c r="A16" s="21" t="s">
        <v>18</v>
      </c>
      <c r="B16" s="461">
        <v>1778</v>
      </c>
      <c r="C16" s="4">
        <v>0</v>
      </c>
      <c r="D16" s="4">
        <v>23</v>
      </c>
      <c r="E16" s="461">
        <v>1745</v>
      </c>
      <c r="F16" s="461"/>
      <c r="G16" s="461">
        <v>1745</v>
      </c>
      <c r="H16" s="4"/>
      <c r="I16" s="4"/>
      <c r="J16" s="4" t="s">
        <v>19</v>
      </c>
      <c r="K16" s="4"/>
      <c r="L16" s="4" t="s">
        <v>72</v>
      </c>
      <c r="M16" s="2" t="s">
        <v>238</v>
      </c>
      <c r="N16" s="4"/>
      <c r="O16" s="4" t="s">
        <v>422</v>
      </c>
      <c r="P16" s="456" t="s">
        <v>11</v>
      </c>
      <c r="Q16" s="462" t="s">
        <v>2066</v>
      </c>
      <c r="R16" s="4"/>
      <c r="S16" s="4"/>
    </row>
    <row r="17" spans="1:19">
      <c r="A17" s="19" t="s">
        <v>20</v>
      </c>
      <c r="B17" s="454">
        <v>612</v>
      </c>
      <c r="C17" s="454">
        <v>42</v>
      </c>
      <c r="D17" s="454">
        <v>1</v>
      </c>
      <c r="E17" s="454">
        <v>569</v>
      </c>
      <c r="F17" s="454"/>
      <c r="G17" s="454"/>
      <c r="H17" s="454"/>
      <c r="I17" s="454">
        <v>569</v>
      </c>
      <c r="J17" s="4" t="s">
        <v>65</v>
      </c>
      <c r="K17" s="4" t="s">
        <v>66</v>
      </c>
      <c r="L17" s="455" t="s">
        <v>67</v>
      </c>
      <c r="M17" s="2" t="s">
        <v>68</v>
      </c>
      <c r="N17" s="455" t="s">
        <v>69</v>
      </c>
      <c r="O17" s="455" t="s">
        <v>423</v>
      </c>
      <c r="P17" s="456" t="s">
        <v>2509</v>
      </c>
      <c r="Q17" s="205" t="s">
        <v>2064</v>
      </c>
      <c r="R17" s="4"/>
      <c r="S17" s="4"/>
    </row>
    <row r="18" spans="1:19" ht="15.6">
      <c r="A18" s="19" t="s">
        <v>97</v>
      </c>
      <c r="B18" s="460">
        <v>1435</v>
      </c>
      <c r="C18" s="454" t="s">
        <v>161</v>
      </c>
      <c r="D18" s="454" t="s">
        <v>161</v>
      </c>
      <c r="E18" s="460">
        <v>1434</v>
      </c>
      <c r="F18" s="454"/>
      <c r="G18" s="454">
        <v>190</v>
      </c>
      <c r="H18" s="454">
        <v>666</v>
      </c>
      <c r="I18" s="454">
        <v>578</v>
      </c>
      <c r="J18" s="236" t="s">
        <v>680</v>
      </c>
      <c r="K18" s="4" t="s">
        <v>262</v>
      </c>
      <c r="L18" s="455" t="s">
        <v>681</v>
      </c>
      <c r="M18" s="4" t="s">
        <v>2187</v>
      </c>
      <c r="N18" s="4" t="s">
        <v>682</v>
      </c>
      <c r="O18" s="455" t="s">
        <v>263</v>
      </c>
      <c r="P18" s="456" t="s">
        <v>688</v>
      </c>
      <c r="Q18" s="3" t="s">
        <v>2070</v>
      </c>
      <c r="R18" s="4"/>
      <c r="S18" s="4"/>
    </row>
    <row r="19" spans="1:19" ht="28.8">
      <c r="A19" s="19" t="s">
        <v>21</v>
      </c>
      <c r="B19" s="454">
        <v>354</v>
      </c>
      <c r="C19" s="454">
        <v>13</v>
      </c>
      <c r="D19" s="454">
        <v>0</v>
      </c>
      <c r="E19" s="454">
        <v>341</v>
      </c>
      <c r="F19" s="454"/>
      <c r="G19" s="454"/>
      <c r="H19" s="454"/>
      <c r="I19" s="454">
        <v>341</v>
      </c>
      <c r="J19" s="454" t="s">
        <v>76</v>
      </c>
      <c r="K19" s="454" t="s">
        <v>77</v>
      </c>
      <c r="L19" s="2" t="s">
        <v>78</v>
      </c>
      <c r="M19" s="2" t="s">
        <v>79</v>
      </c>
      <c r="N19" s="2" t="s">
        <v>80</v>
      </c>
      <c r="O19" s="455" t="s">
        <v>424</v>
      </c>
      <c r="P19" s="456" t="s">
        <v>11</v>
      </c>
      <c r="Q19" s="462" t="s">
        <v>2067</v>
      </c>
      <c r="R19" s="4"/>
      <c r="S19" s="4"/>
    </row>
    <row r="20" spans="1:19">
      <c r="A20" s="19" t="s">
        <v>685</v>
      </c>
      <c r="B20" s="454">
        <v>489</v>
      </c>
      <c r="C20" s="454">
        <v>0</v>
      </c>
      <c r="D20" s="454">
        <v>0</v>
      </c>
      <c r="E20" s="454">
        <v>489</v>
      </c>
      <c r="F20" s="454"/>
      <c r="G20" s="454">
        <v>489</v>
      </c>
      <c r="H20" s="454"/>
      <c r="I20" s="454"/>
      <c r="J20" s="454" t="s">
        <v>406</v>
      </c>
      <c r="K20" s="454" t="s">
        <v>407</v>
      </c>
      <c r="L20" s="2" t="s">
        <v>408</v>
      </c>
      <c r="M20" s="2" t="s">
        <v>409</v>
      </c>
      <c r="N20" s="2" t="s">
        <v>410</v>
      </c>
      <c r="O20" s="455" t="s">
        <v>416</v>
      </c>
      <c r="P20" s="456" t="s">
        <v>2274</v>
      </c>
      <c r="Q20" s="10" t="s">
        <v>2271</v>
      </c>
      <c r="R20" s="4"/>
      <c r="S20" s="4"/>
    </row>
    <row r="21" spans="1:19">
      <c r="A21" s="19" t="s">
        <v>402</v>
      </c>
      <c r="B21" s="460">
        <v>2383</v>
      </c>
      <c r="C21" s="454">
        <v>102</v>
      </c>
      <c r="D21" s="454">
        <v>21</v>
      </c>
      <c r="E21" s="460">
        <v>2220</v>
      </c>
      <c r="F21" s="460"/>
      <c r="G21" s="454">
        <v>263</v>
      </c>
      <c r="H21" s="460">
        <v>1442</v>
      </c>
      <c r="I21" s="454">
        <v>515</v>
      </c>
      <c r="J21" s="454" t="s">
        <v>82</v>
      </c>
      <c r="K21" s="454" t="s">
        <v>83</v>
      </c>
      <c r="L21" s="2" t="s">
        <v>84</v>
      </c>
      <c r="M21" s="2" t="s">
        <v>85</v>
      </c>
      <c r="N21" s="2" t="s">
        <v>86</v>
      </c>
      <c r="O21" s="455" t="s">
        <v>425</v>
      </c>
      <c r="P21" s="463"/>
      <c r="Q21" s="3" t="s">
        <v>2071</v>
      </c>
      <c r="R21" s="4"/>
      <c r="S21" s="4"/>
    </row>
    <row r="22" spans="1:19" s="237" customFormat="1">
      <c r="A22" s="19" t="s">
        <v>95</v>
      </c>
      <c r="B22" s="454">
        <v>161</v>
      </c>
      <c r="C22" s="454">
        <v>0</v>
      </c>
      <c r="D22" s="454">
        <v>0</v>
      </c>
      <c r="E22" s="454">
        <v>160</v>
      </c>
      <c r="F22" s="454"/>
      <c r="G22" s="464"/>
      <c r="H22" s="464"/>
      <c r="I22" s="465">
        <v>160</v>
      </c>
      <c r="J22" s="454" t="s">
        <v>98</v>
      </c>
      <c r="K22" s="454" t="s">
        <v>99</v>
      </c>
      <c r="L22" s="2" t="s">
        <v>100</v>
      </c>
      <c r="M22" s="2" t="s">
        <v>2188</v>
      </c>
      <c r="N22" s="2" t="s">
        <v>2189</v>
      </c>
      <c r="O22" s="455" t="s">
        <v>101</v>
      </c>
      <c r="P22" s="456" t="s">
        <v>2274</v>
      </c>
      <c r="Q22" s="3" t="s">
        <v>2072</v>
      </c>
      <c r="R22" s="466"/>
      <c r="S22" s="466"/>
    </row>
    <row r="23" spans="1:19">
      <c r="A23" s="19" t="s">
        <v>22</v>
      </c>
      <c r="B23" s="454">
        <v>961</v>
      </c>
      <c r="C23" s="454">
        <v>45</v>
      </c>
      <c r="D23" s="454">
        <v>3</v>
      </c>
      <c r="E23" s="454">
        <v>913</v>
      </c>
      <c r="F23" s="454"/>
      <c r="G23" s="454"/>
      <c r="H23" s="454"/>
      <c r="I23" s="454">
        <v>909</v>
      </c>
      <c r="J23" s="454" t="s">
        <v>108</v>
      </c>
      <c r="K23" s="454" t="s">
        <v>109</v>
      </c>
      <c r="L23" s="2" t="s">
        <v>110</v>
      </c>
      <c r="M23" s="2" t="s">
        <v>235</v>
      </c>
      <c r="N23" s="2" t="s">
        <v>115</v>
      </c>
      <c r="O23" s="455" t="s">
        <v>23</v>
      </c>
      <c r="P23" s="456" t="s">
        <v>24</v>
      </c>
      <c r="Q23" s="73" t="s">
        <v>2068</v>
      </c>
      <c r="R23" s="4"/>
      <c r="S23" s="4"/>
    </row>
    <row r="24" spans="1:19">
      <c r="A24" s="19" t="s">
        <v>25</v>
      </c>
      <c r="B24" s="460">
        <v>1070</v>
      </c>
      <c r="C24" s="454">
        <v>43</v>
      </c>
      <c r="D24" s="454">
        <v>3</v>
      </c>
      <c r="E24" s="460">
        <v>1024</v>
      </c>
      <c r="F24" s="460"/>
      <c r="G24" s="454"/>
      <c r="H24" s="454"/>
      <c r="I24" s="454">
        <v>973</v>
      </c>
      <c r="J24" s="454" t="s">
        <v>111</v>
      </c>
      <c r="K24" s="454" t="s">
        <v>112</v>
      </c>
      <c r="L24" s="2" t="s">
        <v>113</v>
      </c>
      <c r="M24" s="2" t="s">
        <v>236</v>
      </c>
      <c r="N24" s="2" t="s">
        <v>114</v>
      </c>
      <c r="O24" s="455" t="s">
        <v>23</v>
      </c>
      <c r="P24" s="456" t="s">
        <v>24</v>
      </c>
      <c r="Q24" s="73" t="s">
        <v>2068</v>
      </c>
      <c r="R24" s="4"/>
      <c r="S24" s="4"/>
    </row>
    <row r="25" spans="1:19">
      <c r="A25" s="19" t="s">
        <v>26</v>
      </c>
      <c r="B25" s="460">
        <v>2558</v>
      </c>
      <c r="C25" s="454">
        <v>53</v>
      </c>
      <c r="D25" s="454">
        <v>2</v>
      </c>
      <c r="E25" s="460">
        <v>2503</v>
      </c>
      <c r="F25" s="460"/>
      <c r="G25" s="454"/>
      <c r="H25" s="460">
        <v>2299</v>
      </c>
      <c r="I25" s="454">
        <v>204</v>
      </c>
      <c r="J25" s="454" t="s">
        <v>27</v>
      </c>
      <c r="K25" s="454" t="s">
        <v>116</v>
      </c>
      <c r="L25" s="2" t="s">
        <v>117</v>
      </c>
      <c r="M25" s="2" t="s">
        <v>237</v>
      </c>
      <c r="N25" s="2" t="s">
        <v>118</v>
      </c>
      <c r="O25" s="455" t="s">
        <v>23</v>
      </c>
      <c r="P25" s="456" t="s">
        <v>24</v>
      </c>
      <c r="Q25" s="73" t="s">
        <v>2068</v>
      </c>
      <c r="R25" s="4"/>
      <c r="S25" s="4"/>
    </row>
    <row r="26" spans="1:19" ht="28.8">
      <c r="A26" s="19" t="s">
        <v>28</v>
      </c>
      <c r="B26" s="454">
        <v>396</v>
      </c>
      <c r="C26" s="454">
        <v>14</v>
      </c>
      <c r="D26" s="454">
        <v>8</v>
      </c>
      <c r="E26" s="454">
        <v>374</v>
      </c>
      <c r="F26" s="454"/>
      <c r="G26" s="454"/>
      <c r="H26" s="454"/>
      <c r="I26" s="454">
        <v>374</v>
      </c>
      <c r="J26" s="4" t="s">
        <v>70</v>
      </c>
      <c r="K26" s="4" t="s">
        <v>71</v>
      </c>
      <c r="L26" s="455" t="s">
        <v>73</v>
      </c>
      <c r="M26" s="2" t="s">
        <v>74</v>
      </c>
      <c r="N26" s="455" t="s">
        <v>75</v>
      </c>
      <c r="O26" s="455" t="s">
        <v>426</v>
      </c>
      <c r="P26" s="456" t="s">
        <v>11</v>
      </c>
      <c r="Q26" s="462" t="s">
        <v>2066</v>
      </c>
      <c r="R26" s="4"/>
      <c r="S26" s="4"/>
    </row>
    <row r="27" spans="1:19">
      <c r="A27" s="19" t="s">
        <v>87</v>
      </c>
      <c r="B27" s="454">
        <v>563</v>
      </c>
      <c r="C27" s="454">
        <v>0</v>
      </c>
      <c r="D27" s="454">
        <v>0</v>
      </c>
      <c r="E27" s="454">
        <v>539</v>
      </c>
      <c r="F27" s="454"/>
      <c r="G27" s="454"/>
      <c r="H27" s="454">
        <v>539</v>
      </c>
      <c r="I27" s="454"/>
      <c r="J27" s="454" t="s">
        <v>89</v>
      </c>
      <c r="K27" s="454" t="s">
        <v>90</v>
      </c>
      <c r="L27" s="2" t="s">
        <v>91</v>
      </c>
      <c r="M27" s="2" t="s">
        <v>92</v>
      </c>
      <c r="N27" s="2" t="s">
        <v>93</v>
      </c>
      <c r="O27" s="455" t="s">
        <v>94</v>
      </c>
      <c r="P27" s="456" t="s">
        <v>24</v>
      </c>
      <c r="Q27" s="3" t="s">
        <v>2073</v>
      </c>
      <c r="R27" s="4"/>
      <c r="S27" s="4"/>
    </row>
    <row r="28" spans="1:19">
      <c r="A28" s="19" t="s">
        <v>2510</v>
      </c>
      <c r="B28" s="460">
        <v>5961</v>
      </c>
      <c r="C28" s="454">
        <v>0</v>
      </c>
      <c r="D28" s="454">
        <v>0</v>
      </c>
      <c r="E28" s="460">
        <v>5961</v>
      </c>
      <c r="F28" s="460"/>
      <c r="G28" s="454">
        <v>858</v>
      </c>
      <c r="H28" s="460">
        <v>3015</v>
      </c>
      <c r="I28" s="460">
        <v>2088</v>
      </c>
      <c r="J28" s="4" t="s">
        <v>708</v>
      </c>
      <c r="K28" s="4" t="s">
        <v>709</v>
      </c>
      <c r="L28" s="4" t="s">
        <v>710</v>
      </c>
      <c r="M28" s="23" t="s">
        <v>711</v>
      </c>
      <c r="N28" s="4" t="s">
        <v>712</v>
      </c>
      <c r="O28" s="4" t="s">
        <v>713</v>
      </c>
      <c r="P28" s="4" t="s">
        <v>714</v>
      </c>
      <c r="Q28" s="10" t="s">
        <v>2272</v>
      </c>
      <c r="R28" s="4"/>
      <c r="S28" s="4"/>
    </row>
    <row r="29" spans="1:19" s="125" customFormat="1">
      <c r="A29" s="238" t="s">
        <v>88</v>
      </c>
      <c r="B29" s="240">
        <v>31291</v>
      </c>
      <c r="C29" s="239">
        <v>0</v>
      </c>
      <c r="D29" s="239">
        <v>0</v>
      </c>
      <c r="E29" s="240">
        <v>31291</v>
      </c>
      <c r="F29" s="240"/>
      <c r="G29" s="239"/>
      <c r="H29" s="240">
        <v>16176</v>
      </c>
      <c r="I29" s="240">
        <v>15115</v>
      </c>
      <c r="J29" s="239" t="s">
        <v>264</v>
      </c>
      <c r="K29" s="239" t="s">
        <v>265</v>
      </c>
      <c r="L29" s="238" t="s">
        <v>266</v>
      </c>
      <c r="M29" s="238" t="s">
        <v>267</v>
      </c>
      <c r="N29" s="238" t="s">
        <v>268</v>
      </c>
      <c r="O29" s="18" t="s">
        <v>713</v>
      </c>
      <c r="P29" s="294" t="s">
        <v>2273</v>
      </c>
      <c r="Q29" s="241" t="s">
        <v>2065</v>
      </c>
    </row>
    <row r="30" spans="1:19" s="636" customFormat="1" ht="12.9">
      <c r="A30" s="742" t="s">
        <v>96</v>
      </c>
      <c r="B30" s="742"/>
      <c r="C30" s="742"/>
      <c r="D30" s="742"/>
      <c r="E30" s="742"/>
      <c r="F30" s="598"/>
      <c r="G30" s="631"/>
      <c r="H30" s="631"/>
      <c r="I30" s="631"/>
      <c r="J30" s="631"/>
      <c r="K30" s="632"/>
      <c r="L30" s="631"/>
      <c r="M30" s="633"/>
      <c r="N30" s="633"/>
      <c r="O30" s="633"/>
      <c r="P30" s="634"/>
      <c r="Q30" s="635"/>
    </row>
  </sheetData>
  <mergeCells count="7">
    <mergeCell ref="Q3:Q4"/>
    <mergeCell ref="A30:E30"/>
    <mergeCell ref="A1:E1"/>
    <mergeCell ref="A3:A4"/>
    <mergeCell ref="B3:B4"/>
    <mergeCell ref="C3:C4"/>
    <mergeCell ref="D3:D4"/>
  </mergeCells>
  <pageMargins left="0.7" right="0.7" top="0.75" bottom="0.75" header="0.3" footer="0.3"/>
  <pageSetup paperSize="8" scale="93" fitToWidth="0" fitToHeight="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4"/>
  <sheetViews>
    <sheetView tabSelected="1" workbookViewId="0">
      <selection activeCell="A32" sqref="A32"/>
    </sheetView>
  </sheetViews>
  <sheetFormatPr defaultColWidth="8.83984375" defaultRowHeight="14.4"/>
  <cols>
    <col min="1" max="1" width="11.15625" customWidth="1"/>
    <col min="2" max="2" width="8.68359375" bestFit="1" customWidth="1"/>
    <col min="3" max="3" width="10.15625" bestFit="1" customWidth="1"/>
    <col min="4" max="4" width="23.15625" bestFit="1" customWidth="1"/>
    <col min="5" max="6" width="3.26171875" bestFit="1" customWidth="1"/>
    <col min="7" max="7" width="6.83984375" bestFit="1" customWidth="1"/>
    <col min="8" max="9" width="6.68359375" bestFit="1" customWidth="1"/>
    <col min="10" max="10" width="15.68359375" customWidth="1"/>
  </cols>
  <sheetData>
    <row r="1" spans="1:10" s="446" customFormat="1" ht="15" customHeight="1">
      <c r="A1" s="604" t="s">
        <v>3225</v>
      </c>
      <c r="B1" s="604"/>
      <c r="C1" s="604"/>
      <c r="D1" s="604"/>
      <c r="E1" s="604"/>
      <c r="F1" s="604"/>
      <c r="G1" s="604"/>
      <c r="H1" s="604"/>
      <c r="I1" s="604"/>
      <c r="J1" s="604"/>
    </row>
    <row r="2" spans="1:10" ht="10.5" customHeight="1"/>
    <row r="3" spans="1:10" s="27" customFormat="1">
      <c r="A3" s="823" t="s">
        <v>271</v>
      </c>
      <c r="B3" s="823" t="s">
        <v>401</v>
      </c>
      <c r="C3" s="823" t="s">
        <v>1960</v>
      </c>
      <c r="D3" s="823" t="s">
        <v>556</v>
      </c>
      <c r="E3" s="823" t="s">
        <v>1961</v>
      </c>
      <c r="F3" s="823" t="s">
        <v>1962</v>
      </c>
      <c r="G3" s="823" t="s">
        <v>1963</v>
      </c>
      <c r="H3" s="823" t="s">
        <v>2129</v>
      </c>
      <c r="I3" s="823"/>
      <c r="J3" s="823"/>
    </row>
    <row r="4" spans="1:10" s="27" customFormat="1">
      <c r="A4" s="826"/>
      <c r="B4" s="826"/>
      <c r="C4" s="826"/>
      <c r="D4" s="826"/>
      <c r="E4" s="826"/>
      <c r="F4" s="826"/>
      <c r="G4" s="826"/>
      <c r="H4" s="425" t="s">
        <v>631</v>
      </c>
      <c r="I4" s="425" t="s">
        <v>274</v>
      </c>
      <c r="J4" s="422" t="s">
        <v>275</v>
      </c>
    </row>
    <row r="5" spans="1:10" s="4" customFormat="1">
      <c r="A5" s="824" t="s">
        <v>2052</v>
      </c>
      <c r="B5" s="824"/>
      <c r="C5" s="824"/>
      <c r="D5" s="824"/>
      <c r="E5" s="824"/>
      <c r="F5" s="824"/>
      <c r="G5" s="825"/>
      <c r="H5" s="177">
        <v>5.5E-2</v>
      </c>
      <c r="I5" s="178">
        <v>1.2999999999999999E-2</v>
      </c>
      <c r="J5" s="493" t="s">
        <v>2053</v>
      </c>
    </row>
    <row r="6" spans="1:10" s="4" customFormat="1">
      <c r="A6" s="63" t="s">
        <v>297</v>
      </c>
      <c r="B6" s="4" t="s">
        <v>295</v>
      </c>
      <c r="C6" s="192">
        <v>1970898</v>
      </c>
      <c r="D6" s="121" t="s">
        <v>296</v>
      </c>
      <c r="E6" s="4" t="s">
        <v>456</v>
      </c>
      <c r="F6" s="4" t="s">
        <v>458</v>
      </c>
      <c r="G6" s="175">
        <v>0.6</v>
      </c>
      <c r="H6" s="24">
        <v>-8.7022688059862005E-4</v>
      </c>
      <c r="I6" s="26">
        <v>2.3494246236463801E-4</v>
      </c>
      <c r="J6" s="424" t="s">
        <v>2000</v>
      </c>
    </row>
    <row r="7" spans="1:10" s="4" customFormat="1">
      <c r="A7" s="63" t="s">
        <v>306</v>
      </c>
      <c r="B7" s="4" t="s">
        <v>785</v>
      </c>
      <c r="C7" s="192">
        <v>89762915</v>
      </c>
      <c r="D7" s="121" t="s">
        <v>305</v>
      </c>
      <c r="E7" s="4" t="s">
        <v>456</v>
      </c>
      <c r="F7" s="4" t="s">
        <v>458</v>
      </c>
      <c r="G7" s="175">
        <v>0.57999999999999996</v>
      </c>
      <c r="H7" s="24">
        <v>-2.55105565272101E-3</v>
      </c>
      <c r="I7" s="24">
        <v>2.3128337739990999E-3</v>
      </c>
      <c r="J7" s="23">
        <v>0.26989999999999997</v>
      </c>
    </row>
    <row r="8" spans="1:10" s="4" customFormat="1">
      <c r="A8" s="63" t="s">
        <v>312</v>
      </c>
      <c r="B8" s="4" t="s">
        <v>310</v>
      </c>
      <c r="C8" s="192">
        <v>61143279</v>
      </c>
      <c r="D8" s="121" t="s">
        <v>311</v>
      </c>
      <c r="E8" s="4" t="s">
        <v>456</v>
      </c>
      <c r="F8" s="4" t="s">
        <v>458</v>
      </c>
      <c r="G8" s="175">
        <v>0.46</v>
      </c>
      <c r="H8" s="24">
        <v>-3.59374467268671E-3</v>
      </c>
      <c r="I8" s="24">
        <v>2.61934742907195E-3</v>
      </c>
      <c r="J8" s="23">
        <v>0.17019999999999999</v>
      </c>
    </row>
    <row r="9" spans="1:10" s="4" customFormat="1">
      <c r="A9" s="63" t="s">
        <v>308</v>
      </c>
      <c r="B9" s="4" t="s">
        <v>307</v>
      </c>
      <c r="C9" s="192">
        <v>28727593</v>
      </c>
      <c r="D9" s="198" t="s">
        <v>2327</v>
      </c>
      <c r="E9" s="4" t="s">
        <v>457</v>
      </c>
      <c r="F9" s="4" t="s">
        <v>456</v>
      </c>
      <c r="G9" s="175">
        <v>0.23</v>
      </c>
      <c r="H9" s="24">
        <v>-3.59374467268671E-3</v>
      </c>
      <c r="I9" s="24">
        <v>2.61934742907195E-3</v>
      </c>
      <c r="J9" s="23">
        <v>0.17019999999999999</v>
      </c>
    </row>
    <row r="10" spans="1:10" s="4" customFormat="1">
      <c r="A10" s="63" t="s">
        <v>298</v>
      </c>
      <c r="B10" s="4" t="s">
        <v>283</v>
      </c>
      <c r="C10" s="192">
        <v>105662994</v>
      </c>
      <c r="D10" s="199" t="s">
        <v>2328</v>
      </c>
      <c r="E10" s="4" t="s">
        <v>457</v>
      </c>
      <c r="F10" s="4" t="s">
        <v>589</v>
      </c>
      <c r="G10" s="175">
        <v>0.6</v>
      </c>
      <c r="H10" s="24">
        <v>8.2000000000000007E-3</v>
      </c>
      <c r="I10" s="24">
        <v>7.9000000000000008E-3</v>
      </c>
      <c r="J10" s="23">
        <v>0.29499999999999998</v>
      </c>
    </row>
    <row r="11" spans="1:10" s="4" customFormat="1">
      <c r="A11" s="63" t="s">
        <v>490</v>
      </c>
      <c r="B11" s="4" t="s">
        <v>289</v>
      </c>
      <c r="C11" s="192">
        <v>151023804</v>
      </c>
      <c r="D11" s="198" t="s">
        <v>290</v>
      </c>
      <c r="E11" s="4" t="s">
        <v>456</v>
      </c>
      <c r="F11" s="4" t="s">
        <v>458</v>
      </c>
      <c r="G11" s="175">
        <v>0.41</v>
      </c>
      <c r="H11" s="24">
        <v>2.2267260095557699E-3</v>
      </c>
      <c r="I11" s="24">
        <v>2.33654355672169E-3</v>
      </c>
      <c r="J11" s="23">
        <v>0.34039999999999998</v>
      </c>
    </row>
    <row r="12" spans="1:10" s="4" customFormat="1">
      <c r="A12" s="63" t="s">
        <v>301</v>
      </c>
      <c r="B12" s="4" t="s">
        <v>299</v>
      </c>
      <c r="C12" s="192">
        <v>190653006</v>
      </c>
      <c r="D12" s="198" t="s">
        <v>300</v>
      </c>
      <c r="E12" s="4" t="s">
        <v>457</v>
      </c>
      <c r="F12" s="4" t="s">
        <v>589</v>
      </c>
      <c r="G12" s="175">
        <v>0.37</v>
      </c>
      <c r="H12" s="24">
        <v>-1.6407389053624301E-3</v>
      </c>
      <c r="I12" s="24">
        <v>2.3952392779013499E-3</v>
      </c>
      <c r="J12" s="23">
        <v>0.49359999999999998</v>
      </c>
    </row>
    <row r="13" spans="1:10" s="4" customFormat="1">
      <c r="A13" s="63" t="s">
        <v>288</v>
      </c>
      <c r="B13" s="4" t="s">
        <v>286</v>
      </c>
      <c r="C13" s="192">
        <v>121518378</v>
      </c>
      <c r="D13" s="198" t="s">
        <v>287</v>
      </c>
      <c r="E13" s="4" t="s">
        <v>456</v>
      </c>
      <c r="F13" s="4" t="s">
        <v>458</v>
      </c>
      <c r="G13" s="175">
        <v>0.81</v>
      </c>
      <c r="H13" s="24">
        <v>2.55723544297148E-3</v>
      </c>
      <c r="I13" s="24">
        <v>2.9059493670130399E-3</v>
      </c>
      <c r="J13" s="23">
        <v>0.37909999999999999</v>
      </c>
    </row>
    <row r="14" spans="1:10" s="4" customFormat="1">
      <c r="A14" s="63" t="s">
        <v>484</v>
      </c>
      <c r="B14" s="4" t="s">
        <v>279</v>
      </c>
      <c r="C14" s="192">
        <v>188073163</v>
      </c>
      <c r="D14" s="198" t="s">
        <v>280</v>
      </c>
      <c r="E14" s="4" t="s">
        <v>456</v>
      </c>
      <c r="F14" s="4" t="s">
        <v>458</v>
      </c>
      <c r="G14" s="175">
        <v>0.35</v>
      </c>
      <c r="H14" s="24">
        <v>-7.2947288773190198E-4</v>
      </c>
      <c r="I14" s="24">
        <v>2.3838983259212498E-3</v>
      </c>
      <c r="J14" s="23">
        <v>0.75929999999999997</v>
      </c>
    </row>
    <row r="15" spans="1:10" s="4" customFormat="1">
      <c r="A15" s="63" t="s">
        <v>315</v>
      </c>
      <c r="B15" s="4" t="s">
        <v>313</v>
      </c>
      <c r="C15" s="192">
        <v>1365883</v>
      </c>
      <c r="D15" s="198" t="s">
        <v>459</v>
      </c>
      <c r="E15" s="4" t="s">
        <v>458</v>
      </c>
      <c r="F15" s="4" t="s">
        <v>589</v>
      </c>
      <c r="G15" s="175">
        <v>0.11</v>
      </c>
      <c r="H15" s="24">
        <v>-4.7915728501177601E-3</v>
      </c>
      <c r="I15" s="24">
        <v>3.7699235642153898E-3</v>
      </c>
      <c r="J15" s="23">
        <v>0.2036</v>
      </c>
    </row>
    <row r="16" spans="1:10" s="4" customFormat="1">
      <c r="A16" s="63" t="s">
        <v>294</v>
      </c>
      <c r="B16" s="4" t="s">
        <v>291</v>
      </c>
      <c r="C16" s="192">
        <v>215141570</v>
      </c>
      <c r="D16" s="198" t="s">
        <v>462</v>
      </c>
      <c r="E16" s="4" t="s">
        <v>456</v>
      </c>
      <c r="F16" s="4" t="s">
        <v>458</v>
      </c>
      <c r="G16" s="175">
        <v>0.37</v>
      </c>
      <c r="H16" s="24">
        <v>-1.9309064720212999E-3</v>
      </c>
      <c r="I16" s="24">
        <v>2.39566559804131E-3</v>
      </c>
      <c r="J16" s="23">
        <v>0.4204</v>
      </c>
    </row>
    <row r="17" spans="1:10" s="4" customFormat="1">
      <c r="A17" s="63" t="s">
        <v>317</v>
      </c>
      <c r="B17" s="4" t="s">
        <v>781</v>
      </c>
      <c r="C17" s="192">
        <v>146427279</v>
      </c>
      <c r="D17" s="198" t="s">
        <v>316</v>
      </c>
      <c r="E17" s="4" t="s">
        <v>457</v>
      </c>
      <c r="F17" s="4" t="s">
        <v>456</v>
      </c>
      <c r="G17" s="175">
        <v>0.62</v>
      </c>
      <c r="H17" s="24">
        <v>-4.25353678710318E-3</v>
      </c>
      <c r="I17" s="24">
        <v>2.3776058060945601E-3</v>
      </c>
      <c r="J17" s="23">
        <v>7.3539999999999994E-2</v>
      </c>
    </row>
    <row r="18" spans="1:10" s="4" customFormat="1">
      <c r="A18" s="63" t="s">
        <v>302</v>
      </c>
      <c r="B18" s="4" t="s">
        <v>284</v>
      </c>
      <c r="C18" s="192">
        <v>73881056</v>
      </c>
      <c r="D18" s="198" t="s">
        <v>285</v>
      </c>
      <c r="E18" s="4" t="s">
        <v>458</v>
      </c>
      <c r="F18" s="4" t="s">
        <v>589</v>
      </c>
      <c r="G18" s="175">
        <v>0.28999999999999998</v>
      </c>
      <c r="H18" s="24">
        <v>1.7694332621795499E-3</v>
      </c>
      <c r="I18" s="24">
        <v>2.5098344144390801E-3</v>
      </c>
      <c r="J18" s="23">
        <v>0.48060000000000003</v>
      </c>
    </row>
    <row r="19" spans="1:10" s="4" customFormat="1">
      <c r="A19" s="63" t="s">
        <v>473</v>
      </c>
      <c r="B19" s="4" t="s">
        <v>283</v>
      </c>
      <c r="C19" s="192">
        <v>105459116</v>
      </c>
      <c r="D19" s="199" t="s">
        <v>382</v>
      </c>
      <c r="E19" s="4" t="s">
        <v>457</v>
      </c>
      <c r="F19" s="4" t="s">
        <v>589</v>
      </c>
      <c r="G19" s="175">
        <v>0.28000000000000003</v>
      </c>
      <c r="H19" s="24">
        <v>2.2000000000000001E-3</v>
      </c>
      <c r="I19" s="24">
        <v>8.0000000000000002E-3</v>
      </c>
      <c r="J19" s="23">
        <v>0.78700000000000003</v>
      </c>
    </row>
    <row r="20" spans="1:10" s="4" customFormat="1">
      <c r="A20" s="63" t="s">
        <v>494</v>
      </c>
      <c r="B20" s="4" t="s">
        <v>284</v>
      </c>
      <c r="C20" s="192">
        <v>73890873</v>
      </c>
      <c r="D20" s="198" t="s">
        <v>285</v>
      </c>
      <c r="E20" s="4" t="s">
        <v>457</v>
      </c>
      <c r="F20" s="4" t="s">
        <v>589</v>
      </c>
      <c r="G20" s="175">
        <v>0.28999999999999998</v>
      </c>
      <c r="H20" s="24">
        <v>1.54901024427446E-3</v>
      </c>
      <c r="I20" s="24">
        <v>2.5187158443487098E-3</v>
      </c>
      <c r="J20" s="23">
        <v>0.53890000000000005</v>
      </c>
    </row>
    <row r="21" spans="1:10" s="4" customFormat="1">
      <c r="A21" s="63" t="s">
        <v>797</v>
      </c>
      <c r="B21" s="4" t="s">
        <v>319</v>
      </c>
      <c r="C21" s="192">
        <v>30748297</v>
      </c>
      <c r="D21" s="121" t="s">
        <v>798</v>
      </c>
      <c r="E21" s="4" t="s">
        <v>457</v>
      </c>
      <c r="F21" s="4" t="s">
        <v>589</v>
      </c>
      <c r="G21" s="175">
        <v>0.96</v>
      </c>
      <c r="H21" s="26">
        <v>2.5557703202795602E-4</v>
      </c>
      <c r="I21" s="24">
        <v>5.55602243539034E-3</v>
      </c>
      <c r="J21" s="23">
        <v>0.96330000000000005</v>
      </c>
    </row>
    <row r="22" spans="1:10" s="4" customFormat="1">
      <c r="A22" s="63" t="s">
        <v>486</v>
      </c>
      <c r="B22" s="4" t="s">
        <v>307</v>
      </c>
      <c r="C22" s="192">
        <v>29849657</v>
      </c>
      <c r="D22" s="121" t="s">
        <v>791</v>
      </c>
      <c r="E22" s="4" t="s">
        <v>456</v>
      </c>
      <c r="F22" s="4" t="s">
        <v>458</v>
      </c>
      <c r="G22" s="175">
        <v>0.88</v>
      </c>
      <c r="H22" s="24">
        <v>3.5976221372079299E-3</v>
      </c>
      <c r="I22" s="24">
        <v>2.78453725790088E-3</v>
      </c>
      <c r="J22" s="23">
        <v>0.19620000000000001</v>
      </c>
    </row>
    <row r="23" spans="1:10" s="4" customFormat="1">
      <c r="A23" s="184" t="s">
        <v>800</v>
      </c>
      <c r="B23" s="22" t="s">
        <v>319</v>
      </c>
      <c r="C23" s="193">
        <v>30951561</v>
      </c>
      <c r="D23" s="200" t="s">
        <v>801</v>
      </c>
      <c r="E23" s="22" t="s">
        <v>456</v>
      </c>
      <c r="F23" s="22" t="s">
        <v>458</v>
      </c>
      <c r="G23" s="176">
        <v>0.85</v>
      </c>
      <c r="H23" s="123">
        <v>-5.52336010011918E-4</v>
      </c>
      <c r="I23" s="123">
        <v>3.1926936994908601E-3</v>
      </c>
      <c r="J23" s="23">
        <v>0.8629</v>
      </c>
    </row>
    <row r="24" spans="1:10" s="335" customFormat="1" ht="27" customHeight="1">
      <c r="A24" s="822" t="s">
        <v>3226</v>
      </c>
      <c r="B24" s="822"/>
      <c r="C24" s="822"/>
      <c r="D24" s="822"/>
      <c r="E24" s="822"/>
      <c r="F24" s="822"/>
      <c r="G24" s="822"/>
      <c r="H24" s="822"/>
      <c r="I24" s="822"/>
      <c r="J24" s="822"/>
    </row>
  </sheetData>
  <mergeCells count="10">
    <mergeCell ref="A24:J24"/>
    <mergeCell ref="H3:J3"/>
    <mergeCell ref="A5:G5"/>
    <mergeCell ref="A3:A4"/>
    <mergeCell ref="B3:B4"/>
    <mergeCell ref="C3:C4"/>
    <mergeCell ref="D3:D4"/>
    <mergeCell ref="E3:E4"/>
    <mergeCell ref="F3:F4"/>
    <mergeCell ref="G3:G4"/>
  </mergeCells>
  <pageMargins left="0.7" right="0.7" top="0.75" bottom="0.75" header="0.3" footer="0.3"/>
  <pageSetup paperSize="8" fitToHeight="0"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25"/>
  <sheetViews>
    <sheetView tabSelected="1" workbookViewId="0">
      <selection activeCell="A32" sqref="A32"/>
    </sheetView>
  </sheetViews>
  <sheetFormatPr defaultColWidth="132.26171875" defaultRowHeight="14.4"/>
  <cols>
    <col min="1" max="1" width="11.15625" style="9" customWidth="1"/>
    <col min="2" max="2" width="8.68359375" bestFit="1" customWidth="1"/>
    <col min="3" max="3" width="10.15625" bestFit="1" customWidth="1"/>
    <col min="4" max="4" width="23.15625" bestFit="1" customWidth="1"/>
    <col min="5" max="6" width="3.26171875" bestFit="1" customWidth="1"/>
    <col min="7" max="7" width="9" customWidth="1"/>
    <col min="8" max="8" width="6.15625" bestFit="1" customWidth="1"/>
    <col min="9" max="9" width="5.68359375" bestFit="1" customWidth="1"/>
    <col min="10" max="10" width="9.83984375" customWidth="1"/>
    <col min="11" max="11" width="6.15625" bestFit="1" customWidth="1"/>
    <col min="12" max="12" width="5.68359375" bestFit="1" customWidth="1"/>
    <col min="13" max="13" width="8" bestFit="1" customWidth="1"/>
    <col min="14" max="14" width="6.15625" bestFit="1" customWidth="1"/>
    <col min="15" max="15" width="5.68359375" bestFit="1" customWidth="1"/>
    <col min="16" max="16" width="8.83984375" bestFit="1" customWidth="1"/>
    <col min="17" max="17" width="6.15625" bestFit="1" customWidth="1"/>
    <col min="18" max="18" width="5.68359375" bestFit="1" customWidth="1"/>
    <col min="19" max="19" width="8.83984375" bestFit="1" customWidth="1"/>
  </cols>
  <sheetData>
    <row r="1" spans="1:19" s="446" customFormat="1" ht="17.100000000000001" customHeight="1">
      <c r="A1" s="743" t="s">
        <v>3223</v>
      </c>
      <c r="B1" s="743"/>
      <c r="C1" s="743"/>
      <c r="D1" s="743"/>
      <c r="E1" s="743"/>
      <c r="F1" s="743"/>
      <c r="G1" s="743"/>
      <c r="H1" s="743"/>
      <c r="I1" s="743"/>
      <c r="J1" s="743"/>
      <c r="K1" s="743"/>
      <c r="L1" s="743"/>
      <c r="M1" s="743"/>
      <c r="N1" s="743"/>
      <c r="O1" s="743"/>
      <c r="P1" s="743"/>
      <c r="Q1" s="743"/>
      <c r="R1" s="743"/>
      <c r="S1" s="743"/>
    </row>
    <row r="2" spans="1:19" ht="10.5" customHeight="1"/>
    <row r="3" spans="1:19" s="27" customFormat="1">
      <c r="A3" s="823" t="s">
        <v>271</v>
      </c>
      <c r="B3" s="823" t="s">
        <v>401</v>
      </c>
      <c r="C3" s="823" t="s">
        <v>1960</v>
      </c>
      <c r="D3" s="823" t="s">
        <v>556</v>
      </c>
      <c r="E3" s="823" t="s">
        <v>1961</v>
      </c>
      <c r="F3" s="823" t="s">
        <v>1962</v>
      </c>
      <c r="G3" s="834" t="s">
        <v>1963</v>
      </c>
      <c r="H3" s="827" t="s">
        <v>2129</v>
      </c>
      <c r="I3" s="828"/>
      <c r="J3" s="829"/>
      <c r="K3" s="828" t="s">
        <v>2118</v>
      </c>
      <c r="L3" s="828"/>
      <c r="M3" s="828"/>
      <c r="N3" s="827" t="s">
        <v>2077</v>
      </c>
      <c r="O3" s="828"/>
      <c r="P3" s="829"/>
      <c r="Q3" s="827" t="s">
        <v>936</v>
      </c>
      <c r="R3" s="828"/>
      <c r="S3" s="828"/>
    </row>
    <row r="4" spans="1:19" s="27" customFormat="1">
      <c r="A4" s="826"/>
      <c r="B4" s="826"/>
      <c r="C4" s="826"/>
      <c r="D4" s="826"/>
      <c r="E4" s="826"/>
      <c r="F4" s="826"/>
      <c r="G4" s="835"/>
      <c r="H4" s="213" t="s">
        <v>631</v>
      </c>
      <c r="I4" s="214" t="s">
        <v>274</v>
      </c>
      <c r="J4" s="215" t="s">
        <v>275</v>
      </c>
      <c r="K4" s="214" t="s">
        <v>631</v>
      </c>
      <c r="L4" s="214" t="s">
        <v>274</v>
      </c>
      <c r="M4" s="196" t="s">
        <v>275</v>
      </c>
      <c r="N4" s="213" t="s">
        <v>631</v>
      </c>
      <c r="O4" s="214" t="s">
        <v>274</v>
      </c>
      <c r="P4" s="215" t="s">
        <v>275</v>
      </c>
      <c r="Q4" s="213" t="s">
        <v>631</v>
      </c>
      <c r="R4" s="214" t="s">
        <v>274</v>
      </c>
      <c r="S4" s="196" t="s">
        <v>275</v>
      </c>
    </row>
    <row r="5" spans="1:19">
      <c r="A5" s="814" t="s">
        <v>1964</v>
      </c>
      <c r="B5" s="814"/>
      <c r="C5" s="814"/>
      <c r="D5" s="814"/>
      <c r="E5" s="814"/>
      <c r="F5" s="814"/>
      <c r="G5" s="833"/>
      <c r="H5" s="182">
        <v>4.2000000000000003E-2</v>
      </c>
      <c r="I5" s="179">
        <v>1.7999999999999999E-2</v>
      </c>
      <c r="J5" s="181">
        <v>2.0400000000000001E-2</v>
      </c>
      <c r="K5" s="179">
        <v>0.35599999999999998</v>
      </c>
      <c r="L5" s="179">
        <v>0.122</v>
      </c>
      <c r="M5" s="180">
        <v>3.49E-3</v>
      </c>
      <c r="N5" s="182">
        <v>0.36099999999999999</v>
      </c>
      <c r="O5" s="179">
        <v>0.04</v>
      </c>
      <c r="P5" s="181" t="s">
        <v>1965</v>
      </c>
      <c r="Q5" s="182">
        <v>0.58399999999999996</v>
      </c>
      <c r="R5" s="179">
        <v>4.2999999999999997E-2</v>
      </c>
      <c r="S5" s="180" t="s">
        <v>1966</v>
      </c>
    </row>
    <row r="6" spans="1:19" s="444" customFormat="1">
      <c r="A6" s="830" t="s">
        <v>2539</v>
      </c>
      <c r="B6" s="830"/>
      <c r="C6" s="830"/>
      <c r="D6" s="830"/>
      <c r="E6" s="830"/>
      <c r="F6" s="830"/>
      <c r="G6" s="831"/>
      <c r="H6" s="438">
        <v>4.2000000000000003E-2</v>
      </c>
      <c r="I6" s="439">
        <v>1.7999999999999999E-2</v>
      </c>
      <c r="J6" s="440">
        <v>2.0400000000000001E-2</v>
      </c>
      <c r="K6" s="439">
        <v>0.27800000000000002</v>
      </c>
      <c r="L6" s="439">
        <v>0.11799999999999999</v>
      </c>
      <c r="M6" s="441">
        <v>1.89E-2</v>
      </c>
      <c r="N6" s="438">
        <v>-9.7000000000000003E-2</v>
      </c>
      <c r="O6" s="439">
        <v>0.125</v>
      </c>
      <c r="P6" s="442">
        <v>0.434</v>
      </c>
      <c r="Q6" s="438">
        <v>0.218</v>
      </c>
      <c r="R6" s="439">
        <v>0.16900000000000001</v>
      </c>
      <c r="S6" s="443">
        <v>0.19800000000000001</v>
      </c>
    </row>
    <row r="7" spans="1:19">
      <c r="A7" s="497" t="s">
        <v>1967</v>
      </c>
      <c r="B7" s="498" t="s">
        <v>1968</v>
      </c>
      <c r="C7" s="498">
        <v>82859065</v>
      </c>
      <c r="D7" s="124" t="s">
        <v>1969</v>
      </c>
      <c r="E7" s="5" t="s">
        <v>456</v>
      </c>
      <c r="F7" s="5" t="s">
        <v>589</v>
      </c>
      <c r="G7" s="302">
        <v>0.19</v>
      </c>
      <c r="H7" s="303">
        <v>6.8271241512231897E-3</v>
      </c>
      <c r="I7" s="132">
        <v>2.9014552278891601E-3</v>
      </c>
      <c r="J7" s="304">
        <v>1.8630000000000001E-2</v>
      </c>
      <c r="K7" s="132">
        <v>1.02004240505113E-2</v>
      </c>
      <c r="L7" s="132">
        <v>3.0458118992270299E-3</v>
      </c>
      <c r="M7" s="174">
        <v>8.097E-4</v>
      </c>
      <c r="N7" s="303">
        <v>3.54073280000114E-3</v>
      </c>
      <c r="O7" s="132">
        <v>1.15483783431218E-3</v>
      </c>
      <c r="P7" s="304">
        <v>2.1670000000000001E-3</v>
      </c>
      <c r="Q7" s="303">
        <v>2.3805093703350999E-4</v>
      </c>
      <c r="R7" s="132">
        <v>1.13357589063576E-3</v>
      </c>
      <c r="S7" s="108">
        <v>0.83379999999999999</v>
      </c>
    </row>
    <row r="8" spans="1:19">
      <c r="A8" s="497" t="s">
        <v>840</v>
      </c>
      <c r="B8" s="499" t="s">
        <v>354</v>
      </c>
      <c r="C8" s="499">
        <v>202915792</v>
      </c>
      <c r="D8" s="124" t="s">
        <v>1970</v>
      </c>
      <c r="E8" s="5" t="s">
        <v>457</v>
      </c>
      <c r="F8" s="5" t="s">
        <v>589</v>
      </c>
      <c r="G8" s="302">
        <v>0.88</v>
      </c>
      <c r="H8" s="303">
        <v>8.1130801607873799E-3</v>
      </c>
      <c r="I8" s="132">
        <v>3.5443775276484801E-3</v>
      </c>
      <c r="J8" s="304">
        <v>2.205E-2</v>
      </c>
      <c r="K8" s="132">
        <v>-7.9263859122563401E-4</v>
      </c>
      <c r="L8" s="132">
        <v>3.5385651394001499E-3</v>
      </c>
      <c r="M8" s="108">
        <v>0.82289999999999996</v>
      </c>
      <c r="N8" s="303">
        <v>2.54633649208776E-3</v>
      </c>
      <c r="O8" s="132">
        <v>1.3793805482598901E-3</v>
      </c>
      <c r="P8" s="305">
        <v>6.4879999999999993E-2</v>
      </c>
      <c r="Q8" s="303">
        <v>7.04975557716835E-3</v>
      </c>
      <c r="R8" s="132">
        <v>1.3580727368846799E-3</v>
      </c>
      <c r="S8" s="174" t="s">
        <v>1971</v>
      </c>
    </row>
    <row r="9" spans="1:19">
      <c r="A9" s="497" t="s">
        <v>540</v>
      </c>
      <c r="B9" s="498" t="s">
        <v>539</v>
      </c>
      <c r="C9" s="499">
        <v>110390962</v>
      </c>
      <c r="D9" s="494" t="s">
        <v>529</v>
      </c>
      <c r="E9" s="5" t="s">
        <v>457</v>
      </c>
      <c r="F9" s="5" t="s">
        <v>589</v>
      </c>
      <c r="G9" s="302">
        <v>0.31</v>
      </c>
      <c r="H9" s="303">
        <v>-2.8929007714163199E-4</v>
      </c>
      <c r="I9" s="132">
        <v>2.5155658881880999E-3</v>
      </c>
      <c r="J9" s="305">
        <v>0.90820000000000001</v>
      </c>
      <c r="K9" s="132">
        <v>5.9773922935825704E-3</v>
      </c>
      <c r="L9" s="132">
        <v>2.6355345209799698E-3</v>
      </c>
      <c r="M9" s="174">
        <v>2.3300000000000001E-2</v>
      </c>
      <c r="N9" s="303">
        <v>-7.2600483136417697E-4</v>
      </c>
      <c r="O9" s="132">
        <v>1.0041560599781099E-3</v>
      </c>
      <c r="P9" s="305">
        <v>0.46949999999999997</v>
      </c>
      <c r="Q9" s="303">
        <v>-2.8088236214995001E-3</v>
      </c>
      <c r="R9" s="132">
        <v>9.845158154572391E-4</v>
      </c>
      <c r="S9" s="174">
        <v>4.3309999999999998E-3</v>
      </c>
    </row>
    <row r="10" spans="1:19">
      <c r="A10" s="497" t="s">
        <v>1972</v>
      </c>
      <c r="B10" s="500" t="s">
        <v>279</v>
      </c>
      <c r="C10" s="499">
        <v>187163590</v>
      </c>
      <c r="D10" s="124" t="s">
        <v>280</v>
      </c>
      <c r="E10" s="5" t="s">
        <v>589</v>
      </c>
      <c r="F10" s="5" t="s">
        <v>457</v>
      </c>
      <c r="G10" s="302">
        <v>0.79</v>
      </c>
      <c r="H10" s="303">
        <v>-8.7001980584362803E-4</v>
      </c>
      <c r="I10" s="132">
        <v>2.7974913371177699E-3</v>
      </c>
      <c r="J10" s="305">
        <v>0.75590000000000002</v>
      </c>
      <c r="K10" s="132">
        <v>1.86976308465174E-3</v>
      </c>
      <c r="L10" s="132">
        <v>3.00122485497871E-3</v>
      </c>
      <c r="M10" s="108">
        <v>0.5333</v>
      </c>
      <c r="N10" s="303">
        <v>-2.4108354462063801E-3</v>
      </c>
      <c r="O10" s="132">
        <v>1.1313164928232701E-3</v>
      </c>
      <c r="P10" s="304">
        <v>3.313E-2</v>
      </c>
      <c r="Q10" s="303">
        <v>-3.4288128212078702E-3</v>
      </c>
      <c r="R10" s="132">
        <v>1.1064255634746301E-3</v>
      </c>
      <c r="S10" s="174" t="s">
        <v>1973</v>
      </c>
    </row>
    <row r="11" spans="1:19">
      <c r="A11" s="497" t="s">
        <v>288</v>
      </c>
      <c r="B11" s="500" t="s">
        <v>286</v>
      </c>
      <c r="C11" s="499">
        <v>122182683</v>
      </c>
      <c r="D11" s="495" t="s">
        <v>287</v>
      </c>
      <c r="E11" s="5" t="s">
        <v>456</v>
      </c>
      <c r="F11" s="5" t="s">
        <v>458</v>
      </c>
      <c r="G11" s="302">
        <v>0.78</v>
      </c>
      <c r="H11" s="303">
        <v>2.55723544297148E-3</v>
      </c>
      <c r="I11" s="132">
        <v>2.9059493670130399E-3</v>
      </c>
      <c r="J11" s="305">
        <v>0.37909999999999999</v>
      </c>
      <c r="K11" s="132">
        <v>1.6332257242516501E-3</v>
      </c>
      <c r="L11" s="132">
        <v>2.9803389128679799E-3</v>
      </c>
      <c r="M11" s="108">
        <v>0.58350000000000002</v>
      </c>
      <c r="N11" s="303">
        <v>2.7784924527132901E-3</v>
      </c>
      <c r="O11" s="132">
        <v>1.17235968468915E-3</v>
      </c>
      <c r="P11" s="304">
        <v>1.78E-2</v>
      </c>
      <c r="Q11" s="303">
        <v>6.4619075137077502E-3</v>
      </c>
      <c r="R11" s="132">
        <v>1.1664092985032E-3</v>
      </c>
      <c r="S11" s="174" t="s">
        <v>1974</v>
      </c>
    </row>
    <row r="12" spans="1:19">
      <c r="A12" s="497" t="s">
        <v>1975</v>
      </c>
      <c r="B12" s="500" t="s">
        <v>1976</v>
      </c>
      <c r="C12" s="499">
        <v>51408768</v>
      </c>
      <c r="D12" s="494" t="s">
        <v>1977</v>
      </c>
      <c r="E12" s="5" t="s">
        <v>458</v>
      </c>
      <c r="F12" s="5" t="s">
        <v>456</v>
      </c>
      <c r="G12" s="302">
        <v>0.56000000000000005</v>
      </c>
      <c r="H12" s="303">
        <v>7.1667563685011697E-4</v>
      </c>
      <c r="I12" s="132">
        <v>2.3193386305828999E-3</v>
      </c>
      <c r="J12" s="305">
        <v>0.75760000000000005</v>
      </c>
      <c r="K12" s="132">
        <v>2.0126661638838498E-3</v>
      </c>
      <c r="L12" s="132">
        <v>2.4425560241308898E-3</v>
      </c>
      <c r="M12" s="108">
        <v>0.41010000000000002</v>
      </c>
      <c r="N12" s="303">
        <v>1.88804803290685E-3</v>
      </c>
      <c r="O12" s="132">
        <v>9.2415469060540799E-4</v>
      </c>
      <c r="P12" s="304">
        <v>4.1079999999999998E-2</v>
      </c>
      <c r="Q12" s="303">
        <v>2.13710344010354E-3</v>
      </c>
      <c r="R12" s="132">
        <v>9.0863241501000903E-4</v>
      </c>
      <c r="S12" s="174">
        <v>1.865E-2</v>
      </c>
    </row>
    <row r="13" spans="1:19">
      <c r="A13" s="497" t="s">
        <v>1978</v>
      </c>
      <c r="B13" s="500" t="s">
        <v>1979</v>
      </c>
      <c r="C13" s="499">
        <v>65063130</v>
      </c>
      <c r="D13" s="494" t="s">
        <v>1980</v>
      </c>
      <c r="E13" s="5" t="s">
        <v>589</v>
      </c>
      <c r="F13" s="5" t="s">
        <v>457</v>
      </c>
      <c r="G13" s="302">
        <v>0.55000000000000004</v>
      </c>
      <c r="H13" s="303">
        <v>-4.5989216994146596E-3</v>
      </c>
      <c r="I13" s="132">
        <v>2.3133408950778002E-3</v>
      </c>
      <c r="J13" s="304">
        <v>4.6780000000000002E-2</v>
      </c>
      <c r="K13" s="132">
        <v>-2.29142463750395E-3</v>
      </c>
      <c r="L13" s="132">
        <v>2.4428834088528299E-3</v>
      </c>
      <c r="M13" s="108">
        <v>0.34810000000000002</v>
      </c>
      <c r="N13" s="303">
        <v>-2.0772809211425801E-3</v>
      </c>
      <c r="O13" s="132">
        <v>9.2200662278853803E-4</v>
      </c>
      <c r="P13" s="304">
        <v>2.4250000000000001E-2</v>
      </c>
      <c r="Q13" s="303">
        <v>-1.6746528285664099E-3</v>
      </c>
      <c r="R13" s="132">
        <v>9.0570731669356998E-4</v>
      </c>
      <c r="S13" s="108">
        <v>6.4449999999999993E-2</v>
      </c>
    </row>
    <row r="14" spans="1:19">
      <c r="A14" s="497" t="s">
        <v>586</v>
      </c>
      <c r="B14" s="500" t="s">
        <v>291</v>
      </c>
      <c r="C14" s="499">
        <v>214963879</v>
      </c>
      <c r="D14" s="494" t="s">
        <v>293</v>
      </c>
      <c r="E14" s="5" t="s">
        <v>457</v>
      </c>
      <c r="F14" s="5" t="s">
        <v>458</v>
      </c>
      <c r="G14" s="302">
        <v>0.61</v>
      </c>
      <c r="H14" s="303">
        <v>1.65488641953569E-3</v>
      </c>
      <c r="I14" s="132">
        <v>2.3914543634908801E-3</v>
      </c>
      <c r="J14" s="305">
        <v>0.48899999999999999</v>
      </c>
      <c r="K14" s="132">
        <v>-9.6345873331414795E-4</v>
      </c>
      <c r="L14" s="132">
        <v>2.4960070811247399E-3</v>
      </c>
      <c r="M14" s="108">
        <v>0.69950000000000001</v>
      </c>
      <c r="N14" s="303">
        <v>5.29365562467178E-3</v>
      </c>
      <c r="O14" s="132">
        <v>9.4597134107787405E-4</v>
      </c>
      <c r="P14" s="304" t="s">
        <v>1981</v>
      </c>
      <c r="Q14" s="303">
        <v>6.8806416115658603E-3</v>
      </c>
      <c r="R14" s="132">
        <v>9.2918860385764505E-4</v>
      </c>
      <c r="S14" s="174" t="s">
        <v>1982</v>
      </c>
    </row>
    <row r="15" spans="1:19">
      <c r="A15" s="497" t="s">
        <v>473</v>
      </c>
      <c r="B15" s="500" t="s">
        <v>283</v>
      </c>
      <c r="C15" s="499">
        <v>103699358</v>
      </c>
      <c r="D15" s="494" t="s">
        <v>2329</v>
      </c>
      <c r="E15" s="5" t="s">
        <v>589</v>
      </c>
      <c r="F15" s="5" t="s">
        <v>457</v>
      </c>
      <c r="G15" s="302">
        <v>0.71</v>
      </c>
      <c r="H15" s="303" t="s">
        <v>261</v>
      </c>
      <c r="I15" s="132" t="s">
        <v>261</v>
      </c>
      <c r="J15" s="302" t="s">
        <v>261</v>
      </c>
      <c r="K15" s="132">
        <v>-4.2516864411121702E-4</v>
      </c>
      <c r="L15" s="132">
        <v>2.6909407855140299E-3</v>
      </c>
      <c r="M15" s="108">
        <v>0.87409999999999999</v>
      </c>
      <c r="N15" s="303">
        <v>-2.0489702467138301E-3</v>
      </c>
      <c r="O15" s="132">
        <v>1.0173635783087599E-3</v>
      </c>
      <c r="P15" s="304">
        <v>4.4010000000000001E-2</v>
      </c>
      <c r="Q15" s="303">
        <v>-6.0562024390618703E-3</v>
      </c>
      <c r="R15" s="132">
        <v>9.9772692571035711E-4</v>
      </c>
      <c r="S15" s="174" t="s">
        <v>1983</v>
      </c>
    </row>
    <row r="16" spans="1:19">
      <c r="A16" s="497" t="s">
        <v>815</v>
      </c>
      <c r="B16" s="500" t="s">
        <v>324</v>
      </c>
      <c r="C16" s="499">
        <v>55900956</v>
      </c>
      <c r="D16" s="494" t="s">
        <v>366</v>
      </c>
      <c r="E16" s="5" t="s">
        <v>457</v>
      </c>
      <c r="F16" s="5" t="s">
        <v>458</v>
      </c>
      <c r="G16" s="302">
        <v>0.1</v>
      </c>
      <c r="H16" s="303">
        <v>2.0799506600895899E-3</v>
      </c>
      <c r="I16" s="132">
        <v>3.9244352077162101E-3</v>
      </c>
      <c r="J16" s="305">
        <v>0.59619999999999995</v>
      </c>
      <c r="K16" s="132">
        <v>-4.5365631988798297E-3</v>
      </c>
      <c r="L16" s="132">
        <v>4.2200587896556504E-3</v>
      </c>
      <c r="M16" s="108">
        <v>0.28220000000000001</v>
      </c>
      <c r="N16" s="303">
        <v>7.6573175306564198E-2</v>
      </c>
      <c r="O16" s="132">
        <v>1.55352354040504E-2</v>
      </c>
      <c r="P16" s="304" t="s">
        <v>1984</v>
      </c>
      <c r="Q16" s="303">
        <v>4.9040822266649504E-3</v>
      </c>
      <c r="R16" s="132">
        <v>1.5117392807228599E-3</v>
      </c>
      <c r="S16" s="174" t="s">
        <v>1985</v>
      </c>
    </row>
    <row r="17" spans="1:20">
      <c r="A17" s="497" t="s">
        <v>527</v>
      </c>
      <c r="B17" s="500" t="s">
        <v>289</v>
      </c>
      <c r="C17" s="499">
        <v>150697773</v>
      </c>
      <c r="D17" s="494" t="s">
        <v>290</v>
      </c>
      <c r="E17" s="5" t="s">
        <v>589</v>
      </c>
      <c r="F17" s="5" t="s">
        <v>457</v>
      </c>
      <c r="G17" s="302">
        <v>0.41</v>
      </c>
      <c r="H17" s="303">
        <v>-2.32592810607208E-3</v>
      </c>
      <c r="I17" s="132">
        <v>2.3352691828032999E-3</v>
      </c>
      <c r="J17" s="305">
        <v>0.31909999999999999</v>
      </c>
      <c r="K17" s="132">
        <v>-3.0252546881285301E-3</v>
      </c>
      <c r="L17" s="132">
        <v>2.46155792361964E-3</v>
      </c>
      <c r="M17" s="108">
        <v>0.21909999999999999</v>
      </c>
      <c r="N17" s="303">
        <v>-3.3520505909406199E-3</v>
      </c>
      <c r="O17" s="132">
        <v>9.32939212619153E-4</v>
      </c>
      <c r="P17" s="304" t="s">
        <v>1986</v>
      </c>
      <c r="Q17" s="303">
        <v>-5.2630903817382996E-3</v>
      </c>
      <c r="R17" s="132">
        <v>9.1883561133699395E-4</v>
      </c>
      <c r="S17" s="174" t="s">
        <v>1987</v>
      </c>
    </row>
    <row r="18" spans="1:20">
      <c r="A18" s="497" t="s">
        <v>1988</v>
      </c>
      <c r="B18" s="499" t="s">
        <v>960</v>
      </c>
      <c r="C18" s="499">
        <v>52138125</v>
      </c>
      <c r="D18" s="494" t="s">
        <v>1989</v>
      </c>
      <c r="E18" s="5" t="s">
        <v>456</v>
      </c>
      <c r="F18" s="5" t="s">
        <v>457</v>
      </c>
      <c r="G18" s="302">
        <v>0.63</v>
      </c>
      <c r="H18" s="303">
        <v>3.5068267205441601E-3</v>
      </c>
      <c r="I18" s="132">
        <v>2.38884653988022E-3</v>
      </c>
      <c r="J18" s="305">
        <v>0.14199999999999999</v>
      </c>
      <c r="K18" s="132">
        <v>-1.43136456146079E-3</v>
      </c>
      <c r="L18" s="132">
        <v>2.5469120310690099E-3</v>
      </c>
      <c r="M18" s="108">
        <v>0.57430000000000003</v>
      </c>
      <c r="N18" s="303">
        <v>9.60261262412717E-4</v>
      </c>
      <c r="O18" s="132">
        <v>9.5264014128245702E-4</v>
      </c>
      <c r="P18" s="305">
        <v>0.3135</v>
      </c>
      <c r="Q18" s="303">
        <v>-2.6974732419712201E-3</v>
      </c>
      <c r="R18" s="132">
        <v>9.3370482588135001E-4</v>
      </c>
      <c r="S18" s="174">
        <v>3.8639999999999998E-3</v>
      </c>
    </row>
    <row r="19" spans="1:20">
      <c r="A19" s="497" t="s">
        <v>524</v>
      </c>
      <c r="B19" s="499" t="s">
        <v>533</v>
      </c>
      <c r="C19" s="499">
        <v>45066850</v>
      </c>
      <c r="D19" s="494" t="s">
        <v>526</v>
      </c>
      <c r="E19" s="5" t="s">
        <v>458</v>
      </c>
      <c r="F19" s="5" t="s">
        <v>456</v>
      </c>
      <c r="G19" s="302">
        <v>0.63</v>
      </c>
      <c r="H19" s="303">
        <v>-3.0578505510612899E-3</v>
      </c>
      <c r="I19" s="132">
        <v>2.3852188385813499E-3</v>
      </c>
      <c r="J19" s="305">
        <v>0.19989999999999999</v>
      </c>
      <c r="K19" s="132">
        <v>-2.39315735321813E-3</v>
      </c>
      <c r="L19" s="132">
        <v>2.5138207491787099E-3</v>
      </c>
      <c r="M19" s="108">
        <v>0.34100000000000003</v>
      </c>
      <c r="N19" s="303">
        <v>-6.4674868998929502E-4</v>
      </c>
      <c r="O19" s="132">
        <v>9.5110101469014004E-4</v>
      </c>
      <c r="P19" s="305">
        <v>0.94550000000000001</v>
      </c>
      <c r="Q19" s="303">
        <v>-3.5337404270983602E-3</v>
      </c>
      <c r="R19" s="132">
        <v>9.3386374923318098E-4</v>
      </c>
      <c r="S19" s="174" t="s">
        <v>1990</v>
      </c>
    </row>
    <row r="20" spans="1:20">
      <c r="A20" s="497" t="s">
        <v>1991</v>
      </c>
      <c r="B20" s="499" t="s">
        <v>538</v>
      </c>
      <c r="C20" s="499">
        <v>183662247</v>
      </c>
      <c r="D20" s="494" t="s">
        <v>848</v>
      </c>
      <c r="E20" s="5" t="s">
        <v>458</v>
      </c>
      <c r="F20" s="5" t="s">
        <v>456</v>
      </c>
      <c r="G20" s="302">
        <v>0.73</v>
      </c>
      <c r="H20" s="303">
        <v>-1.1476676467717399E-3</v>
      </c>
      <c r="I20" s="132">
        <v>2.46810246617579E-3</v>
      </c>
      <c r="J20" s="305">
        <v>0.64170000000000005</v>
      </c>
      <c r="K20" s="132">
        <v>-1.5523440721298199E-3</v>
      </c>
      <c r="L20" s="132">
        <v>2.5448263477538002E-3</v>
      </c>
      <c r="M20" s="108">
        <v>0.54210000000000003</v>
      </c>
      <c r="N20" s="303">
        <v>-1.6432793740100099E-3</v>
      </c>
      <c r="O20" s="132">
        <v>9.845891995266681E-4</v>
      </c>
      <c r="P20" s="304">
        <v>9.5189999999999997E-2</v>
      </c>
      <c r="Q20" s="303">
        <v>-2.0360148943192801E-3</v>
      </c>
      <c r="R20" s="132">
        <v>9.6906944041850595E-4</v>
      </c>
      <c r="S20" s="174">
        <v>3.5610000000000003E-2</v>
      </c>
    </row>
    <row r="21" spans="1:20">
      <c r="A21" s="497" t="s">
        <v>1992</v>
      </c>
      <c r="B21" s="499" t="s">
        <v>1993</v>
      </c>
      <c r="C21" s="499">
        <v>27491510</v>
      </c>
      <c r="D21" s="494" t="s">
        <v>1994</v>
      </c>
      <c r="E21" s="5" t="s">
        <v>458</v>
      </c>
      <c r="F21" s="5" t="s">
        <v>457</v>
      </c>
      <c r="G21" s="302">
        <v>0.71</v>
      </c>
      <c r="H21" s="303">
        <v>-1.1467298035774101E-3</v>
      </c>
      <c r="I21" s="132">
        <v>2.5370128397730301E-3</v>
      </c>
      <c r="J21" s="305">
        <v>0.65110000000000001</v>
      </c>
      <c r="K21" s="132">
        <v>-2.4423140047960699E-3</v>
      </c>
      <c r="L21" s="132">
        <v>2.6037462737697999E-3</v>
      </c>
      <c r="M21" s="108">
        <v>0.34820000000000001</v>
      </c>
      <c r="N21" s="303">
        <v>-9.3137089454523904E-4</v>
      </c>
      <c r="O21" s="132">
        <v>1.01235966798396E-3</v>
      </c>
      <c r="P21" s="305">
        <v>0.92700000000000005</v>
      </c>
      <c r="Q21" s="303">
        <v>-2.07368947500835E-3</v>
      </c>
      <c r="R21" s="132">
        <v>9.9985027724606903E-4</v>
      </c>
      <c r="S21" s="174">
        <v>3.8100000000000002E-2</v>
      </c>
    </row>
    <row r="22" spans="1:20">
      <c r="A22" s="497" t="s">
        <v>829</v>
      </c>
      <c r="B22" s="499" t="s">
        <v>541</v>
      </c>
      <c r="C22" s="499">
        <v>87193791</v>
      </c>
      <c r="D22" s="494" t="s">
        <v>831</v>
      </c>
      <c r="E22" s="5" t="s">
        <v>457</v>
      </c>
      <c r="F22" s="5" t="s">
        <v>589</v>
      </c>
      <c r="G22" s="302">
        <v>0.57999999999999996</v>
      </c>
      <c r="H22" s="303">
        <v>3.0365406761891098E-3</v>
      </c>
      <c r="I22" s="132">
        <v>2.3375986729708299E-3</v>
      </c>
      <c r="J22" s="305">
        <v>0.1938</v>
      </c>
      <c r="K22" s="132">
        <v>9.9858680441487009E-4</v>
      </c>
      <c r="L22" s="132">
        <v>2.4535302319775702E-3</v>
      </c>
      <c r="M22" s="108">
        <v>0.68400000000000005</v>
      </c>
      <c r="N22" s="303">
        <v>1.391296829664E-3</v>
      </c>
      <c r="O22" s="132">
        <v>9.30011249775401E-4</v>
      </c>
      <c r="P22" s="305">
        <v>0.1346</v>
      </c>
      <c r="Q22" s="303">
        <v>2.9464553733051699E-3</v>
      </c>
      <c r="R22" s="132">
        <v>9.11932953669195E-4</v>
      </c>
      <c r="S22" s="174" t="s">
        <v>1995</v>
      </c>
    </row>
    <row r="23" spans="1:20">
      <c r="A23" s="497" t="s">
        <v>808</v>
      </c>
      <c r="B23" s="499" t="s">
        <v>284</v>
      </c>
      <c r="C23" s="499">
        <v>75892273</v>
      </c>
      <c r="D23" s="494" t="s">
        <v>285</v>
      </c>
      <c r="E23" s="5" t="s">
        <v>457</v>
      </c>
      <c r="F23" s="5" t="s">
        <v>589</v>
      </c>
      <c r="G23" s="302">
        <v>0.19</v>
      </c>
      <c r="H23" s="303">
        <v>2.9763753279221298E-3</v>
      </c>
      <c r="I23" s="132">
        <v>2.9527533015100498E-3</v>
      </c>
      <c r="J23" s="305">
        <v>0.18720000000000001</v>
      </c>
      <c r="K23" s="132">
        <v>1.19488865451738E-4</v>
      </c>
      <c r="L23" s="132">
        <v>2.9872216362934502E-3</v>
      </c>
      <c r="M23" s="108">
        <v>0.96840000000000004</v>
      </c>
      <c r="N23" s="303">
        <v>2.2677079904420199E-3</v>
      </c>
      <c r="O23" s="132">
        <v>1.1798688816035501E-3</v>
      </c>
      <c r="P23" s="305">
        <v>5.466E-2</v>
      </c>
      <c r="Q23" s="303">
        <v>6.9797296466853204E-3</v>
      </c>
      <c r="R23" s="132">
        <v>1.1627069209870599E-3</v>
      </c>
      <c r="S23" s="174" t="s">
        <v>1996</v>
      </c>
    </row>
    <row r="24" spans="1:20">
      <c r="A24" s="501" t="s">
        <v>1997</v>
      </c>
      <c r="B24" s="502" t="s">
        <v>1998</v>
      </c>
      <c r="C24" s="502">
        <v>9771243</v>
      </c>
      <c r="D24" s="496" t="s">
        <v>1999</v>
      </c>
      <c r="E24" s="18" t="s">
        <v>457</v>
      </c>
      <c r="F24" s="18" t="s">
        <v>589</v>
      </c>
      <c r="G24" s="306">
        <v>0.35</v>
      </c>
      <c r="H24" s="307">
        <v>-1.9951859958351899E-3</v>
      </c>
      <c r="I24" s="133">
        <v>2.4038385491990302E-3</v>
      </c>
      <c r="J24" s="308">
        <v>0.40639999999999998</v>
      </c>
      <c r="K24" s="133">
        <v>-1.9276733626908799E-3</v>
      </c>
      <c r="L24" s="133">
        <v>2.5330793202245501E-3</v>
      </c>
      <c r="M24" s="128">
        <v>0.44679999999999997</v>
      </c>
      <c r="N24" s="307">
        <v>1.8802165591485899E-3</v>
      </c>
      <c r="O24" s="133">
        <v>9.4435789007965402E-4</v>
      </c>
      <c r="P24" s="309">
        <v>4.648E-2</v>
      </c>
      <c r="Q24" s="307">
        <v>1.8802165591485901E-2</v>
      </c>
      <c r="R24" s="133">
        <v>9.4435789007965391E-3</v>
      </c>
      <c r="S24" s="310">
        <v>4.648E-2</v>
      </c>
    </row>
    <row r="25" spans="1:20" s="335" customFormat="1" ht="14.7">
      <c r="A25" s="832" t="s">
        <v>3224</v>
      </c>
      <c r="B25" s="832"/>
      <c r="C25" s="832"/>
      <c r="D25" s="832"/>
      <c r="E25" s="832"/>
      <c r="F25" s="832"/>
      <c r="G25" s="832"/>
      <c r="H25" s="832"/>
      <c r="I25" s="832"/>
      <c r="J25" s="832"/>
      <c r="K25" s="832"/>
      <c r="L25" s="832"/>
      <c r="M25" s="832"/>
      <c r="N25" s="832"/>
      <c r="O25" s="832"/>
      <c r="P25" s="832"/>
      <c r="Q25" s="832"/>
      <c r="R25" s="832"/>
      <c r="S25" s="832"/>
      <c r="T25" s="832"/>
    </row>
  </sheetData>
  <mergeCells count="15">
    <mergeCell ref="A6:G6"/>
    <mergeCell ref="A25:T25"/>
    <mergeCell ref="A5:G5"/>
    <mergeCell ref="A3:A4"/>
    <mergeCell ref="B3:B4"/>
    <mergeCell ref="C3:C4"/>
    <mergeCell ref="D3:D4"/>
    <mergeCell ref="E3:E4"/>
    <mergeCell ref="F3:F4"/>
    <mergeCell ref="G3:G4"/>
    <mergeCell ref="A1:S1"/>
    <mergeCell ref="H3:J3"/>
    <mergeCell ref="K3:M3"/>
    <mergeCell ref="N3:P3"/>
    <mergeCell ref="Q3:S3"/>
  </mergeCells>
  <pageMargins left="0.7" right="0.7" top="0.75" bottom="0.75" header="0.3" footer="0.3"/>
  <pageSetup paperSize="8" fitToHeight="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81"/>
  <sheetViews>
    <sheetView tabSelected="1" workbookViewId="0">
      <selection activeCell="A32" sqref="A32"/>
    </sheetView>
  </sheetViews>
  <sheetFormatPr defaultColWidth="8.83984375" defaultRowHeight="14.4"/>
  <cols>
    <col min="1" max="1" width="10.578125" bestFit="1" customWidth="1"/>
    <col min="2" max="2" width="14.83984375" style="29" bestFit="1" customWidth="1"/>
    <col min="3" max="3" width="17.68359375" bestFit="1" customWidth="1"/>
    <col min="4" max="4" width="20.68359375" bestFit="1" customWidth="1"/>
    <col min="5" max="5" width="18.83984375" bestFit="1" customWidth="1"/>
    <col min="6" max="6" width="9.26171875" bestFit="1" customWidth="1"/>
    <col min="7" max="7" width="46.20703125" style="697" customWidth="1"/>
    <col min="8" max="8" width="3.26171875" style="724" bestFit="1" customWidth="1"/>
    <col min="9" max="9" width="4.68359375" style="724" bestFit="1" customWidth="1"/>
    <col min="10" max="10" width="9" style="737" bestFit="1" customWidth="1"/>
    <col min="11" max="11" width="17.68359375" style="724" bestFit="1" customWidth="1"/>
    <col min="12" max="12" width="12.15625" bestFit="1" customWidth="1"/>
    <col min="13" max="13" width="10.578125" style="47" bestFit="1" customWidth="1"/>
    <col min="14" max="14" width="13.26171875" bestFit="1" customWidth="1"/>
    <col min="15" max="15" width="8.83984375" hidden="1" customWidth="1"/>
    <col min="16" max="16" width="5" bestFit="1" customWidth="1"/>
    <col min="17" max="17" width="8.26171875" bestFit="1" customWidth="1"/>
  </cols>
  <sheetData>
    <row r="1" spans="1:14" s="28" customFormat="1" ht="17.25" customHeight="1">
      <c r="A1" s="638" t="s">
        <v>3222</v>
      </c>
      <c r="B1" s="638"/>
      <c r="C1" s="638"/>
      <c r="D1" s="638"/>
      <c r="E1" s="638"/>
      <c r="F1" s="638"/>
      <c r="G1" s="685"/>
      <c r="H1" s="713"/>
      <c r="I1" s="714"/>
      <c r="J1" s="714"/>
      <c r="K1" s="714"/>
    </row>
    <row r="2" spans="1:14" s="28" customFormat="1" ht="10" customHeight="1">
      <c r="A2" s="648"/>
      <c r="D2" s="202"/>
      <c r="G2" s="686"/>
      <c r="H2" s="714"/>
      <c r="I2" s="714"/>
      <c r="J2" s="714"/>
      <c r="K2" s="714"/>
    </row>
    <row r="3" spans="1:14" s="28" customFormat="1" ht="18" customHeight="1">
      <c r="A3" s="647" t="s">
        <v>3183</v>
      </c>
      <c r="B3" s="647"/>
      <c r="C3" s="647"/>
      <c r="D3" s="647"/>
      <c r="E3" s="647"/>
      <c r="F3" s="647"/>
      <c r="G3" s="687"/>
      <c r="H3" s="687"/>
      <c r="I3" s="714"/>
      <c r="J3" s="714"/>
      <c r="K3" s="714"/>
    </row>
    <row r="4" spans="1:14" s="28" customFormat="1" ht="18" customHeight="1">
      <c r="A4" s="669" t="s">
        <v>2311</v>
      </c>
      <c r="B4" s="669"/>
      <c r="C4" s="669" t="s">
        <v>2312</v>
      </c>
      <c r="D4" s="669"/>
      <c r="E4" s="670" t="s">
        <v>1019</v>
      </c>
      <c r="F4" s="670"/>
      <c r="G4" s="688" t="s">
        <v>2313</v>
      </c>
      <c r="H4" s="689"/>
      <c r="I4" s="691"/>
      <c r="J4" s="691"/>
      <c r="K4" s="691"/>
    </row>
    <row r="5" spans="1:14" s="28" customFormat="1" ht="18" customHeight="1">
      <c r="A5" s="671" t="s">
        <v>2314</v>
      </c>
      <c r="B5" s="671"/>
      <c r="C5" s="671"/>
      <c r="D5" s="671"/>
      <c r="E5" s="672"/>
      <c r="F5" s="672"/>
      <c r="G5" s="689"/>
      <c r="H5" s="689"/>
      <c r="I5" s="691"/>
      <c r="J5" s="691"/>
      <c r="K5" s="691"/>
    </row>
    <row r="6" spans="1:14" s="28" customFormat="1" ht="18" customHeight="1">
      <c r="A6" s="673" t="s">
        <v>334</v>
      </c>
      <c r="B6" s="673" t="s">
        <v>3251</v>
      </c>
      <c r="C6" s="673"/>
      <c r="D6" s="673"/>
      <c r="E6" s="674">
        <v>30429575</v>
      </c>
      <c r="F6" s="674"/>
      <c r="G6" s="709" t="s">
        <v>3266</v>
      </c>
      <c r="H6" s="715"/>
      <c r="I6" s="691"/>
      <c r="J6" s="691"/>
      <c r="K6" s="691"/>
      <c r="L6" s="684"/>
    </row>
    <row r="7" spans="1:14" s="28" customFormat="1" ht="18" customHeight="1">
      <c r="A7" s="675" t="s">
        <v>335</v>
      </c>
      <c r="B7" s="675" t="s">
        <v>3252</v>
      </c>
      <c r="C7" s="675"/>
      <c r="D7" s="675"/>
      <c r="E7" s="676">
        <v>30429575</v>
      </c>
      <c r="F7" s="676"/>
      <c r="G7" s="709" t="s">
        <v>3266</v>
      </c>
      <c r="H7" s="715"/>
      <c r="I7" s="691"/>
      <c r="J7" s="691"/>
      <c r="K7" s="691"/>
    </row>
    <row r="8" spans="1:14" s="28" customFormat="1" ht="18" customHeight="1">
      <c r="A8" s="675" t="s">
        <v>346</v>
      </c>
      <c r="B8" s="675" t="s">
        <v>3253</v>
      </c>
      <c r="C8" s="675"/>
      <c r="D8" s="675"/>
      <c r="E8" s="676">
        <v>30429575</v>
      </c>
      <c r="F8" s="676"/>
      <c r="G8" s="709" t="s">
        <v>3266</v>
      </c>
      <c r="H8" s="715"/>
      <c r="I8" s="691"/>
      <c r="J8" s="691"/>
      <c r="K8" s="691"/>
    </row>
    <row r="9" spans="1:14" s="28" customFormat="1" ht="18" customHeight="1">
      <c r="A9" s="675" t="s">
        <v>345</v>
      </c>
      <c r="B9" s="675" t="s">
        <v>3254</v>
      </c>
      <c r="C9" s="675"/>
      <c r="D9" s="675"/>
      <c r="E9" s="676">
        <v>30124842</v>
      </c>
      <c r="F9" s="676"/>
      <c r="G9" s="690" t="s">
        <v>2315</v>
      </c>
      <c r="H9" s="690"/>
      <c r="I9" s="691"/>
      <c r="J9" s="691"/>
      <c r="K9" s="691"/>
    </row>
    <row r="10" spans="1:14" s="28" customFormat="1" ht="18" customHeight="1">
      <c r="A10" s="675" t="s">
        <v>342</v>
      </c>
      <c r="B10" s="675" t="s">
        <v>3255</v>
      </c>
      <c r="C10" s="675"/>
      <c r="D10" s="675"/>
      <c r="E10" s="676">
        <v>24097068</v>
      </c>
      <c r="F10" s="676"/>
      <c r="G10" s="690" t="s">
        <v>2316</v>
      </c>
      <c r="H10" s="690"/>
      <c r="I10" s="691"/>
      <c r="J10" s="691"/>
      <c r="K10" s="691"/>
    </row>
    <row r="11" spans="1:14" s="28" customFormat="1" ht="18" customHeight="1">
      <c r="A11" s="675" t="s">
        <v>350</v>
      </c>
      <c r="B11" s="675" t="s">
        <v>3255</v>
      </c>
      <c r="C11" s="675"/>
      <c r="D11" s="675"/>
      <c r="E11" s="676">
        <v>24097068</v>
      </c>
      <c r="F11" s="676"/>
      <c r="G11" s="690" t="s">
        <v>2316</v>
      </c>
      <c r="H11" s="690"/>
      <c r="I11" s="691"/>
      <c r="J11" s="691"/>
      <c r="K11" s="691"/>
    </row>
    <row r="12" spans="1:14" s="28" customFormat="1" ht="18" customHeight="1">
      <c r="A12" s="675" t="s">
        <v>347</v>
      </c>
      <c r="B12" s="675" t="s">
        <v>3256</v>
      </c>
      <c r="C12" s="675"/>
      <c r="D12" s="675"/>
      <c r="E12" s="676">
        <v>24097068</v>
      </c>
      <c r="F12" s="676"/>
      <c r="G12" s="690" t="s">
        <v>2316</v>
      </c>
      <c r="H12" s="690"/>
      <c r="I12" s="691"/>
      <c r="J12" s="691"/>
      <c r="K12" s="691"/>
    </row>
    <row r="13" spans="1:14" s="28" customFormat="1" ht="18" customHeight="1">
      <c r="A13" s="680" t="s">
        <v>338</v>
      </c>
      <c r="B13" s="680" t="s">
        <v>3257</v>
      </c>
      <c r="C13" s="680"/>
      <c r="D13" s="680"/>
      <c r="E13" s="683">
        <v>30054458</v>
      </c>
      <c r="F13" s="683"/>
      <c r="G13" s="692" t="s">
        <v>2317</v>
      </c>
      <c r="H13" s="690"/>
      <c r="I13" s="691"/>
      <c r="J13" s="691"/>
      <c r="K13" s="691"/>
    </row>
    <row r="14" spans="1:14" s="28" customFormat="1" ht="18" customHeight="1">
      <c r="A14" s="671" t="s">
        <v>2318</v>
      </c>
      <c r="B14" s="671"/>
      <c r="C14" s="671"/>
      <c r="D14" s="671"/>
      <c r="E14" s="671"/>
      <c r="F14" s="678"/>
      <c r="G14" s="710"/>
      <c r="H14" s="693"/>
      <c r="I14" s="714"/>
      <c r="J14" s="714"/>
      <c r="K14" s="714"/>
    </row>
    <row r="15" spans="1:14" s="28" customFormat="1" ht="18" customHeight="1">
      <c r="A15" s="610" t="s">
        <v>523</v>
      </c>
      <c r="B15" s="673" t="s">
        <v>3258</v>
      </c>
      <c r="C15" s="673"/>
      <c r="D15" s="673"/>
      <c r="E15" s="674">
        <v>33293549</v>
      </c>
      <c r="F15" s="674"/>
      <c r="G15" s="709" t="s">
        <v>3267</v>
      </c>
      <c r="H15" s="716"/>
      <c r="I15" s="691"/>
      <c r="J15" s="691"/>
      <c r="K15" s="691"/>
      <c r="L15" s="684"/>
    </row>
    <row r="16" spans="1:14" s="28" customFormat="1" ht="18" customHeight="1">
      <c r="A16" s="608" t="s">
        <v>332</v>
      </c>
      <c r="B16" s="675" t="s">
        <v>3259</v>
      </c>
      <c r="C16" s="675"/>
      <c r="D16" s="675"/>
      <c r="E16" s="676">
        <v>32358547</v>
      </c>
      <c r="F16" s="676"/>
      <c r="G16" s="690" t="s">
        <v>2319</v>
      </c>
      <c r="H16" s="690"/>
      <c r="I16" s="691"/>
      <c r="J16" s="691"/>
      <c r="K16" s="691"/>
      <c r="L16" s="203"/>
      <c r="M16" s="203"/>
      <c r="N16" s="204"/>
    </row>
    <row r="17" spans="1:17" s="28" customFormat="1" ht="18" customHeight="1">
      <c r="A17" s="608" t="s">
        <v>333</v>
      </c>
      <c r="B17" s="675" t="s">
        <v>3260</v>
      </c>
      <c r="C17" s="675"/>
      <c r="D17" s="675"/>
      <c r="E17" s="676">
        <v>32358547</v>
      </c>
      <c r="F17" s="676"/>
      <c r="G17" s="690" t="s">
        <v>2319</v>
      </c>
      <c r="H17" s="690"/>
      <c r="I17" s="691"/>
      <c r="J17" s="691"/>
      <c r="K17" s="691"/>
      <c r="L17" s="203"/>
      <c r="M17" s="203"/>
      <c r="N17" s="204"/>
    </row>
    <row r="18" spans="1:17" s="28" customFormat="1" ht="18" customHeight="1">
      <c r="A18" s="609" t="s">
        <v>2320</v>
      </c>
      <c r="B18" s="680" t="s">
        <v>3261</v>
      </c>
      <c r="C18" s="680"/>
      <c r="D18" s="680"/>
      <c r="E18" s="681">
        <v>37069360</v>
      </c>
      <c r="F18" s="681"/>
      <c r="G18" s="711" t="s">
        <v>3268</v>
      </c>
      <c r="H18" s="716"/>
      <c r="I18" s="691"/>
      <c r="J18" s="691"/>
      <c r="K18" s="691"/>
      <c r="L18" s="684"/>
      <c r="M18" s="203"/>
      <c r="N18" s="204"/>
    </row>
    <row r="19" spans="1:17" s="28" customFormat="1" ht="18" customHeight="1">
      <c r="A19" s="671" t="s">
        <v>2321</v>
      </c>
      <c r="B19" s="671"/>
      <c r="C19" s="671"/>
      <c r="D19" s="675"/>
      <c r="E19" s="675"/>
      <c r="F19" s="678"/>
      <c r="G19" s="738"/>
      <c r="H19" s="693"/>
      <c r="I19" s="714"/>
      <c r="J19" s="717"/>
      <c r="K19" s="714"/>
      <c r="L19" s="684"/>
      <c r="M19" s="203"/>
      <c r="N19" s="204"/>
    </row>
    <row r="20" spans="1:17" s="28" customFormat="1" ht="18" customHeight="1">
      <c r="A20" s="673" t="s">
        <v>336</v>
      </c>
      <c r="B20" s="673" t="s">
        <v>3262</v>
      </c>
      <c r="C20" s="673"/>
      <c r="D20" s="673"/>
      <c r="E20" s="679">
        <v>36180795</v>
      </c>
      <c r="F20" s="679"/>
      <c r="G20" s="684" t="s">
        <v>3268</v>
      </c>
      <c r="H20" s="716"/>
      <c r="I20" s="691"/>
      <c r="J20" s="691"/>
      <c r="K20" s="691"/>
      <c r="L20" s="203"/>
      <c r="M20" s="203"/>
      <c r="N20" s="204"/>
    </row>
    <row r="21" spans="1:17" s="28" customFormat="1" ht="18" customHeight="1">
      <c r="A21" s="675" t="s">
        <v>337</v>
      </c>
      <c r="B21" s="675" t="s">
        <v>3263</v>
      </c>
      <c r="C21" s="675"/>
      <c r="D21" s="675"/>
      <c r="E21" s="677">
        <v>36180795</v>
      </c>
      <c r="F21" s="677"/>
      <c r="G21" s="684" t="s">
        <v>3268</v>
      </c>
      <c r="H21" s="690"/>
      <c r="I21" s="691"/>
      <c r="J21" s="691"/>
      <c r="K21" s="691"/>
      <c r="L21" s="203"/>
      <c r="M21" s="203"/>
      <c r="N21" s="204"/>
    </row>
    <row r="22" spans="1:17" s="28" customFormat="1" ht="18" customHeight="1">
      <c r="A22" s="675" t="s">
        <v>341</v>
      </c>
      <c r="B22" s="675" t="s">
        <v>3262</v>
      </c>
      <c r="C22" s="675"/>
      <c r="D22" s="675"/>
      <c r="E22" s="677">
        <v>36180795</v>
      </c>
      <c r="F22" s="677"/>
      <c r="G22" s="684" t="s">
        <v>3268</v>
      </c>
      <c r="H22" s="716"/>
      <c r="I22" s="691"/>
      <c r="J22" s="691"/>
      <c r="K22" s="691"/>
      <c r="L22" s="203"/>
      <c r="M22" s="203"/>
      <c r="N22" s="204"/>
    </row>
    <row r="23" spans="1:17" s="28" customFormat="1" ht="18" customHeight="1">
      <c r="A23" s="675" t="s">
        <v>344</v>
      </c>
      <c r="B23" s="675" t="s">
        <v>3263</v>
      </c>
      <c r="C23" s="675"/>
      <c r="D23" s="675"/>
      <c r="E23" s="677">
        <v>36180795</v>
      </c>
      <c r="F23" s="677"/>
      <c r="G23" s="684" t="s">
        <v>3268</v>
      </c>
      <c r="H23" s="716"/>
      <c r="I23" s="691"/>
      <c r="J23" s="691"/>
      <c r="K23" s="691"/>
      <c r="L23" s="203"/>
      <c r="M23" s="203"/>
      <c r="N23" s="204"/>
    </row>
    <row r="24" spans="1:17" s="28" customFormat="1" ht="18" customHeight="1">
      <c r="A24" s="675" t="s">
        <v>340</v>
      </c>
      <c r="B24" s="675" t="s">
        <v>3263</v>
      </c>
      <c r="C24" s="675"/>
      <c r="D24" s="675"/>
      <c r="E24" s="677">
        <v>36180795</v>
      </c>
      <c r="F24" s="677"/>
      <c r="G24" s="684" t="s">
        <v>3268</v>
      </c>
      <c r="H24" s="716"/>
      <c r="I24" s="691"/>
      <c r="J24" s="691"/>
      <c r="K24" s="691"/>
      <c r="L24" s="203"/>
      <c r="M24" s="203"/>
      <c r="N24" s="204"/>
    </row>
    <row r="25" spans="1:17" s="28" customFormat="1" ht="18" customHeight="1">
      <c r="A25" s="675" t="s">
        <v>2322</v>
      </c>
      <c r="B25" s="675" t="s">
        <v>3264</v>
      </c>
      <c r="C25" s="675"/>
      <c r="D25" s="675"/>
      <c r="E25" s="676">
        <v>24656865</v>
      </c>
      <c r="F25" s="676"/>
      <c r="G25" s="690" t="s">
        <v>2323</v>
      </c>
      <c r="H25" s="690"/>
      <c r="I25" s="691"/>
      <c r="J25" s="691"/>
      <c r="K25" s="691"/>
      <c r="L25" s="203"/>
      <c r="M25" s="203"/>
      <c r="N25" s="204"/>
    </row>
    <row r="26" spans="1:17" s="28" customFormat="1" ht="18" customHeight="1">
      <c r="A26" s="675" t="s">
        <v>2324</v>
      </c>
      <c r="B26" s="675" t="s">
        <v>3264</v>
      </c>
      <c r="C26" s="675"/>
      <c r="D26" s="675"/>
      <c r="E26" s="676">
        <v>24656865</v>
      </c>
      <c r="F26" s="676"/>
      <c r="G26" s="690" t="s">
        <v>2323</v>
      </c>
      <c r="H26" s="690"/>
      <c r="I26" s="691"/>
      <c r="J26" s="691"/>
      <c r="K26" s="691"/>
      <c r="L26" s="203"/>
      <c r="M26" s="203"/>
      <c r="N26" s="204"/>
    </row>
    <row r="27" spans="1:17" s="28" customFormat="1" ht="16.5" customHeight="1">
      <c r="A27" s="680" t="s">
        <v>349</v>
      </c>
      <c r="B27" s="680" t="s">
        <v>3265</v>
      </c>
      <c r="C27" s="680"/>
      <c r="D27" s="680"/>
      <c r="E27" s="682">
        <v>33589840</v>
      </c>
      <c r="F27" s="682"/>
      <c r="G27" s="694" t="s">
        <v>2325</v>
      </c>
      <c r="H27" s="718"/>
      <c r="I27" s="691"/>
      <c r="J27" s="691"/>
      <c r="K27" s="691"/>
      <c r="L27" s="203"/>
      <c r="M27" s="203"/>
      <c r="N27" s="204"/>
    </row>
    <row r="28" spans="1:17" s="28" customFormat="1" ht="52.5" customHeight="1">
      <c r="A28" s="836" t="s">
        <v>2326</v>
      </c>
      <c r="B28" s="836"/>
      <c r="C28" s="836"/>
      <c r="D28" s="836"/>
      <c r="E28" s="836"/>
      <c r="F28" s="836"/>
      <c r="G28" s="836"/>
      <c r="H28" s="719"/>
      <c r="I28" s="719"/>
      <c r="J28" s="719"/>
      <c r="K28" s="719"/>
      <c r="L28" s="203"/>
      <c r="M28" s="203"/>
      <c r="N28" s="204"/>
    </row>
    <row r="29" spans="1:17" s="28" customFormat="1" ht="12" customHeight="1">
      <c r="A29" s="357"/>
      <c r="B29" s="357"/>
      <c r="C29" s="357"/>
      <c r="D29" s="357"/>
      <c r="E29" s="358"/>
      <c r="F29" s="358"/>
      <c r="G29" s="695"/>
      <c r="H29" s="720"/>
      <c r="I29" s="714"/>
      <c r="J29" s="717"/>
      <c r="K29" s="714"/>
      <c r="L29" s="203"/>
      <c r="M29" s="203"/>
      <c r="N29" s="204"/>
    </row>
    <row r="30" spans="1:17" s="28" customFormat="1" ht="14.1" customHeight="1">
      <c r="A30" s="648" t="s">
        <v>3184</v>
      </c>
      <c r="B30" s="648"/>
      <c r="C30" s="648"/>
      <c r="D30" s="648"/>
      <c r="E30" s="648"/>
      <c r="F30" s="648"/>
      <c r="G30" s="696"/>
      <c r="H30" s="687"/>
      <c r="I30" s="687"/>
      <c r="J30" s="687"/>
      <c r="K30" s="687"/>
      <c r="L30" s="648"/>
      <c r="M30" s="648"/>
      <c r="N30" s="648"/>
      <c r="O30" s="648"/>
      <c r="P30" s="648"/>
      <c r="Q30" s="648"/>
    </row>
    <row r="31" spans="1:17" s="28" customFormat="1">
      <c r="A31" s="359" t="s">
        <v>401</v>
      </c>
      <c r="B31" s="360" t="s">
        <v>2001</v>
      </c>
      <c r="C31" s="637" t="s">
        <v>580</v>
      </c>
      <c r="D31" s="361" t="s">
        <v>2002</v>
      </c>
      <c r="E31" s="360" t="s">
        <v>581</v>
      </c>
      <c r="F31" s="360" t="s">
        <v>325</v>
      </c>
      <c r="G31" s="712" t="s">
        <v>271</v>
      </c>
      <c r="H31" s="721" t="s">
        <v>575</v>
      </c>
      <c r="I31" s="721" t="s">
        <v>576</v>
      </c>
      <c r="J31" s="722" t="s">
        <v>582</v>
      </c>
      <c r="K31" s="723" t="s">
        <v>580</v>
      </c>
      <c r="L31" s="363" t="s">
        <v>583</v>
      </c>
      <c r="M31" s="362" t="s">
        <v>584</v>
      </c>
      <c r="N31" s="364" t="s">
        <v>585</v>
      </c>
      <c r="P31" s="398" t="s">
        <v>2499</v>
      </c>
      <c r="Q31" s="399" t="s">
        <v>746</v>
      </c>
    </row>
    <row r="32" spans="1:17">
      <c r="A32" s="654" t="s">
        <v>785</v>
      </c>
      <c r="B32" s="639" t="s">
        <v>306</v>
      </c>
      <c r="C32" s="639" t="s">
        <v>475</v>
      </c>
      <c r="D32" s="654" t="s">
        <v>694</v>
      </c>
      <c r="E32" s="665" t="s">
        <v>305</v>
      </c>
      <c r="F32" s="27" t="s">
        <v>334</v>
      </c>
      <c r="G32" s="697" t="s">
        <v>612</v>
      </c>
      <c r="H32" s="724" t="s">
        <v>458</v>
      </c>
      <c r="I32" s="724" t="s">
        <v>589</v>
      </c>
      <c r="J32" s="725">
        <v>0.93223999999999996</v>
      </c>
      <c r="K32" s="726" t="s">
        <v>613</v>
      </c>
      <c r="L32" s="96">
        <v>3.8E-3</v>
      </c>
      <c r="M32" s="94">
        <v>9.3700000000000006E-2</v>
      </c>
      <c r="N32" s="43">
        <v>2.005E-7</v>
      </c>
      <c r="P32" s="59">
        <v>0.995</v>
      </c>
      <c r="Q32" s="80">
        <v>2.8600000000000001E-3</v>
      </c>
    </row>
    <row r="33" spans="1:17">
      <c r="A33" s="655"/>
      <c r="B33" s="640"/>
      <c r="C33" s="640"/>
      <c r="D33" s="655"/>
      <c r="E33" s="666"/>
      <c r="F33" s="643" t="s">
        <v>335</v>
      </c>
      <c r="G33" s="699" t="s">
        <v>612</v>
      </c>
      <c r="H33" s="726" t="s">
        <v>458</v>
      </c>
      <c r="I33" s="726" t="s">
        <v>589</v>
      </c>
      <c r="J33" s="725">
        <v>0.93223999999999996</v>
      </c>
      <c r="K33" s="726" t="s">
        <v>613</v>
      </c>
      <c r="L33" s="186">
        <v>3.8E-3</v>
      </c>
      <c r="M33" s="93">
        <v>0.16470000000000001</v>
      </c>
      <c r="N33" s="43">
        <v>3.4680000000000001E-7</v>
      </c>
      <c r="P33" s="59">
        <v>0.995</v>
      </c>
      <c r="Q33" s="43">
        <v>3.47E-3</v>
      </c>
    </row>
    <row r="34" spans="1:17" ht="14.5" customHeight="1">
      <c r="A34" s="664"/>
      <c r="B34" s="641"/>
      <c r="C34" s="641"/>
      <c r="D34" s="664"/>
      <c r="E34" s="667"/>
      <c r="F34" s="86" t="s">
        <v>332</v>
      </c>
      <c r="G34" s="700" t="s">
        <v>306</v>
      </c>
      <c r="H34" s="727" t="s">
        <v>456</v>
      </c>
      <c r="I34" s="727" t="s">
        <v>458</v>
      </c>
      <c r="J34" s="728">
        <v>1</v>
      </c>
      <c r="K34" s="727" t="s">
        <v>475</v>
      </c>
      <c r="L34" s="186">
        <v>3.8E-3</v>
      </c>
      <c r="M34" s="95">
        <v>-0.184007</v>
      </c>
      <c r="N34" s="62">
        <v>1.7735299999999999E-5</v>
      </c>
      <c r="P34" s="187">
        <v>0.96399999999999997</v>
      </c>
      <c r="Q34" s="187">
        <v>3.3599999999999998E-2</v>
      </c>
    </row>
    <row r="35" spans="1:17" s="41" customFormat="1">
      <c r="A35" s="639" t="s">
        <v>307</v>
      </c>
      <c r="B35" s="639" t="s">
        <v>308</v>
      </c>
      <c r="C35" s="639" t="s">
        <v>471</v>
      </c>
      <c r="D35" s="654" t="s">
        <v>694</v>
      </c>
      <c r="E35" s="656" t="s">
        <v>783</v>
      </c>
      <c r="F35" s="642" t="s">
        <v>334</v>
      </c>
      <c r="G35" s="698" t="s">
        <v>601</v>
      </c>
      <c r="H35" s="726" t="s">
        <v>457</v>
      </c>
      <c r="I35" s="726" t="s">
        <v>456</v>
      </c>
      <c r="J35" s="725">
        <v>0.97789499999999996</v>
      </c>
      <c r="K35" s="726" t="s">
        <v>602</v>
      </c>
      <c r="L35" s="94">
        <v>-4.1000000000000003E-3</v>
      </c>
      <c r="M35" s="94">
        <v>0.245</v>
      </c>
      <c r="N35" s="153">
        <v>6.432E-34</v>
      </c>
      <c r="O35" s="655"/>
      <c r="P35" s="372">
        <v>0.154</v>
      </c>
      <c r="Q35" s="400">
        <v>0.84599999999999997</v>
      </c>
    </row>
    <row r="36" spans="1:17" s="41" customFormat="1">
      <c r="A36" s="640"/>
      <c r="B36" s="640"/>
      <c r="C36" s="640"/>
      <c r="D36" s="655"/>
      <c r="E36" s="657"/>
      <c r="F36" s="183" t="s">
        <v>346</v>
      </c>
      <c r="G36" s="699" t="s">
        <v>308</v>
      </c>
      <c r="H36" s="726" t="s">
        <v>457</v>
      </c>
      <c r="I36" s="726" t="s">
        <v>456</v>
      </c>
      <c r="J36" s="725">
        <v>1</v>
      </c>
      <c r="K36" s="726" t="s">
        <v>471</v>
      </c>
      <c r="L36" s="93">
        <v>-4.1000000000000003E-3</v>
      </c>
      <c r="M36" s="93">
        <v>0.245</v>
      </c>
      <c r="N36" s="43">
        <v>4.5149999999999997E-8</v>
      </c>
      <c r="O36" s="156"/>
      <c r="P36" s="390">
        <v>0.999</v>
      </c>
      <c r="Q36" s="402">
        <v>1.22E-4</v>
      </c>
    </row>
    <row r="37" spans="1:17">
      <c r="A37" s="654" t="s">
        <v>295</v>
      </c>
      <c r="B37" s="639" t="s">
        <v>297</v>
      </c>
      <c r="C37" s="639" t="s">
        <v>476</v>
      </c>
      <c r="D37" s="654" t="s">
        <v>694</v>
      </c>
      <c r="E37" s="665" t="s">
        <v>296</v>
      </c>
      <c r="F37" s="642" t="s">
        <v>334</v>
      </c>
      <c r="G37" s="698" t="s">
        <v>616</v>
      </c>
      <c r="H37" s="726" t="s">
        <v>457</v>
      </c>
      <c r="I37" s="726" t="s">
        <v>458</v>
      </c>
      <c r="J37" s="725">
        <v>0.90418399999999999</v>
      </c>
      <c r="K37" s="726" t="s">
        <v>617</v>
      </c>
      <c r="L37" s="96">
        <v>-4.1999999999999997E-3</v>
      </c>
      <c r="M37" s="94">
        <v>-8.5199999999999998E-2</v>
      </c>
      <c r="N37" s="153">
        <v>8.1499999999999995E-8</v>
      </c>
      <c r="P37" s="59">
        <v>0.998</v>
      </c>
      <c r="Q37" s="59">
        <v>1.5399999999999999E-3</v>
      </c>
    </row>
    <row r="38" spans="1:17">
      <c r="A38" s="655"/>
      <c r="B38" s="640"/>
      <c r="C38" s="640"/>
      <c r="D38" s="655"/>
      <c r="E38" s="666"/>
      <c r="F38" s="183" t="s">
        <v>346</v>
      </c>
      <c r="G38" s="699" t="s">
        <v>614</v>
      </c>
      <c r="H38" s="726" t="s">
        <v>458</v>
      </c>
      <c r="I38" s="726" t="s">
        <v>589</v>
      </c>
      <c r="J38" s="725">
        <v>0.96909699999999999</v>
      </c>
      <c r="K38" s="726" t="s">
        <v>615</v>
      </c>
      <c r="L38" s="186">
        <v>-4.1999999999999997E-3</v>
      </c>
      <c r="M38" s="93">
        <v>-0.20380000000000001</v>
      </c>
      <c r="N38" s="43">
        <v>2.431E-12</v>
      </c>
      <c r="P38" s="372">
        <v>1.66E-2</v>
      </c>
      <c r="Q38" s="400">
        <v>0.98299999999999998</v>
      </c>
    </row>
    <row r="39" spans="1:17" ht="14.5" customHeight="1">
      <c r="A39" s="664"/>
      <c r="B39" s="641"/>
      <c r="C39" s="641"/>
      <c r="D39" s="664"/>
      <c r="E39" s="667"/>
      <c r="F39" s="643" t="s">
        <v>696</v>
      </c>
      <c r="G39" s="701" t="s">
        <v>701</v>
      </c>
      <c r="H39" s="726" t="s">
        <v>457</v>
      </c>
      <c r="I39" s="726" t="s">
        <v>456</v>
      </c>
      <c r="J39" s="725">
        <v>0.99473900000000004</v>
      </c>
      <c r="K39" s="726" t="s">
        <v>702</v>
      </c>
      <c r="L39" s="186">
        <v>-4.1999999999999997E-3</v>
      </c>
      <c r="M39" s="92">
        <v>-1.24E-2</v>
      </c>
      <c r="N39" s="62">
        <v>1.026E-6</v>
      </c>
      <c r="P39" s="390">
        <v>0.26900000000000002</v>
      </c>
      <c r="Q39" s="390">
        <v>0.63100000000000001</v>
      </c>
    </row>
    <row r="40" spans="1:17">
      <c r="A40" s="654" t="s">
        <v>289</v>
      </c>
      <c r="B40" s="639" t="s">
        <v>490</v>
      </c>
      <c r="C40" s="639" t="s">
        <v>489</v>
      </c>
      <c r="D40" s="654" t="s">
        <v>2004</v>
      </c>
      <c r="E40" s="656" t="s">
        <v>290</v>
      </c>
      <c r="F40" s="642" t="s">
        <v>334</v>
      </c>
      <c r="G40" s="698" t="s">
        <v>606</v>
      </c>
      <c r="H40" s="726" t="s">
        <v>458</v>
      </c>
      <c r="I40" s="726" t="s">
        <v>589</v>
      </c>
      <c r="J40" s="725">
        <v>0.95185900000000001</v>
      </c>
      <c r="K40" s="726" t="s">
        <v>607</v>
      </c>
      <c r="L40" s="94">
        <v>4.1999999999999997E-3</v>
      </c>
      <c r="M40" s="94">
        <v>0.1177</v>
      </c>
      <c r="N40" s="153">
        <v>1.915E-11</v>
      </c>
      <c r="P40" s="59">
        <v>0.995</v>
      </c>
      <c r="Q40" s="43">
        <v>7.1600000000000006E-8</v>
      </c>
    </row>
    <row r="41" spans="1:17">
      <c r="A41" s="655"/>
      <c r="B41" s="640"/>
      <c r="C41" s="640"/>
      <c r="D41" s="655"/>
      <c r="E41" s="657"/>
      <c r="F41" s="643" t="s">
        <v>335</v>
      </c>
      <c r="G41" s="699" t="s">
        <v>606</v>
      </c>
      <c r="H41" s="726" t="s">
        <v>458</v>
      </c>
      <c r="I41" s="726" t="s">
        <v>589</v>
      </c>
      <c r="J41" s="725">
        <v>0.95185900000000001</v>
      </c>
      <c r="K41" s="726" t="s">
        <v>607</v>
      </c>
      <c r="L41" s="93">
        <v>4.2000000000000003E-2</v>
      </c>
      <c r="M41" s="93">
        <v>0.16619999999999999</v>
      </c>
      <c r="N41" s="43">
        <v>5.4149999999999999E-8</v>
      </c>
      <c r="P41" s="59">
        <v>0.995</v>
      </c>
      <c r="Q41" s="43">
        <v>7.1729999999999994E-8</v>
      </c>
    </row>
    <row r="42" spans="1:17" ht="14.5" customHeight="1">
      <c r="A42" s="655"/>
      <c r="B42" s="640"/>
      <c r="C42" s="640"/>
      <c r="D42" s="655"/>
      <c r="E42" s="657"/>
      <c r="F42" s="643" t="s">
        <v>351</v>
      </c>
      <c r="G42" s="699" t="s">
        <v>527</v>
      </c>
      <c r="H42" s="726" t="s">
        <v>456</v>
      </c>
      <c r="I42" s="726" t="s">
        <v>589</v>
      </c>
      <c r="J42" s="725">
        <v>0.95238100000000003</v>
      </c>
      <c r="K42" s="726" t="s">
        <v>528</v>
      </c>
      <c r="L42" s="93">
        <v>4.2000000000000003E-2</v>
      </c>
      <c r="M42" s="93">
        <v>-4.4299999999999999E-2</v>
      </c>
      <c r="N42" s="43">
        <v>1.3030000000000001E-14</v>
      </c>
      <c r="P42" s="372">
        <v>0.28000000000000003</v>
      </c>
      <c r="Q42" s="372">
        <v>0.72</v>
      </c>
    </row>
    <row r="43" spans="1:17" ht="14.5" customHeight="1">
      <c r="A43" s="655"/>
      <c r="B43" s="640"/>
      <c r="C43" s="640"/>
      <c r="D43" s="655"/>
      <c r="E43" s="657"/>
      <c r="F43" s="644" t="s">
        <v>333</v>
      </c>
      <c r="G43" s="701" t="s">
        <v>608</v>
      </c>
      <c r="H43" s="726" t="s">
        <v>589</v>
      </c>
      <c r="I43" s="726" t="s">
        <v>458</v>
      </c>
      <c r="J43" s="725">
        <v>0.95734699999999995</v>
      </c>
      <c r="K43" s="726" t="s">
        <v>609</v>
      </c>
      <c r="L43" s="95">
        <v>4.2000000000000003E-2</v>
      </c>
      <c r="M43" s="95">
        <v>0.19</v>
      </c>
      <c r="N43" s="62">
        <v>3.6196899999999999E-5</v>
      </c>
      <c r="P43" s="187">
        <v>5.91E-2</v>
      </c>
      <c r="Q43" s="401">
        <v>0.94399999999999995</v>
      </c>
    </row>
    <row r="44" spans="1:17">
      <c r="A44" s="654" t="s">
        <v>313</v>
      </c>
      <c r="B44" s="639" t="s">
        <v>315</v>
      </c>
      <c r="C44" s="654" t="s">
        <v>470</v>
      </c>
      <c r="D44" s="668" t="s">
        <v>2360</v>
      </c>
      <c r="E44" s="656" t="s">
        <v>459</v>
      </c>
      <c r="F44" s="642" t="s">
        <v>336</v>
      </c>
      <c r="G44" s="702" t="s">
        <v>603</v>
      </c>
      <c r="H44" s="727" t="s">
        <v>456</v>
      </c>
      <c r="I44" s="727" t="s">
        <v>458</v>
      </c>
      <c r="J44" s="729">
        <v>0.94</v>
      </c>
      <c r="K44" s="727" t="s">
        <v>2361</v>
      </c>
      <c r="L44" s="94">
        <v>5.5999999999999999E-3</v>
      </c>
      <c r="M44" s="94">
        <v>-8.14E-2</v>
      </c>
      <c r="N44" s="153">
        <v>2.9350000000000001E-8</v>
      </c>
      <c r="P44" s="372">
        <v>0.317</v>
      </c>
      <c r="Q44" s="372">
        <v>0.68100000000000005</v>
      </c>
    </row>
    <row r="45" spans="1:17">
      <c r="A45" s="655"/>
      <c r="B45" s="640"/>
      <c r="C45" s="655"/>
      <c r="D45" s="648"/>
      <c r="E45" s="657"/>
      <c r="F45" s="643" t="s">
        <v>696</v>
      </c>
      <c r="G45" s="697" t="s">
        <v>604</v>
      </c>
      <c r="H45" s="687" t="s">
        <v>456</v>
      </c>
      <c r="I45" s="727" t="s">
        <v>458</v>
      </c>
      <c r="J45" s="729">
        <v>1</v>
      </c>
      <c r="K45" s="724" t="s">
        <v>605</v>
      </c>
      <c r="L45" s="93">
        <v>5.5999999999999999E-3</v>
      </c>
      <c r="M45" s="89">
        <v>-2.8000000000000001E-2</v>
      </c>
      <c r="N45" s="80">
        <v>9.3200000000000001E-8</v>
      </c>
      <c r="P45" s="372">
        <v>5.7200000000000001E-2</v>
      </c>
      <c r="Q45" s="400">
        <v>0.94199999999999995</v>
      </c>
    </row>
    <row r="46" spans="1:17">
      <c r="A46" s="655"/>
      <c r="B46" s="640"/>
      <c r="C46" s="655"/>
      <c r="D46" s="648"/>
      <c r="E46" s="657"/>
      <c r="F46" s="643" t="s">
        <v>340</v>
      </c>
      <c r="G46" s="703" t="s">
        <v>603</v>
      </c>
      <c r="H46" s="727" t="s">
        <v>456</v>
      </c>
      <c r="I46" s="727" t="s">
        <v>458</v>
      </c>
      <c r="J46" s="729">
        <v>0.94</v>
      </c>
      <c r="K46" s="727" t="s">
        <v>2361</v>
      </c>
      <c r="L46" s="93">
        <v>5.5999999999999999E-3</v>
      </c>
      <c r="M46" s="93">
        <v>-0.18809999999999999</v>
      </c>
      <c r="N46" s="43">
        <v>2.4509999999999999E-7</v>
      </c>
      <c r="P46" s="59">
        <v>2.0400000000000001E-2</v>
      </c>
      <c r="Q46" s="158">
        <v>0.97799999999999998</v>
      </c>
    </row>
    <row r="47" spans="1:17">
      <c r="A47" s="655"/>
      <c r="B47" s="641"/>
      <c r="C47" s="655"/>
      <c r="D47" s="648"/>
      <c r="E47" s="657"/>
      <c r="F47" s="86" t="s">
        <v>351</v>
      </c>
      <c r="G47" s="700" t="s">
        <v>604</v>
      </c>
      <c r="H47" s="727" t="s">
        <v>456</v>
      </c>
      <c r="I47" s="727" t="s">
        <v>458</v>
      </c>
      <c r="J47" s="729">
        <v>1</v>
      </c>
      <c r="K47" s="727" t="s">
        <v>605</v>
      </c>
      <c r="L47" s="95">
        <v>5.5999999999999999E-3</v>
      </c>
      <c r="M47" s="95">
        <v>-4.2900000000000001E-2</v>
      </c>
      <c r="N47" s="62">
        <v>3.6569999999999999E-6</v>
      </c>
      <c r="P47" s="641">
        <v>0.02</v>
      </c>
      <c r="Q47" s="184">
        <v>0.98</v>
      </c>
    </row>
    <row r="48" spans="1:17">
      <c r="A48" s="639" t="s">
        <v>284</v>
      </c>
      <c r="B48" s="639" t="s">
        <v>302</v>
      </c>
      <c r="C48" s="639" t="s">
        <v>477</v>
      </c>
      <c r="D48" s="649" t="s">
        <v>694</v>
      </c>
      <c r="E48" s="661" t="s">
        <v>384</v>
      </c>
      <c r="F48" s="27" t="s">
        <v>334</v>
      </c>
      <c r="G48" s="697" t="s">
        <v>618</v>
      </c>
      <c r="H48" s="724" t="s">
        <v>457</v>
      </c>
      <c r="I48" s="724" t="s">
        <v>589</v>
      </c>
      <c r="J48" s="725">
        <v>0.95843</v>
      </c>
      <c r="K48" s="724" t="s">
        <v>619</v>
      </c>
      <c r="L48" s="93">
        <v>4.1000000000000003E-3</v>
      </c>
      <c r="M48" s="93">
        <v>-0.13519999999999999</v>
      </c>
      <c r="N48" s="43">
        <v>4.6810000000000001E-5</v>
      </c>
      <c r="O48" s="29"/>
      <c r="P48" s="372">
        <v>4.41E-2</v>
      </c>
      <c r="Q48" s="400">
        <v>0.95599999999999996</v>
      </c>
    </row>
    <row r="49" spans="1:17">
      <c r="A49" s="640"/>
      <c r="B49" s="640"/>
      <c r="C49" s="640"/>
      <c r="D49" s="659"/>
      <c r="E49" s="662"/>
      <c r="F49" s="643" t="s">
        <v>335</v>
      </c>
      <c r="G49" s="699" t="s">
        <v>618</v>
      </c>
      <c r="H49" s="726" t="s">
        <v>457</v>
      </c>
      <c r="I49" s="726" t="s">
        <v>589</v>
      </c>
      <c r="J49" s="725">
        <v>0.93458399999999997</v>
      </c>
      <c r="K49" s="726" t="s">
        <v>619</v>
      </c>
      <c r="L49" s="93">
        <v>4.1000000000000003E-3</v>
      </c>
      <c r="M49" s="93">
        <v>-0.21809999999999999</v>
      </c>
      <c r="N49" s="43">
        <v>1.5060000000000001E-7</v>
      </c>
      <c r="O49" s="29"/>
      <c r="P49" s="372">
        <v>0.26100000000000001</v>
      </c>
      <c r="Q49" s="372">
        <v>0.73899999999999999</v>
      </c>
    </row>
    <row r="50" spans="1:17">
      <c r="A50" s="640"/>
      <c r="B50" s="640"/>
      <c r="C50" s="640"/>
      <c r="D50" s="659"/>
      <c r="E50" s="662"/>
      <c r="F50" s="643" t="s">
        <v>346</v>
      </c>
      <c r="G50" s="699" t="s">
        <v>622</v>
      </c>
      <c r="H50" s="726" t="s">
        <v>457</v>
      </c>
      <c r="I50" s="726" t="s">
        <v>458</v>
      </c>
      <c r="J50" s="725">
        <v>0.98782599999999998</v>
      </c>
      <c r="K50" s="726" t="s">
        <v>623</v>
      </c>
      <c r="L50" s="93">
        <v>4.1000000000000003E-3</v>
      </c>
      <c r="M50" s="93">
        <v>8.8300000000000003E-2</v>
      </c>
      <c r="N50" s="43">
        <v>2.8730000000000001E-5</v>
      </c>
      <c r="P50" s="59">
        <v>0.96399999999999997</v>
      </c>
      <c r="Q50" s="59">
        <v>1.8599999999999998E-2</v>
      </c>
    </row>
    <row r="51" spans="1:17">
      <c r="A51" s="640"/>
      <c r="B51" s="640"/>
      <c r="C51" s="640"/>
      <c r="D51" s="659"/>
      <c r="E51" s="662"/>
      <c r="F51" s="643" t="s">
        <v>345</v>
      </c>
      <c r="G51" s="699" t="s">
        <v>620</v>
      </c>
      <c r="H51" s="726" t="s">
        <v>457</v>
      </c>
      <c r="I51" s="726" t="s">
        <v>589</v>
      </c>
      <c r="J51" s="725">
        <v>0.92265799999999998</v>
      </c>
      <c r="K51" s="726" t="s">
        <v>621</v>
      </c>
      <c r="L51" s="93">
        <v>4.1000000000000003E-3</v>
      </c>
      <c r="M51" s="93">
        <v>-1.0200000000000001E-2</v>
      </c>
      <c r="N51" s="43">
        <v>2.0140000000000001E-12</v>
      </c>
      <c r="P51" s="372">
        <v>1.9699999999999999E-2</v>
      </c>
      <c r="Q51" s="400">
        <v>0.98199999999999998</v>
      </c>
    </row>
    <row r="52" spans="1:17" ht="14.5" customHeight="1">
      <c r="A52" s="640"/>
      <c r="B52" s="640"/>
      <c r="C52" s="640"/>
      <c r="D52" s="659"/>
      <c r="E52" s="662"/>
      <c r="F52" s="643" t="s">
        <v>351</v>
      </c>
      <c r="G52" s="699" t="s">
        <v>302</v>
      </c>
      <c r="H52" s="726" t="s">
        <v>458</v>
      </c>
      <c r="I52" s="726" t="s">
        <v>589</v>
      </c>
      <c r="J52" s="725">
        <v>0.95111999999999997</v>
      </c>
      <c r="K52" s="726" t="s">
        <v>477</v>
      </c>
      <c r="L52" s="93">
        <v>4.1000000000000002E-2</v>
      </c>
      <c r="M52" s="93">
        <v>7.4200000000000002E-2</v>
      </c>
      <c r="N52" s="43">
        <v>5.7170000000000001E-11</v>
      </c>
      <c r="P52" s="372">
        <v>0.13</v>
      </c>
      <c r="Q52" s="400">
        <v>0.87</v>
      </c>
    </row>
    <row r="53" spans="1:17" ht="14.5" customHeight="1">
      <c r="A53" s="641"/>
      <c r="B53" s="641"/>
      <c r="C53" s="641"/>
      <c r="D53" s="660"/>
      <c r="E53" s="663"/>
      <c r="F53" s="644" t="s">
        <v>333</v>
      </c>
      <c r="G53" s="701" t="s">
        <v>622</v>
      </c>
      <c r="H53" s="726" t="s">
        <v>458</v>
      </c>
      <c r="I53" s="726" t="s">
        <v>457</v>
      </c>
      <c r="J53" s="725">
        <v>0.98782599999999998</v>
      </c>
      <c r="K53" s="726" t="s">
        <v>623</v>
      </c>
      <c r="L53" s="95">
        <v>4.1000000000000002E-2</v>
      </c>
      <c r="M53" s="95">
        <v>0.167293</v>
      </c>
      <c r="N53" s="62">
        <v>9.179E-5</v>
      </c>
      <c r="P53" s="641">
        <v>14.7</v>
      </c>
      <c r="Q53" s="641">
        <v>63.4</v>
      </c>
    </row>
    <row r="54" spans="1:17" s="41" customFormat="1">
      <c r="A54" s="654" t="s">
        <v>279</v>
      </c>
      <c r="B54" s="639" t="s">
        <v>484</v>
      </c>
      <c r="C54" s="639" t="s">
        <v>483</v>
      </c>
      <c r="D54" s="654" t="s">
        <v>2003</v>
      </c>
      <c r="E54" s="656" t="s">
        <v>280</v>
      </c>
      <c r="F54" s="642" t="s">
        <v>334</v>
      </c>
      <c r="G54" s="698" t="s">
        <v>484</v>
      </c>
      <c r="H54" s="726" t="s">
        <v>456</v>
      </c>
      <c r="I54" s="726" t="s">
        <v>458</v>
      </c>
      <c r="J54" s="725">
        <v>1</v>
      </c>
      <c r="K54" s="726" t="s">
        <v>483</v>
      </c>
      <c r="L54" s="94">
        <v>-5.1999999999999998E-3</v>
      </c>
      <c r="M54" s="94">
        <v>-0.1017</v>
      </c>
      <c r="N54" s="153">
        <v>2.0520000000000001E-8</v>
      </c>
      <c r="O54" s="655"/>
      <c r="P54" s="372">
        <v>2.2100000000000002E-2</v>
      </c>
      <c r="Q54" s="400">
        <v>0.97699999999999998</v>
      </c>
    </row>
    <row r="55" spans="1:17" s="41" customFormat="1">
      <c r="A55" s="655"/>
      <c r="B55" s="640"/>
      <c r="C55" s="640"/>
      <c r="D55" s="655"/>
      <c r="E55" s="657"/>
      <c r="F55" s="643" t="s">
        <v>335</v>
      </c>
      <c r="G55" s="699" t="s">
        <v>484</v>
      </c>
      <c r="H55" s="726" t="s">
        <v>456</v>
      </c>
      <c r="I55" s="726" t="s">
        <v>458</v>
      </c>
      <c r="J55" s="725">
        <v>1</v>
      </c>
      <c r="K55" s="726" t="s">
        <v>483</v>
      </c>
      <c r="L55" s="93">
        <v>-5.1999999999999998E-3</v>
      </c>
      <c r="M55" s="93">
        <v>-0.1017</v>
      </c>
      <c r="N55" s="43">
        <v>6.0330000000000001E-7</v>
      </c>
      <c r="O55" s="655"/>
      <c r="P55" s="372">
        <v>0.85899999999999999</v>
      </c>
      <c r="Q55" s="372">
        <v>0.13600000000000001</v>
      </c>
    </row>
    <row r="56" spans="1:17" s="41" customFormat="1" ht="14.5" customHeight="1">
      <c r="A56" s="664"/>
      <c r="B56" s="641"/>
      <c r="C56" s="641"/>
      <c r="D56" s="664"/>
      <c r="E56" s="658"/>
      <c r="F56" s="644" t="s">
        <v>351</v>
      </c>
      <c r="G56" s="701" t="s">
        <v>1350</v>
      </c>
      <c r="H56" s="726" t="s">
        <v>457</v>
      </c>
      <c r="I56" s="726" t="s">
        <v>589</v>
      </c>
      <c r="J56" s="725">
        <v>0.90849599999999997</v>
      </c>
      <c r="K56" s="726" t="s">
        <v>1351</v>
      </c>
      <c r="L56" s="95">
        <v>-5.1999999999999998E-3</v>
      </c>
      <c r="M56" s="92">
        <v>-3.7199999999999997E-2</v>
      </c>
      <c r="N56" s="62">
        <v>6.4669999999999995E-10</v>
      </c>
      <c r="O56" s="655"/>
      <c r="P56" s="390">
        <v>0.23</v>
      </c>
      <c r="Q56" s="390">
        <v>0.67</v>
      </c>
    </row>
    <row r="57" spans="1:17">
      <c r="A57" s="654" t="s">
        <v>283</v>
      </c>
      <c r="B57" s="668" t="s">
        <v>298</v>
      </c>
      <c r="C57" s="654" t="s">
        <v>474</v>
      </c>
      <c r="D57" s="668" t="s">
        <v>694</v>
      </c>
      <c r="E57" s="656" t="s">
        <v>986</v>
      </c>
      <c r="F57" s="642" t="s">
        <v>351</v>
      </c>
      <c r="G57" s="702" t="s">
        <v>610</v>
      </c>
      <c r="H57" s="727" t="s">
        <v>457</v>
      </c>
      <c r="I57" s="727" t="s">
        <v>589</v>
      </c>
      <c r="J57" s="729">
        <v>0.96</v>
      </c>
      <c r="K57" s="727" t="s">
        <v>2362</v>
      </c>
      <c r="L57" s="94">
        <v>4.3999999999999997E-2</v>
      </c>
      <c r="M57" s="94">
        <v>4.0599999999999997E-2</v>
      </c>
      <c r="N57" s="389">
        <v>1.66E-12</v>
      </c>
      <c r="P57" s="372">
        <v>0.04</v>
      </c>
      <c r="Q57" s="400">
        <v>0.96</v>
      </c>
    </row>
    <row r="58" spans="1:17">
      <c r="A58" s="655"/>
      <c r="B58" s="648"/>
      <c r="C58" s="655"/>
      <c r="D58" s="648"/>
      <c r="E58" s="657"/>
      <c r="F58" s="643" t="s">
        <v>336</v>
      </c>
      <c r="G58" s="703" t="s">
        <v>2363</v>
      </c>
      <c r="H58" s="727" t="s">
        <v>457</v>
      </c>
      <c r="I58" s="727" t="s">
        <v>589</v>
      </c>
      <c r="J58" s="729">
        <v>0.94</v>
      </c>
      <c r="K58" s="727" t="s">
        <v>2364</v>
      </c>
      <c r="L58" s="93">
        <v>4.3999999999999997E-2</v>
      </c>
      <c r="M58" s="93">
        <v>5.0299999999999997E-2</v>
      </c>
      <c r="N58" s="44">
        <v>8.1499999999999995E-8</v>
      </c>
      <c r="P58" s="372">
        <v>3.2399999999999998E-2</v>
      </c>
      <c r="Q58" s="400">
        <v>0.96599999999999997</v>
      </c>
    </row>
    <row r="59" spans="1:17">
      <c r="A59" s="655"/>
      <c r="B59" s="648"/>
      <c r="C59" s="655"/>
      <c r="D59" s="648"/>
      <c r="E59" s="657"/>
      <c r="F59" s="643" t="s">
        <v>346</v>
      </c>
      <c r="G59" s="703" t="s">
        <v>611</v>
      </c>
      <c r="H59" s="727" t="s">
        <v>456</v>
      </c>
      <c r="I59" s="727" t="s">
        <v>458</v>
      </c>
      <c r="J59" s="729">
        <v>1</v>
      </c>
      <c r="K59" s="727" t="s">
        <v>2365</v>
      </c>
      <c r="L59" s="93">
        <v>4.3999999999999997E-2</v>
      </c>
      <c r="M59" s="93">
        <v>-0.10639999999999999</v>
      </c>
      <c r="N59" s="44">
        <v>3.4680000000000001E-7</v>
      </c>
      <c r="P59" s="59">
        <v>0.995</v>
      </c>
      <c r="Q59" s="80">
        <v>3.9940000000000001E-9</v>
      </c>
    </row>
    <row r="60" spans="1:17">
      <c r="A60" s="655"/>
      <c r="B60" s="648"/>
      <c r="C60" s="655"/>
      <c r="D60" s="648"/>
      <c r="E60" s="657"/>
      <c r="F60" s="643" t="s">
        <v>695</v>
      </c>
      <c r="G60" s="697" t="s">
        <v>2366</v>
      </c>
      <c r="H60" s="687" t="s">
        <v>456</v>
      </c>
      <c r="I60" s="727" t="s">
        <v>458</v>
      </c>
      <c r="J60" s="729">
        <v>1</v>
      </c>
      <c r="K60" s="724" t="s">
        <v>2367</v>
      </c>
      <c r="L60" s="93">
        <v>4.3999999999999997E-2</v>
      </c>
      <c r="M60" s="89">
        <v>1.84E-2</v>
      </c>
      <c r="N60" s="336">
        <v>1.026E-6</v>
      </c>
      <c r="P60" s="372">
        <v>1.9699999999999999E-2</v>
      </c>
      <c r="Q60" s="400">
        <v>0.96499999999999997</v>
      </c>
    </row>
    <row r="61" spans="1:17">
      <c r="A61" s="664"/>
      <c r="B61" s="645"/>
      <c r="C61" s="664"/>
      <c r="D61" s="645"/>
      <c r="E61" s="658"/>
      <c r="F61" s="644" t="s">
        <v>335</v>
      </c>
      <c r="G61" s="700" t="s">
        <v>610</v>
      </c>
      <c r="H61" s="727" t="s">
        <v>457</v>
      </c>
      <c r="I61" s="727" t="s">
        <v>589</v>
      </c>
      <c r="J61" s="729">
        <v>0.96</v>
      </c>
      <c r="K61" s="727" t="s">
        <v>2362</v>
      </c>
      <c r="L61" s="95">
        <v>4.3999999999999997E-2</v>
      </c>
      <c r="M61" s="95">
        <v>-0.1288</v>
      </c>
      <c r="N61" s="45">
        <v>3.0660000000000001E-5</v>
      </c>
      <c r="P61" s="187">
        <v>0.995</v>
      </c>
      <c r="Q61" s="171">
        <v>3.9970000000000002E-9</v>
      </c>
    </row>
    <row r="62" spans="1:17" s="41" customFormat="1">
      <c r="A62" s="655" t="s">
        <v>354</v>
      </c>
      <c r="B62" s="655" t="s">
        <v>461</v>
      </c>
      <c r="C62" s="640" t="s">
        <v>460</v>
      </c>
      <c r="D62" s="655" t="s">
        <v>2003</v>
      </c>
      <c r="E62" s="657" t="s">
        <v>2500</v>
      </c>
      <c r="F62" s="643" t="s">
        <v>346</v>
      </c>
      <c r="G62" s="699" t="s">
        <v>588</v>
      </c>
      <c r="H62" s="726" t="s">
        <v>457</v>
      </c>
      <c r="I62" s="726" t="s">
        <v>589</v>
      </c>
      <c r="J62" s="725">
        <v>0.90887899999999999</v>
      </c>
      <c r="K62" s="726" t="s">
        <v>590</v>
      </c>
      <c r="L62" s="93">
        <v>-6.8999999999999999E-3</v>
      </c>
      <c r="M62" s="93">
        <v>0.87050000000000005</v>
      </c>
      <c r="N62" s="43">
        <v>8.7289999999999996E-15</v>
      </c>
      <c r="O62" s="655"/>
      <c r="P62" s="372">
        <v>0.998</v>
      </c>
      <c r="Q62" s="403">
        <v>1.812E-3</v>
      </c>
    </row>
    <row r="63" spans="1:17" s="41" customFormat="1">
      <c r="A63" s="655"/>
      <c r="B63" s="655"/>
      <c r="C63" s="640"/>
      <c r="D63" s="655"/>
      <c r="E63" s="657"/>
      <c r="F63" s="643" t="s">
        <v>350</v>
      </c>
      <c r="G63" s="699" t="s">
        <v>461</v>
      </c>
      <c r="H63" s="726" t="s">
        <v>589</v>
      </c>
      <c r="I63" s="726" t="s">
        <v>457</v>
      </c>
      <c r="J63" s="725">
        <v>1</v>
      </c>
      <c r="K63" s="726" t="s">
        <v>460</v>
      </c>
      <c r="L63" s="93">
        <v>-6.8999999999999999E-3</v>
      </c>
      <c r="M63" s="89">
        <v>-2.52E-2</v>
      </c>
      <c r="N63" s="43">
        <v>5.5100000000000002E-9</v>
      </c>
      <c r="O63" s="655"/>
      <c r="P63" s="372">
        <v>0.43099999999999999</v>
      </c>
      <c r="Q63" s="372">
        <v>0.54100000000000004</v>
      </c>
    </row>
    <row r="64" spans="1:17" s="41" customFormat="1" ht="14.5" customHeight="1">
      <c r="A64" s="655"/>
      <c r="B64" s="655"/>
      <c r="C64" s="640"/>
      <c r="D64" s="655"/>
      <c r="E64" s="657"/>
      <c r="F64" s="643" t="s">
        <v>340</v>
      </c>
      <c r="G64" s="699" t="s">
        <v>591</v>
      </c>
      <c r="H64" s="726" t="s">
        <v>456</v>
      </c>
      <c r="I64" s="726" t="s">
        <v>458</v>
      </c>
      <c r="J64" s="725">
        <v>0.90010199999999996</v>
      </c>
      <c r="K64" s="726" t="s">
        <v>592</v>
      </c>
      <c r="L64" s="93">
        <v>-6.8999999999999999E-3</v>
      </c>
      <c r="M64" s="89">
        <v>0.346246</v>
      </c>
      <c r="N64" s="43">
        <v>4.932E-7</v>
      </c>
      <c r="O64" s="655"/>
      <c r="P64" s="372">
        <v>0.20499999999999999</v>
      </c>
      <c r="Q64" s="400">
        <v>0.79300000000000004</v>
      </c>
    </row>
    <row r="65" spans="1:17" s="41" customFormat="1" ht="14.5" customHeight="1">
      <c r="A65" s="655"/>
      <c r="B65" s="655"/>
      <c r="C65" s="640"/>
      <c r="D65" s="655"/>
      <c r="E65" s="657"/>
      <c r="F65" s="643" t="s">
        <v>351</v>
      </c>
      <c r="G65" s="699" t="s">
        <v>588</v>
      </c>
      <c r="H65" s="726" t="s">
        <v>457</v>
      </c>
      <c r="I65" s="726" t="s">
        <v>589</v>
      </c>
      <c r="J65" s="725">
        <v>0.90887899999999999</v>
      </c>
      <c r="K65" s="726" t="s">
        <v>590</v>
      </c>
      <c r="L65" s="93">
        <v>-6.8999999999999999E-3</v>
      </c>
      <c r="M65" s="93">
        <v>0.87050000000000005</v>
      </c>
      <c r="N65" s="43">
        <v>1.7969999999999999E-12</v>
      </c>
      <c r="O65" s="655"/>
      <c r="P65" s="655">
        <v>0.19</v>
      </c>
      <c r="Q65" s="643">
        <v>0.81</v>
      </c>
    </row>
    <row r="66" spans="1:17" s="41" customFormat="1" ht="14.5" customHeight="1">
      <c r="A66" s="655"/>
      <c r="B66" s="655"/>
      <c r="C66" s="640"/>
      <c r="D66" s="655"/>
      <c r="E66" s="657"/>
      <c r="F66" s="643" t="s">
        <v>332</v>
      </c>
      <c r="G66" s="697" t="s">
        <v>591</v>
      </c>
      <c r="H66" s="687" t="s">
        <v>456</v>
      </c>
      <c r="I66" s="727" t="s">
        <v>458</v>
      </c>
      <c r="J66" s="730">
        <v>0.90010199999999996</v>
      </c>
      <c r="K66" s="724" t="s">
        <v>592</v>
      </c>
      <c r="L66" s="93">
        <v>-6.8999999999999999E-3</v>
      </c>
      <c r="M66" s="89">
        <v>0.346246</v>
      </c>
      <c r="N66" s="80">
        <v>3.7466099999999998E-8</v>
      </c>
      <c r="O66" s="655"/>
      <c r="P66" s="372">
        <v>0.193</v>
      </c>
      <c r="Q66" s="400">
        <v>0.80700000000000005</v>
      </c>
    </row>
    <row r="67" spans="1:17" s="41" customFormat="1" ht="14.5" customHeight="1">
      <c r="A67" s="655"/>
      <c r="B67" s="655"/>
      <c r="C67" s="640"/>
      <c r="D67" s="655"/>
      <c r="E67" s="657"/>
      <c r="F67" s="644" t="s">
        <v>333</v>
      </c>
      <c r="G67" s="699" t="s">
        <v>461</v>
      </c>
      <c r="H67" s="726" t="s">
        <v>457</v>
      </c>
      <c r="I67" s="726" t="s">
        <v>589</v>
      </c>
      <c r="J67" s="725">
        <v>1</v>
      </c>
      <c r="K67" s="726" t="s">
        <v>460</v>
      </c>
      <c r="L67" s="93">
        <v>-6.8999999999999999E-3</v>
      </c>
      <c r="M67" s="89">
        <v>-2.52E-2</v>
      </c>
      <c r="N67" s="43">
        <v>3.9565799999999998E-6</v>
      </c>
      <c r="O67" s="655"/>
      <c r="P67" s="390">
        <v>0.19600000000000001</v>
      </c>
      <c r="Q67" s="405">
        <v>0.78700000000000003</v>
      </c>
    </row>
    <row r="68" spans="1:17" ht="14.5" customHeight="1">
      <c r="A68" s="639" t="s">
        <v>291</v>
      </c>
      <c r="B68" s="639" t="s">
        <v>294</v>
      </c>
      <c r="C68" s="654" t="s">
        <v>455</v>
      </c>
      <c r="D68" s="649" t="s">
        <v>694</v>
      </c>
      <c r="E68" s="665" t="s">
        <v>2359</v>
      </c>
      <c r="F68" s="643" t="s">
        <v>696</v>
      </c>
      <c r="G68" s="698" t="s">
        <v>294</v>
      </c>
      <c r="H68" s="726" t="s">
        <v>456</v>
      </c>
      <c r="I68" s="726" t="s">
        <v>458</v>
      </c>
      <c r="J68" s="725">
        <v>1</v>
      </c>
      <c r="K68" s="731" t="s">
        <v>455</v>
      </c>
      <c r="L68" s="96">
        <v>-5.4999999999999997E-3</v>
      </c>
      <c r="M68" s="96">
        <v>-2.81E-2</v>
      </c>
      <c r="N68" s="153">
        <v>2.229E-10</v>
      </c>
      <c r="P68" s="59">
        <v>2.66E-3</v>
      </c>
      <c r="Q68" s="158">
        <v>0.997</v>
      </c>
    </row>
    <row r="69" spans="1:17" ht="14.5" customHeight="1">
      <c r="A69" s="640"/>
      <c r="B69" s="640"/>
      <c r="C69" s="655"/>
      <c r="D69" s="659"/>
      <c r="E69" s="666"/>
      <c r="F69" s="643" t="s">
        <v>695</v>
      </c>
      <c r="G69" s="699" t="s">
        <v>586</v>
      </c>
      <c r="H69" s="726" t="s">
        <v>457</v>
      </c>
      <c r="I69" s="726" t="s">
        <v>458</v>
      </c>
      <c r="J69" s="725">
        <v>0.96546699999999996</v>
      </c>
      <c r="K69" s="726" t="s">
        <v>587</v>
      </c>
      <c r="L69" s="186">
        <v>-5.4999999999999997E-3</v>
      </c>
      <c r="M69" s="89">
        <v>1.9900000000000001E-2</v>
      </c>
      <c r="N69" s="43">
        <v>1.382E-9</v>
      </c>
      <c r="P69" s="372">
        <v>2.96E-3</v>
      </c>
      <c r="Q69" s="158">
        <v>0.997</v>
      </c>
    </row>
    <row r="70" spans="1:17" s="9" customFormat="1" ht="14.5" customHeight="1">
      <c r="A70" s="641"/>
      <c r="B70" s="641"/>
      <c r="C70" s="664"/>
      <c r="D70" s="660"/>
      <c r="E70" s="667"/>
      <c r="F70" s="644" t="s">
        <v>351</v>
      </c>
      <c r="G70" s="701" t="s">
        <v>294</v>
      </c>
      <c r="H70" s="726" t="s">
        <v>456</v>
      </c>
      <c r="I70" s="726" t="s">
        <v>458</v>
      </c>
      <c r="J70" s="725">
        <v>1</v>
      </c>
      <c r="K70" s="731" t="s">
        <v>455</v>
      </c>
      <c r="L70" s="91">
        <v>-5.4999999999999997E-3</v>
      </c>
      <c r="M70" s="92">
        <v>-2.81E-2</v>
      </c>
      <c r="N70" s="171">
        <v>1.7269999999999999E-6</v>
      </c>
      <c r="P70" s="164">
        <v>0.01</v>
      </c>
      <c r="Q70" s="110">
        <v>0.99</v>
      </c>
    </row>
    <row r="71" spans="1:17" s="41" customFormat="1" ht="14.5" customHeight="1">
      <c r="A71" s="655" t="s">
        <v>286</v>
      </c>
      <c r="B71" s="659" t="s">
        <v>288</v>
      </c>
      <c r="C71" s="640" t="s">
        <v>469</v>
      </c>
      <c r="D71" s="655" t="s">
        <v>2004</v>
      </c>
      <c r="E71" s="657" t="s">
        <v>287</v>
      </c>
      <c r="F71" s="183" t="s">
        <v>336</v>
      </c>
      <c r="G71" s="699" t="s">
        <v>594</v>
      </c>
      <c r="H71" s="726" t="s">
        <v>457</v>
      </c>
      <c r="I71" s="726" t="s">
        <v>589</v>
      </c>
      <c r="J71" s="725">
        <v>0.91573800000000005</v>
      </c>
      <c r="K71" s="726" t="s">
        <v>595</v>
      </c>
      <c r="L71" s="93">
        <v>4.7000000000000002E-3</v>
      </c>
      <c r="M71" s="93">
        <v>6.1600000000000002E-2</v>
      </c>
      <c r="N71" s="43">
        <v>1.513E-6</v>
      </c>
      <c r="O71" s="659"/>
      <c r="P71" s="404">
        <v>0.1638</v>
      </c>
      <c r="Q71" s="183">
        <v>0.84</v>
      </c>
    </row>
    <row r="72" spans="1:17" s="41" customFormat="1" ht="14.5" customHeight="1">
      <c r="A72" s="655"/>
      <c r="B72" s="659"/>
      <c r="C72" s="640"/>
      <c r="D72" s="655"/>
      <c r="E72" s="657"/>
      <c r="F72" s="183" t="s">
        <v>351</v>
      </c>
      <c r="G72" s="699" t="s">
        <v>288</v>
      </c>
      <c r="H72" s="726" t="s">
        <v>456</v>
      </c>
      <c r="I72" s="726" t="s">
        <v>458</v>
      </c>
      <c r="J72" s="725">
        <v>1</v>
      </c>
      <c r="K72" s="726" t="s">
        <v>469</v>
      </c>
      <c r="L72" s="93">
        <v>4.7000000000000002E-3</v>
      </c>
      <c r="M72" s="93">
        <v>4.7800000000000002E-2</v>
      </c>
      <c r="N72" s="43">
        <v>4.7679999999999997E-11</v>
      </c>
      <c r="O72" s="659"/>
      <c r="P72" s="659">
        <v>0.01</v>
      </c>
      <c r="Q72" s="183">
        <v>0.99</v>
      </c>
    </row>
    <row r="73" spans="1:17" s="41" customFormat="1" ht="14.5" customHeight="1">
      <c r="A73" s="664"/>
      <c r="B73" s="660"/>
      <c r="C73" s="641"/>
      <c r="D73" s="664"/>
      <c r="E73" s="658"/>
      <c r="F73" s="195" t="s">
        <v>333</v>
      </c>
      <c r="G73" s="701" t="s">
        <v>288</v>
      </c>
      <c r="H73" s="726" t="s">
        <v>458</v>
      </c>
      <c r="I73" s="726" t="s">
        <v>456</v>
      </c>
      <c r="J73" s="725">
        <v>1</v>
      </c>
      <c r="K73" s="726" t="s">
        <v>469</v>
      </c>
      <c r="L73" s="93">
        <v>4.7000000000000002E-3</v>
      </c>
      <c r="M73" s="95">
        <v>-0.24865699999999999</v>
      </c>
      <c r="N73" s="62">
        <v>6.5954700000000002E-6</v>
      </c>
      <c r="O73" s="659"/>
      <c r="P73" s="406">
        <v>1.4200000000000001E-2</v>
      </c>
      <c r="Q73" s="407">
        <v>0.97599999999999998</v>
      </c>
    </row>
    <row r="74" spans="1:17">
      <c r="A74" s="654" t="s">
        <v>310</v>
      </c>
      <c r="B74" s="639" t="s">
        <v>312</v>
      </c>
      <c r="C74" s="639" t="s">
        <v>478</v>
      </c>
      <c r="D74" s="654" t="s">
        <v>694</v>
      </c>
      <c r="E74" s="661" t="s">
        <v>311</v>
      </c>
      <c r="F74" s="642" t="s">
        <v>334</v>
      </c>
      <c r="G74" s="698" t="s">
        <v>626</v>
      </c>
      <c r="H74" s="726" t="s">
        <v>457</v>
      </c>
      <c r="I74" s="726" t="s">
        <v>589</v>
      </c>
      <c r="J74" s="726">
        <v>0.92004300000000006</v>
      </c>
      <c r="K74" s="726" t="s">
        <v>627</v>
      </c>
      <c r="L74" s="94">
        <v>-3.7999999999999999E-2</v>
      </c>
      <c r="M74" s="94">
        <v>0.45429999999999998</v>
      </c>
      <c r="N74" s="153">
        <v>8.2000000000000006E-8</v>
      </c>
      <c r="P74" s="59">
        <v>0.57499999999999996</v>
      </c>
      <c r="Q74" s="59">
        <v>0.27100000000000002</v>
      </c>
    </row>
    <row r="75" spans="1:17">
      <c r="A75" s="664"/>
      <c r="B75" s="641"/>
      <c r="C75" s="641"/>
      <c r="D75" s="664"/>
      <c r="E75" s="663"/>
      <c r="F75" s="644" t="s">
        <v>335</v>
      </c>
      <c r="G75" s="701" t="s">
        <v>624</v>
      </c>
      <c r="H75" s="726" t="s">
        <v>456</v>
      </c>
      <c r="I75" s="726" t="s">
        <v>458</v>
      </c>
      <c r="J75" s="726">
        <v>0.98466299999999995</v>
      </c>
      <c r="K75" s="726" t="s">
        <v>625</v>
      </c>
      <c r="L75" s="95">
        <v>-3.7999999999999999E-2</v>
      </c>
      <c r="M75" s="95">
        <v>-0.1615</v>
      </c>
      <c r="N75" s="62">
        <v>6.0349999999999999E-33</v>
      </c>
      <c r="P75" s="187">
        <v>0.23699999999999999</v>
      </c>
      <c r="Q75" s="401">
        <v>0.752</v>
      </c>
    </row>
    <row r="76" spans="1:17" s="230" customFormat="1" ht="39.75" customHeight="1">
      <c r="A76" s="646" t="s">
        <v>2054</v>
      </c>
      <c r="B76" s="646"/>
      <c r="C76" s="646"/>
      <c r="D76" s="646"/>
      <c r="E76" s="646"/>
      <c r="F76" s="646"/>
      <c r="G76" s="704"/>
      <c r="H76" s="732"/>
      <c r="I76" s="732"/>
      <c r="J76" s="732"/>
      <c r="K76" s="732"/>
      <c r="L76" s="646"/>
      <c r="M76" s="646"/>
      <c r="N76" s="646"/>
      <c r="O76" s="646"/>
      <c r="P76" s="646"/>
      <c r="Q76" s="646"/>
    </row>
    <row r="77" spans="1:17" s="230" customFormat="1" ht="12.75" customHeight="1">
      <c r="A77" s="650" t="s">
        <v>2502</v>
      </c>
      <c r="B77" s="650"/>
      <c r="C77" s="650"/>
      <c r="D77" s="650"/>
      <c r="E77" s="650"/>
      <c r="F77" s="650"/>
      <c r="G77" s="705"/>
      <c r="H77" s="733"/>
      <c r="I77" s="733"/>
      <c r="J77" s="733"/>
      <c r="K77" s="733"/>
      <c r="L77" s="650"/>
      <c r="M77" s="650"/>
      <c r="N77" s="650"/>
      <c r="O77" s="650"/>
    </row>
    <row r="78" spans="1:17" s="230" customFormat="1" ht="12.75" customHeight="1">
      <c r="A78" s="651" t="s">
        <v>2358</v>
      </c>
      <c r="B78" s="651"/>
      <c r="C78" s="651"/>
      <c r="D78" s="651"/>
      <c r="E78" s="651"/>
      <c r="F78" s="651"/>
      <c r="G78" s="706"/>
      <c r="H78" s="734"/>
      <c r="I78" s="734"/>
      <c r="J78" s="734"/>
      <c r="K78" s="734"/>
      <c r="L78" s="651"/>
      <c r="M78" s="651"/>
      <c r="N78" s="651"/>
      <c r="O78" s="651"/>
    </row>
    <row r="79" spans="1:17" s="28" customFormat="1" ht="14.5" customHeight="1">
      <c r="A79" s="652"/>
      <c r="B79" s="652"/>
      <c r="C79" s="652"/>
      <c r="D79" s="652"/>
      <c r="E79" s="652"/>
      <c r="F79" s="652"/>
      <c r="G79" s="707"/>
      <c r="H79" s="735"/>
      <c r="I79" s="735"/>
      <c r="J79" s="735"/>
      <c r="K79" s="735"/>
      <c r="L79" s="652"/>
      <c r="M79" s="652"/>
      <c r="N79" s="652"/>
      <c r="O79" s="652"/>
    </row>
    <row r="80" spans="1:17" s="28" customFormat="1" ht="14.5" customHeight="1">
      <c r="A80" s="653"/>
      <c r="B80" s="653"/>
      <c r="C80" s="653"/>
      <c r="D80" s="653"/>
      <c r="E80" s="653"/>
      <c r="F80" s="653"/>
      <c r="G80" s="708"/>
      <c r="H80" s="736"/>
      <c r="I80" s="736"/>
      <c r="J80" s="736"/>
      <c r="K80" s="736"/>
      <c r="L80" s="653"/>
      <c r="M80" s="653"/>
      <c r="N80" s="653"/>
      <c r="O80" s="653"/>
    </row>
    <row r="81" spans="1:15" s="28" customFormat="1" ht="14.5" customHeight="1">
      <c r="A81" s="653"/>
      <c r="B81" s="653"/>
      <c r="C81" s="653"/>
      <c r="D81" s="653"/>
      <c r="E81" s="653"/>
      <c r="F81" s="653"/>
      <c r="G81" s="708"/>
      <c r="H81" s="736"/>
      <c r="I81" s="736"/>
      <c r="J81" s="736"/>
      <c r="K81" s="736"/>
      <c r="L81" s="653"/>
      <c r="M81" s="653"/>
      <c r="N81" s="653"/>
      <c r="O81" s="653"/>
    </row>
  </sheetData>
  <mergeCells count="1">
    <mergeCell ref="A28:G28"/>
  </mergeCells>
  <hyperlinks>
    <hyperlink ref="E6" r:id="rId1" display="https://www.ncbi.nlm.nih.gov/pubmed/?term=30429575"/>
    <hyperlink ref="E7" r:id="rId2" display="https://www.ncbi.nlm.nih.gov/pubmed/?term=30429575"/>
    <hyperlink ref="E8" r:id="rId3" display="https://www.ncbi.nlm.nih.gov/pubmed/?term=30429575"/>
    <hyperlink ref="E9" r:id="rId4" display="https://www.ncbi.nlm.nih.gov/pubmed/30124842"/>
    <hyperlink ref="G9" r:id="rId5" display="https://portals.broadinstitute.org/collaboration/giant/index.php/Main_Page"/>
    <hyperlink ref="E10" r:id="rId6" display="https://www.ncbi.nlm.nih.gov/pubmed/?term=24097068%5Buid%5D"/>
    <hyperlink ref="G10" r:id="rId7" display="http://lipidgenetics.org/"/>
    <hyperlink ref="E11" r:id="rId8" display="https://www.ncbi.nlm.nih.gov/pubmed/?term=24097068%5Buid%5D"/>
    <hyperlink ref="G11" r:id="rId9" display="http://lipidgenetics.org/"/>
    <hyperlink ref="E12" r:id="rId10" display="https://www.ncbi.nlm.nih.gov/pubmed/?term=24097068%5Buid%5D"/>
    <hyperlink ref="G12" r:id="rId11" display="http://lipidgenetics.org/"/>
    <hyperlink ref="E13" r:id="rId12" display="https://www.ncbi.nlm.nih.gov/pubmed/30054458"/>
    <hyperlink ref="G13" r:id="rId13"/>
    <hyperlink ref="E15" r:id="rId14" display="https://www-ncbi-nlm-nih-gov.proxy.insermbiblio.inist.fr/pubmed/33293549"/>
    <hyperlink ref="E16" r:id="rId15" display="https://www-ncbi-nlm-nih-gov.proxy.insermbiblio.inist.fr/pubmed/33293549"/>
    <hyperlink ref="G16" r:id="rId16" display="https://cerebrovascularportal.org/"/>
    <hyperlink ref="E17" r:id="rId17" display="https://www-ncbi-nlm-nih-gov.proxy.insermbiblio.inist.fr/pubmed/33293549"/>
    <hyperlink ref="G17" r:id="rId18" display="https://cerebrovascularportal.org/"/>
    <hyperlink ref="E25" r:id="rId19" display="https://www.ncbi.nlm.nih.gov/pubmed/?term=24656865%5Buid%5D"/>
    <hyperlink ref="G25" r:id="rId20"/>
    <hyperlink ref="E26" r:id="rId21" display="https://www.ncbi.nlm.nih.gov/pubmed/?term=24656865%5Buid%5D"/>
    <hyperlink ref="G26" r:id="rId22"/>
    <hyperlink ref="G6" r:id="rId23"/>
    <hyperlink ref="G7" r:id="rId24"/>
    <hyperlink ref="G8" r:id="rId25"/>
    <hyperlink ref="G15" r:id="rId26"/>
    <hyperlink ref="G18" r:id="rId27" display="https://www.ebi.ac.uk/gwas/studies/GCST90244151"/>
    <hyperlink ref="G20" r:id="rId28" display="https://www.ebi.ac.uk/gwas/studies/GCST90104534"/>
    <hyperlink ref="G21:G24" r:id="rId29" display="https://www.ebi.ac.uk/gwas/studies/GCST90104534"/>
  </hyperlinks>
  <pageMargins left="0.7" right="0.7" top="0.75" bottom="0.75" header="0.3" footer="0.3"/>
  <pageSetup paperSize="8" scale="50" orientation="portrait" r:id="rId3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16"/>
  <sheetViews>
    <sheetView tabSelected="1" workbookViewId="0">
      <selection activeCell="A32" sqref="A32"/>
    </sheetView>
  </sheetViews>
  <sheetFormatPr defaultColWidth="11" defaultRowHeight="14.4"/>
  <cols>
    <col min="1" max="1" width="11.41796875" bestFit="1" customWidth="1"/>
    <col min="2" max="2" width="12.83984375" bestFit="1" customWidth="1"/>
    <col min="5" max="5" width="22.83984375" customWidth="1"/>
    <col min="6" max="6" width="68.68359375" customWidth="1"/>
    <col min="7" max="7" width="19.26171875" customWidth="1"/>
    <col min="9" max="9" width="11" style="29"/>
    <col min="12" max="12" width="169.41796875" customWidth="1"/>
  </cols>
  <sheetData>
    <row r="1" spans="1:13" s="607" customFormat="1" ht="15.6">
      <c r="A1" s="838" t="s">
        <v>3221</v>
      </c>
      <c r="B1" s="838"/>
      <c r="C1" s="838"/>
      <c r="D1" s="838"/>
      <c r="E1" s="838"/>
      <c r="F1" s="838"/>
    </row>
    <row r="2" spans="1:13" s="7" customFormat="1" ht="8.25" customHeight="1">
      <c r="A2" s="491"/>
      <c r="B2" s="491"/>
      <c r="C2" s="491"/>
      <c r="D2" s="491"/>
      <c r="E2" s="491"/>
      <c r="F2" s="491"/>
    </row>
    <row r="3" spans="1:13">
      <c r="A3" s="221" t="s">
        <v>495</v>
      </c>
      <c r="B3" s="197" t="s">
        <v>1268</v>
      </c>
      <c r="C3" s="197" t="s">
        <v>1269</v>
      </c>
      <c r="D3" s="221" t="s">
        <v>1270</v>
      </c>
      <c r="E3" s="221" t="s">
        <v>1015</v>
      </c>
      <c r="F3" s="221" t="s">
        <v>325</v>
      </c>
      <c r="G3" s="221" t="s">
        <v>501</v>
      </c>
      <c r="H3" s="221" t="s">
        <v>1016</v>
      </c>
      <c r="I3" s="221" t="s">
        <v>1017</v>
      </c>
      <c r="J3" s="221" t="s">
        <v>1018</v>
      </c>
      <c r="K3" s="221" t="s">
        <v>1019</v>
      </c>
      <c r="L3" s="429" t="s">
        <v>0</v>
      </c>
      <c r="M3" s="427"/>
    </row>
    <row r="4" spans="1:13" ht="14.5" customHeight="1">
      <c r="A4" s="769" t="s">
        <v>2122</v>
      </c>
      <c r="B4" s="837" t="s">
        <v>291</v>
      </c>
      <c r="C4" s="837" t="s">
        <v>294</v>
      </c>
      <c r="D4" s="68" t="s">
        <v>586</v>
      </c>
      <c r="E4" s="68" t="s">
        <v>1020</v>
      </c>
      <c r="F4" s="68" t="s">
        <v>1021</v>
      </c>
      <c r="G4" s="153">
        <v>1.9999999999999999E-6</v>
      </c>
      <c r="H4" s="68" t="s">
        <v>1022</v>
      </c>
      <c r="I4" s="154">
        <v>44173</v>
      </c>
      <c r="J4" s="68" t="s">
        <v>1023</v>
      </c>
      <c r="K4" s="68">
        <v>33293549</v>
      </c>
      <c r="L4" s="423" t="s">
        <v>1024</v>
      </c>
    </row>
    <row r="5" spans="1:13">
      <c r="A5" s="770"/>
      <c r="B5" s="806"/>
      <c r="C5" s="806"/>
      <c r="D5" s="3" t="s">
        <v>586</v>
      </c>
      <c r="E5" s="3" t="s">
        <v>1020</v>
      </c>
      <c r="F5" s="3" t="s">
        <v>1025</v>
      </c>
      <c r="G5" s="43">
        <v>3.9999999999999998E-6</v>
      </c>
      <c r="H5" s="3" t="s">
        <v>1022</v>
      </c>
      <c r="I5" s="155">
        <v>44173</v>
      </c>
      <c r="J5" s="3" t="s">
        <v>1023</v>
      </c>
      <c r="K5" s="3">
        <v>33293549</v>
      </c>
      <c r="L5" s="423" t="s">
        <v>1024</v>
      </c>
    </row>
    <row r="6" spans="1:13" s="27" customFormat="1">
      <c r="A6" s="770"/>
      <c r="B6" s="806"/>
      <c r="C6" s="806"/>
      <c r="D6" s="63" t="s">
        <v>586</v>
      </c>
      <c r="E6" s="63" t="s">
        <v>1020</v>
      </c>
      <c r="F6" s="63" t="s">
        <v>1026</v>
      </c>
      <c r="G6" s="44">
        <v>2.0000000000000001E-17</v>
      </c>
      <c r="H6" s="63" t="s">
        <v>1027</v>
      </c>
      <c r="I6" s="333">
        <v>44026</v>
      </c>
      <c r="J6" s="63" t="s">
        <v>1023</v>
      </c>
      <c r="K6" s="63">
        <v>32665545</v>
      </c>
      <c r="L6" s="428" t="s">
        <v>1028</v>
      </c>
    </row>
    <row r="7" spans="1:13" s="27" customFormat="1">
      <c r="A7" s="770"/>
      <c r="B7" s="806"/>
      <c r="C7" s="806"/>
      <c r="D7" s="63" t="s">
        <v>586</v>
      </c>
      <c r="E7" s="63" t="s">
        <v>1020</v>
      </c>
      <c r="F7" s="63" t="s">
        <v>1029</v>
      </c>
      <c r="G7" s="44">
        <v>4.0000000000000003E-17</v>
      </c>
      <c r="H7" s="63" t="s">
        <v>1027</v>
      </c>
      <c r="I7" s="333">
        <v>44026</v>
      </c>
      <c r="J7" s="63" t="s">
        <v>1023</v>
      </c>
      <c r="K7" s="63">
        <v>32665545</v>
      </c>
      <c r="L7" s="428" t="s">
        <v>1028</v>
      </c>
    </row>
    <row r="8" spans="1:13" s="27" customFormat="1">
      <c r="A8" s="770"/>
      <c r="B8" s="806"/>
      <c r="C8" s="806"/>
      <c r="D8" s="63" t="s">
        <v>586</v>
      </c>
      <c r="E8" s="63" t="s">
        <v>1020</v>
      </c>
      <c r="F8" s="63" t="s">
        <v>1030</v>
      </c>
      <c r="G8" s="44">
        <v>1.9999999999999999E-20</v>
      </c>
      <c r="H8" s="63" t="s">
        <v>1027</v>
      </c>
      <c r="I8" s="333">
        <v>44026</v>
      </c>
      <c r="J8" s="63" t="s">
        <v>1023</v>
      </c>
      <c r="K8" s="63">
        <v>32665545</v>
      </c>
      <c r="L8" s="428" t="s">
        <v>1028</v>
      </c>
    </row>
    <row r="9" spans="1:13" s="27" customFormat="1">
      <c r="A9" s="770"/>
      <c r="B9" s="806"/>
      <c r="C9" s="806"/>
      <c r="D9" s="63" t="s">
        <v>586</v>
      </c>
      <c r="E9" s="63" t="s">
        <v>1020</v>
      </c>
      <c r="F9" s="63" t="s">
        <v>1031</v>
      </c>
      <c r="G9" s="44">
        <v>1.0000000000000001E-9</v>
      </c>
      <c r="H9" s="63" t="s">
        <v>1032</v>
      </c>
      <c r="I9" s="333">
        <v>45033</v>
      </c>
      <c r="J9" s="63" t="s">
        <v>1033</v>
      </c>
      <c r="K9" s="63">
        <v>37069360</v>
      </c>
      <c r="L9" s="428" t="s">
        <v>1034</v>
      </c>
    </row>
    <row r="10" spans="1:13" s="27" customFormat="1">
      <c r="A10" s="770"/>
      <c r="B10" s="806"/>
      <c r="C10" s="806"/>
      <c r="D10" s="63" t="s">
        <v>586</v>
      </c>
      <c r="E10" s="63" t="s">
        <v>1020</v>
      </c>
      <c r="F10" s="63" t="s">
        <v>1031</v>
      </c>
      <c r="G10" s="44">
        <v>3E-9</v>
      </c>
      <c r="H10" s="63" t="s">
        <v>1032</v>
      </c>
      <c r="I10" s="333">
        <v>45033</v>
      </c>
      <c r="J10" s="63" t="s">
        <v>1033</v>
      </c>
      <c r="K10" s="63">
        <v>37069360</v>
      </c>
      <c r="L10" s="428" t="s">
        <v>1034</v>
      </c>
    </row>
    <row r="11" spans="1:13" s="27" customFormat="1">
      <c r="A11" s="770"/>
      <c r="B11" s="806"/>
      <c r="C11" s="806"/>
      <c r="D11" s="63" t="s">
        <v>586</v>
      </c>
      <c r="E11" s="63" t="s">
        <v>1020</v>
      </c>
      <c r="F11" s="63" t="s">
        <v>1035</v>
      </c>
      <c r="G11" s="44">
        <v>6.0000000000000001E-17</v>
      </c>
      <c r="H11" s="63" t="s">
        <v>1036</v>
      </c>
      <c r="I11" s="333">
        <v>44994</v>
      </c>
      <c r="J11" s="63" t="s">
        <v>1037</v>
      </c>
      <c r="K11" s="63">
        <v>36893272</v>
      </c>
      <c r="L11" s="428" t="s">
        <v>1038</v>
      </c>
    </row>
    <row r="12" spans="1:13" s="27" customFormat="1" ht="14.25" customHeight="1">
      <c r="A12" s="770"/>
      <c r="B12" s="806"/>
      <c r="C12" s="806"/>
      <c r="D12" s="63" t="s">
        <v>480</v>
      </c>
      <c r="E12" s="63" t="s">
        <v>1020</v>
      </c>
      <c r="F12" s="63" t="s">
        <v>1039</v>
      </c>
      <c r="G12" s="44">
        <v>9.9999999999999994E-12</v>
      </c>
      <c r="H12" s="63" t="s">
        <v>1040</v>
      </c>
      <c r="I12" s="333">
        <v>43770</v>
      </c>
      <c r="J12" s="63" t="s">
        <v>1041</v>
      </c>
      <c r="K12" s="63">
        <v>31676860</v>
      </c>
      <c r="L12" s="428" t="s">
        <v>1042</v>
      </c>
    </row>
    <row r="13" spans="1:13" s="27" customFormat="1">
      <c r="A13" s="770"/>
      <c r="B13" s="806"/>
      <c r="C13" s="806"/>
      <c r="D13" s="63" t="s">
        <v>480</v>
      </c>
      <c r="E13" s="63" t="s">
        <v>1020</v>
      </c>
      <c r="F13" s="63" t="s">
        <v>1043</v>
      </c>
      <c r="G13" s="44">
        <v>3E-9</v>
      </c>
      <c r="H13" s="63" t="s">
        <v>1044</v>
      </c>
      <c r="I13" s="333">
        <v>44305</v>
      </c>
      <c r="J13" s="63" t="s">
        <v>1045</v>
      </c>
      <c r="K13" s="63">
        <v>33875891</v>
      </c>
      <c r="L13" s="428" t="s">
        <v>1046</v>
      </c>
    </row>
    <row r="14" spans="1:13" s="27" customFormat="1">
      <c r="A14" s="770"/>
      <c r="B14" s="806"/>
      <c r="C14" s="806"/>
      <c r="D14" s="63" t="s">
        <v>480</v>
      </c>
      <c r="E14" s="63" t="s">
        <v>1020</v>
      </c>
      <c r="F14" s="63" t="s">
        <v>1047</v>
      </c>
      <c r="G14" s="44">
        <v>5.0000000000000001E-9</v>
      </c>
      <c r="H14" s="63" t="s">
        <v>1044</v>
      </c>
      <c r="I14" s="333">
        <v>44305</v>
      </c>
      <c r="J14" s="63" t="s">
        <v>1045</v>
      </c>
      <c r="K14" s="63">
        <v>33875891</v>
      </c>
      <c r="L14" s="428" t="s">
        <v>1046</v>
      </c>
    </row>
    <row r="15" spans="1:13" s="27" customFormat="1">
      <c r="A15" s="770"/>
      <c r="B15" s="806"/>
      <c r="C15" s="806"/>
      <c r="D15" s="63" t="s">
        <v>480</v>
      </c>
      <c r="E15" s="63" t="s">
        <v>1020</v>
      </c>
      <c r="F15" s="63" t="s">
        <v>1048</v>
      </c>
      <c r="G15" s="44">
        <v>2.0000000000000001E-10</v>
      </c>
      <c r="H15" s="63" t="s">
        <v>1049</v>
      </c>
      <c r="I15" s="333">
        <v>44291</v>
      </c>
      <c r="J15" s="63" t="s">
        <v>1041</v>
      </c>
      <c r="K15" s="63">
        <v>33821002</v>
      </c>
      <c r="L15" s="428" t="s">
        <v>1050</v>
      </c>
    </row>
    <row r="16" spans="1:13" s="27" customFormat="1">
      <c r="A16" s="770"/>
      <c r="B16" s="806"/>
      <c r="C16" s="806"/>
      <c r="D16" s="63" t="s">
        <v>480</v>
      </c>
      <c r="E16" s="63" t="s">
        <v>1020</v>
      </c>
      <c r="F16" s="63" t="s">
        <v>1051</v>
      </c>
      <c r="G16" s="44">
        <v>3.9999999999999998E-11</v>
      </c>
      <c r="H16" s="63" t="s">
        <v>1052</v>
      </c>
      <c r="I16" s="333">
        <v>44974</v>
      </c>
      <c r="J16" s="63" t="s">
        <v>1053</v>
      </c>
      <c r="K16" s="63">
        <v>36800424</v>
      </c>
      <c r="L16" s="428" t="s">
        <v>1054</v>
      </c>
    </row>
    <row r="17" spans="1:12" s="27" customFormat="1">
      <c r="A17" s="770"/>
      <c r="B17" s="806"/>
      <c r="C17" s="806"/>
      <c r="D17" s="63" t="s">
        <v>480</v>
      </c>
      <c r="E17" s="63" t="s">
        <v>1020</v>
      </c>
      <c r="F17" s="63" t="s">
        <v>1055</v>
      </c>
      <c r="G17" s="44">
        <v>1.0000000000000001E-17</v>
      </c>
      <c r="H17" s="63" t="s">
        <v>1056</v>
      </c>
      <c r="I17" s="333">
        <v>44460</v>
      </c>
      <c r="J17" s="63" t="s">
        <v>1057</v>
      </c>
      <c r="K17" s="63">
        <v>34560273</v>
      </c>
      <c r="L17" s="428" t="s">
        <v>1058</v>
      </c>
    </row>
    <row r="18" spans="1:12" s="27" customFormat="1">
      <c r="A18" s="770"/>
      <c r="B18" s="806"/>
      <c r="C18" s="806"/>
      <c r="D18" s="63" t="s">
        <v>480</v>
      </c>
      <c r="E18" s="63" t="s">
        <v>1020</v>
      </c>
      <c r="F18" s="63" t="s">
        <v>1059</v>
      </c>
      <c r="G18" s="44">
        <v>1.0000000000000001E-17</v>
      </c>
      <c r="H18" s="63" t="s">
        <v>1056</v>
      </c>
      <c r="I18" s="333">
        <v>44460</v>
      </c>
      <c r="J18" s="63" t="s">
        <v>1057</v>
      </c>
      <c r="K18" s="63">
        <v>34560273</v>
      </c>
      <c r="L18" s="428" t="s">
        <v>1058</v>
      </c>
    </row>
    <row r="19" spans="1:12" s="27" customFormat="1">
      <c r="A19" s="770"/>
      <c r="B19" s="806"/>
      <c r="C19" s="806"/>
      <c r="D19" s="63" t="s">
        <v>480</v>
      </c>
      <c r="E19" s="63" t="s">
        <v>1020</v>
      </c>
      <c r="F19" s="63" t="s">
        <v>1060</v>
      </c>
      <c r="G19" s="44">
        <v>9.9999999999999998E-17</v>
      </c>
      <c r="H19" s="63" t="s">
        <v>1027</v>
      </c>
      <c r="I19" s="333">
        <v>44545</v>
      </c>
      <c r="J19" s="63" t="s">
        <v>1053</v>
      </c>
      <c r="K19" s="63">
        <v>34910505</v>
      </c>
      <c r="L19" s="428" t="s">
        <v>1061</v>
      </c>
    </row>
    <row r="20" spans="1:12" s="27" customFormat="1">
      <c r="A20" s="770"/>
      <c r="B20" s="806"/>
      <c r="C20" s="806"/>
      <c r="D20" s="63" t="s">
        <v>480</v>
      </c>
      <c r="E20" s="63" t="s">
        <v>1020</v>
      </c>
      <c r="F20" s="63" t="s">
        <v>1062</v>
      </c>
      <c r="G20" s="44">
        <v>6.0000000000000002E-142</v>
      </c>
      <c r="H20" s="63" t="s">
        <v>1027</v>
      </c>
      <c r="I20" s="333">
        <v>44545</v>
      </c>
      <c r="J20" s="63" t="s">
        <v>1053</v>
      </c>
      <c r="K20" s="63">
        <v>34910505</v>
      </c>
      <c r="L20" s="428" t="s">
        <v>1061</v>
      </c>
    </row>
    <row r="21" spans="1:12" s="27" customFormat="1">
      <c r="A21" s="770"/>
      <c r="B21" s="806"/>
      <c r="C21" s="806"/>
      <c r="D21" s="63" t="s">
        <v>480</v>
      </c>
      <c r="E21" s="63" t="s">
        <v>1020</v>
      </c>
      <c r="F21" s="63" t="s">
        <v>1063</v>
      </c>
      <c r="G21" s="44">
        <v>8.9999999999999999E-8</v>
      </c>
      <c r="H21" s="63" t="s">
        <v>1036</v>
      </c>
      <c r="I21" s="333">
        <v>44994</v>
      </c>
      <c r="J21" s="63" t="s">
        <v>1037</v>
      </c>
      <c r="K21" s="63">
        <v>36893272</v>
      </c>
      <c r="L21" s="428" t="s">
        <v>1038</v>
      </c>
    </row>
    <row r="22" spans="1:12" s="27" customFormat="1">
      <c r="A22" s="770"/>
      <c r="B22" s="806"/>
      <c r="C22" s="806"/>
      <c r="D22" s="63" t="s">
        <v>480</v>
      </c>
      <c r="E22" s="63" t="s">
        <v>1020</v>
      </c>
      <c r="F22" s="63" t="s">
        <v>1064</v>
      </c>
      <c r="G22" s="44">
        <v>2.9999999999999998E-31</v>
      </c>
      <c r="H22" s="63" t="s">
        <v>1027</v>
      </c>
      <c r="I22" s="333">
        <v>44603</v>
      </c>
      <c r="J22" s="63" t="s">
        <v>1065</v>
      </c>
      <c r="K22" s="63">
        <v>35164939</v>
      </c>
      <c r="L22" s="428" t="s">
        <v>1066</v>
      </c>
    </row>
    <row r="23" spans="1:12" s="27" customFormat="1">
      <c r="A23" s="770"/>
      <c r="B23" s="806"/>
      <c r="C23" s="806"/>
      <c r="D23" s="63" t="s">
        <v>480</v>
      </c>
      <c r="E23" s="63" t="s">
        <v>1020</v>
      </c>
      <c r="F23" s="63" t="s">
        <v>1067</v>
      </c>
      <c r="G23" s="44">
        <v>9.0000000000000002E-35</v>
      </c>
      <c r="H23" s="63" t="s">
        <v>1027</v>
      </c>
      <c r="I23" s="333">
        <v>44545</v>
      </c>
      <c r="J23" s="63" t="s">
        <v>1053</v>
      </c>
      <c r="K23" s="63">
        <v>34910505</v>
      </c>
      <c r="L23" s="428" t="s">
        <v>1061</v>
      </c>
    </row>
    <row r="24" spans="1:12" s="27" customFormat="1">
      <c r="A24" s="770"/>
      <c r="B24" s="806"/>
      <c r="C24" s="806"/>
      <c r="D24" s="63" t="s">
        <v>480</v>
      </c>
      <c r="E24" s="63" t="s">
        <v>1020</v>
      </c>
      <c r="F24" s="63" t="s">
        <v>1068</v>
      </c>
      <c r="G24" s="44">
        <v>5.9999999999999996E-63</v>
      </c>
      <c r="H24" s="63" t="s">
        <v>1069</v>
      </c>
      <c r="I24" s="333">
        <v>44684</v>
      </c>
      <c r="J24" s="63" t="s">
        <v>1023</v>
      </c>
      <c r="K24" s="63">
        <v>35505052</v>
      </c>
      <c r="L24" s="428" t="s">
        <v>1070</v>
      </c>
    </row>
    <row r="25" spans="1:12" s="27" customFormat="1">
      <c r="A25" s="770"/>
      <c r="B25" s="806"/>
      <c r="C25" s="806"/>
      <c r="D25" s="63" t="s">
        <v>480</v>
      </c>
      <c r="E25" s="63" t="s">
        <v>1020</v>
      </c>
      <c r="F25" s="63" t="s">
        <v>1071</v>
      </c>
      <c r="G25" s="44">
        <v>9.0000000000000006E-80</v>
      </c>
      <c r="H25" s="63" t="s">
        <v>1069</v>
      </c>
      <c r="I25" s="333">
        <v>44684</v>
      </c>
      <c r="J25" s="63" t="s">
        <v>1023</v>
      </c>
      <c r="K25" s="63">
        <v>35505052</v>
      </c>
      <c r="L25" s="428" t="s">
        <v>1070</v>
      </c>
    </row>
    <row r="26" spans="1:12" s="27" customFormat="1">
      <c r="A26" s="770"/>
      <c r="B26" s="806"/>
      <c r="C26" s="806"/>
      <c r="D26" s="63" t="s">
        <v>480</v>
      </c>
      <c r="E26" s="63" t="s">
        <v>1020</v>
      </c>
      <c r="F26" s="63" t="s">
        <v>1072</v>
      </c>
      <c r="G26" s="44">
        <v>2E-73</v>
      </c>
      <c r="H26" s="63" t="s">
        <v>1069</v>
      </c>
      <c r="I26" s="333">
        <v>44684</v>
      </c>
      <c r="J26" s="63" t="s">
        <v>1023</v>
      </c>
      <c r="K26" s="63">
        <v>35505052</v>
      </c>
      <c r="L26" s="428" t="s">
        <v>1070</v>
      </c>
    </row>
    <row r="27" spans="1:12">
      <c r="A27" s="770"/>
      <c r="B27" s="806"/>
      <c r="C27" s="806"/>
      <c r="D27" s="3" t="s">
        <v>294</v>
      </c>
      <c r="E27" s="3" t="s">
        <v>1020</v>
      </c>
      <c r="F27" s="3" t="s">
        <v>1021</v>
      </c>
      <c r="G27" s="43">
        <v>1.9999999999999999E-6</v>
      </c>
      <c r="H27" s="3" t="s">
        <v>1022</v>
      </c>
      <c r="I27" s="155">
        <v>44173</v>
      </c>
      <c r="J27" s="3" t="s">
        <v>1023</v>
      </c>
      <c r="K27" s="3">
        <v>33293549</v>
      </c>
      <c r="L27" s="423" t="s">
        <v>1024</v>
      </c>
    </row>
    <row r="28" spans="1:12">
      <c r="A28" s="770"/>
      <c r="B28" s="806"/>
      <c r="C28" s="806"/>
      <c r="D28" s="3" t="s">
        <v>294</v>
      </c>
      <c r="E28" s="3" t="s">
        <v>1020</v>
      </c>
      <c r="F28" s="3" t="s">
        <v>1025</v>
      </c>
      <c r="G28" s="43">
        <v>6.0000000000000002E-6</v>
      </c>
      <c r="H28" s="3" t="s">
        <v>1022</v>
      </c>
      <c r="I28" s="155">
        <v>44173</v>
      </c>
      <c r="J28" s="3" t="s">
        <v>1023</v>
      </c>
      <c r="K28" s="3">
        <v>33293549</v>
      </c>
      <c r="L28" s="423" t="s">
        <v>1024</v>
      </c>
    </row>
    <row r="29" spans="1:12" s="27" customFormat="1">
      <c r="A29" s="770"/>
      <c r="B29" s="806"/>
      <c r="C29" s="806"/>
      <c r="D29" s="63" t="s">
        <v>294</v>
      </c>
      <c r="E29" s="63" t="s">
        <v>1020</v>
      </c>
      <c r="F29" s="63" t="s">
        <v>1059</v>
      </c>
      <c r="G29" s="44">
        <v>2.9999999999999999E-19</v>
      </c>
      <c r="H29" s="63" t="s">
        <v>1073</v>
      </c>
      <c r="I29" s="333">
        <v>44096</v>
      </c>
      <c r="J29" s="63" t="s">
        <v>1023</v>
      </c>
      <c r="K29" s="63">
        <v>32963231</v>
      </c>
      <c r="L29" s="428" t="s">
        <v>1074</v>
      </c>
    </row>
    <row r="30" spans="1:12" s="27" customFormat="1">
      <c r="A30" s="770"/>
      <c r="B30" s="806"/>
      <c r="C30" s="806"/>
      <c r="D30" s="63" t="s">
        <v>294</v>
      </c>
      <c r="E30" s="63" t="s">
        <v>1020</v>
      </c>
      <c r="F30" s="63" t="s">
        <v>1075</v>
      </c>
      <c r="G30" s="44">
        <v>2.0000000000000001E-10</v>
      </c>
      <c r="H30" s="63" t="s">
        <v>1032</v>
      </c>
      <c r="I30" s="333">
        <v>45033</v>
      </c>
      <c r="J30" s="63" t="s">
        <v>1033</v>
      </c>
      <c r="K30" s="63">
        <v>37069360</v>
      </c>
      <c r="L30" s="428" t="s">
        <v>1034</v>
      </c>
    </row>
    <row r="31" spans="1:12">
      <c r="A31" s="770"/>
      <c r="B31" s="806" t="s">
        <v>283</v>
      </c>
      <c r="C31" s="806" t="s">
        <v>298</v>
      </c>
      <c r="D31" s="3" t="s">
        <v>610</v>
      </c>
      <c r="E31" s="3" t="s">
        <v>986</v>
      </c>
      <c r="F31" s="3" t="s">
        <v>1076</v>
      </c>
      <c r="G31" s="43">
        <v>1.0000000000000001E-5</v>
      </c>
      <c r="H31" s="3" t="s">
        <v>1077</v>
      </c>
      <c r="I31" s="155">
        <v>44484</v>
      </c>
      <c r="J31" s="3" t="s">
        <v>1023</v>
      </c>
      <c r="K31" s="3">
        <v>34654805</v>
      </c>
      <c r="L31" s="423" t="s">
        <v>1078</v>
      </c>
    </row>
    <row r="32" spans="1:12">
      <c r="A32" s="770"/>
      <c r="B32" s="806"/>
      <c r="C32" s="806"/>
      <c r="D32" s="3" t="s">
        <v>611</v>
      </c>
      <c r="E32" s="3" t="s">
        <v>986</v>
      </c>
      <c r="F32" s="3" t="s">
        <v>1079</v>
      </c>
      <c r="G32" s="43">
        <v>4.9999999999999998E-7</v>
      </c>
      <c r="H32" s="3" t="s">
        <v>1080</v>
      </c>
      <c r="I32" s="155">
        <v>44846</v>
      </c>
      <c r="J32" s="3" t="s">
        <v>1081</v>
      </c>
      <c r="K32" s="3">
        <v>36224396</v>
      </c>
      <c r="L32" s="423" t="s">
        <v>1082</v>
      </c>
    </row>
    <row r="33" spans="1:12">
      <c r="A33" s="770"/>
      <c r="B33" s="806"/>
      <c r="C33" s="806"/>
      <c r="D33" s="3" t="s">
        <v>492</v>
      </c>
      <c r="E33" s="3" t="s">
        <v>986</v>
      </c>
      <c r="F33" s="3" t="s">
        <v>1083</v>
      </c>
      <c r="G33" s="43">
        <v>1.9999999999999999E-7</v>
      </c>
      <c r="H33" s="3" t="s">
        <v>1084</v>
      </c>
      <c r="I33" s="155">
        <v>43992</v>
      </c>
      <c r="J33" s="3" t="s">
        <v>1085</v>
      </c>
      <c r="K33" s="3">
        <v>32517579</v>
      </c>
      <c r="L33" s="423" t="s">
        <v>1086</v>
      </c>
    </row>
    <row r="34" spans="1:12">
      <c r="A34" s="770"/>
      <c r="B34" s="806"/>
      <c r="C34" s="806"/>
      <c r="D34" s="3" t="s">
        <v>298</v>
      </c>
      <c r="E34" s="3" t="s">
        <v>986</v>
      </c>
      <c r="F34" s="3" t="s">
        <v>1087</v>
      </c>
      <c r="G34" s="43">
        <v>6.0000000000000002E-6</v>
      </c>
      <c r="H34" s="3" t="s">
        <v>1088</v>
      </c>
      <c r="I34" s="155">
        <v>44287</v>
      </c>
      <c r="J34" s="3" t="s">
        <v>1089</v>
      </c>
      <c r="K34" s="3">
        <v>33817668</v>
      </c>
      <c r="L34" s="423" t="s">
        <v>1090</v>
      </c>
    </row>
    <row r="35" spans="1:12" s="27" customFormat="1">
      <c r="A35" s="770"/>
      <c r="B35" s="806" t="s">
        <v>304</v>
      </c>
      <c r="C35" s="806" t="s">
        <v>306</v>
      </c>
      <c r="D35" s="63" t="s">
        <v>1271</v>
      </c>
      <c r="E35" s="63" t="s">
        <v>507</v>
      </c>
      <c r="F35" s="63" t="s">
        <v>1091</v>
      </c>
      <c r="G35" s="44">
        <v>1E-13</v>
      </c>
      <c r="H35" s="63" t="s">
        <v>1092</v>
      </c>
      <c r="I35" s="333">
        <v>44376</v>
      </c>
      <c r="J35" s="63" t="s">
        <v>1093</v>
      </c>
      <c r="K35" s="63">
        <v>34187551</v>
      </c>
      <c r="L35" s="428" t="s">
        <v>1094</v>
      </c>
    </row>
    <row r="36" spans="1:12">
      <c r="A36" s="770"/>
      <c r="B36" s="806"/>
      <c r="C36" s="806"/>
      <c r="D36" s="3" t="s">
        <v>306</v>
      </c>
      <c r="E36" s="3" t="s">
        <v>305</v>
      </c>
      <c r="F36" s="3" t="s">
        <v>1095</v>
      </c>
      <c r="G36" s="43">
        <v>2E-8</v>
      </c>
      <c r="H36" s="3" t="s">
        <v>1040</v>
      </c>
      <c r="I36" s="155">
        <v>43768</v>
      </c>
      <c r="J36" s="3" t="s">
        <v>1096</v>
      </c>
      <c r="K36" s="3">
        <v>31666681</v>
      </c>
      <c r="L36" s="423" t="s">
        <v>1097</v>
      </c>
    </row>
    <row r="37" spans="1:12" s="27" customFormat="1">
      <c r="A37" s="770"/>
      <c r="B37" s="806" t="s">
        <v>295</v>
      </c>
      <c r="C37" s="806" t="s">
        <v>297</v>
      </c>
      <c r="D37" s="63" t="s">
        <v>1272</v>
      </c>
      <c r="E37" s="63" t="s">
        <v>296</v>
      </c>
      <c r="F37" s="63" t="s">
        <v>1098</v>
      </c>
      <c r="G37" s="44">
        <v>3E-9</v>
      </c>
      <c r="H37" s="63" t="s">
        <v>1099</v>
      </c>
      <c r="I37" s="333">
        <v>44214</v>
      </c>
      <c r="J37" s="63" t="s">
        <v>1041</v>
      </c>
      <c r="K37" s="63">
        <v>33462484</v>
      </c>
      <c r="L37" s="428" t="s">
        <v>1100</v>
      </c>
    </row>
    <row r="38" spans="1:12" s="27" customFormat="1">
      <c r="A38" s="770"/>
      <c r="B38" s="806"/>
      <c r="C38" s="806"/>
      <c r="D38" s="63" t="s">
        <v>1272</v>
      </c>
      <c r="E38" s="63" t="s">
        <v>296</v>
      </c>
      <c r="F38" s="63" t="s">
        <v>1101</v>
      </c>
      <c r="G38" s="44">
        <v>8.0000000000000005E-9</v>
      </c>
      <c r="H38" s="63" t="s">
        <v>1102</v>
      </c>
      <c r="I38" s="333">
        <v>44469</v>
      </c>
      <c r="J38" s="63" t="s">
        <v>1041</v>
      </c>
      <c r="K38" s="63">
        <v>34594039</v>
      </c>
      <c r="L38" s="428" t="s">
        <v>1103</v>
      </c>
    </row>
    <row r="39" spans="1:12" s="27" customFormat="1">
      <c r="A39" s="770"/>
      <c r="B39" s="806"/>
      <c r="C39" s="806"/>
      <c r="D39" s="63" t="s">
        <v>1273</v>
      </c>
      <c r="E39" s="63" t="s">
        <v>296</v>
      </c>
      <c r="F39" s="63" t="s">
        <v>1104</v>
      </c>
      <c r="G39" s="44">
        <v>2E-8</v>
      </c>
      <c r="H39" s="63" t="s">
        <v>1105</v>
      </c>
      <c r="I39" s="333">
        <v>43616</v>
      </c>
      <c r="J39" s="63" t="s">
        <v>1041</v>
      </c>
      <c r="K39" s="63">
        <v>31152163</v>
      </c>
      <c r="L39" s="428" t="s">
        <v>1106</v>
      </c>
    </row>
    <row r="40" spans="1:12" s="27" customFormat="1">
      <c r="A40" s="770"/>
      <c r="B40" s="806"/>
      <c r="C40" s="806"/>
      <c r="D40" s="63" t="s">
        <v>1273</v>
      </c>
      <c r="E40" s="63" t="s">
        <v>296</v>
      </c>
      <c r="F40" s="63" t="s">
        <v>343</v>
      </c>
      <c r="G40" s="44">
        <v>1E-10</v>
      </c>
      <c r="H40" s="63" t="s">
        <v>1107</v>
      </c>
      <c r="I40" s="333">
        <v>44595</v>
      </c>
      <c r="J40" s="63" t="s">
        <v>1041</v>
      </c>
      <c r="K40" s="63">
        <v>35115687</v>
      </c>
      <c r="L40" s="428" t="s">
        <v>1108</v>
      </c>
    </row>
    <row r="41" spans="1:12" s="27" customFormat="1">
      <c r="A41" s="770"/>
      <c r="B41" s="806"/>
      <c r="C41" s="806"/>
      <c r="D41" s="63" t="s">
        <v>1273</v>
      </c>
      <c r="E41" s="63" t="s">
        <v>296</v>
      </c>
      <c r="F41" s="63" t="s">
        <v>1109</v>
      </c>
      <c r="G41" s="44">
        <v>5.0000000000000001E-9</v>
      </c>
      <c r="H41" s="63" t="s">
        <v>1110</v>
      </c>
      <c r="I41" s="333">
        <v>44393</v>
      </c>
      <c r="J41" s="63" t="s">
        <v>1023</v>
      </c>
      <c r="K41" s="63">
        <v>34272381</v>
      </c>
      <c r="L41" s="428" t="s">
        <v>1111</v>
      </c>
    </row>
    <row r="42" spans="1:12" s="27" customFormat="1">
      <c r="A42" s="770"/>
      <c r="B42" s="806"/>
      <c r="C42" s="806"/>
      <c r="D42" s="63" t="s">
        <v>1273</v>
      </c>
      <c r="E42" s="63" t="s">
        <v>296</v>
      </c>
      <c r="F42" s="63" t="s">
        <v>1109</v>
      </c>
      <c r="G42" s="44">
        <v>5.9999999999999997E-15</v>
      </c>
      <c r="H42" s="63" t="s">
        <v>1112</v>
      </c>
      <c r="I42" s="333">
        <v>44728</v>
      </c>
      <c r="J42" s="63" t="s">
        <v>1041</v>
      </c>
      <c r="K42" s="63">
        <v>35710981</v>
      </c>
      <c r="L42" s="428" t="s">
        <v>1113</v>
      </c>
    </row>
    <row r="43" spans="1:12" s="27" customFormat="1">
      <c r="A43" s="770"/>
      <c r="B43" s="806"/>
      <c r="C43" s="806"/>
      <c r="D43" s="63" t="s">
        <v>297</v>
      </c>
      <c r="E43" s="63" t="s">
        <v>296</v>
      </c>
      <c r="F43" s="63" t="s">
        <v>1115</v>
      </c>
      <c r="G43" s="44">
        <v>2E-8</v>
      </c>
      <c r="H43" s="63" t="s">
        <v>1116</v>
      </c>
      <c r="I43" s="333">
        <v>44434</v>
      </c>
      <c r="J43" s="63" t="s">
        <v>1117</v>
      </c>
      <c r="K43" s="63">
        <v>34469753</v>
      </c>
      <c r="L43" s="428" t="s">
        <v>1118</v>
      </c>
    </row>
    <row r="44" spans="1:12" s="27" customFormat="1">
      <c r="A44" s="770"/>
      <c r="B44" s="806"/>
      <c r="C44" s="806"/>
      <c r="D44" s="63" t="s">
        <v>701</v>
      </c>
      <c r="E44" s="63" t="s">
        <v>296</v>
      </c>
      <c r="F44" s="63" t="s">
        <v>634</v>
      </c>
      <c r="G44" s="44">
        <v>1.0000000000000001E-9</v>
      </c>
      <c r="H44" s="63" t="s">
        <v>1119</v>
      </c>
      <c r="I44" s="333">
        <v>42688</v>
      </c>
      <c r="J44" s="63" t="s">
        <v>1041</v>
      </c>
      <c r="K44" s="63">
        <v>27841878</v>
      </c>
      <c r="L44" s="428" t="s">
        <v>1120</v>
      </c>
    </row>
    <row r="45" spans="1:12">
      <c r="A45" s="770"/>
      <c r="B45" s="806"/>
      <c r="C45" s="806"/>
      <c r="D45" s="3" t="s">
        <v>701</v>
      </c>
      <c r="E45" s="3" t="s">
        <v>296</v>
      </c>
      <c r="F45" s="3" t="s">
        <v>1121</v>
      </c>
      <c r="G45" s="43">
        <v>1.9999999999999999E-7</v>
      </c>
      <c r="H45" s="3" t="s">
        <v>1119</v>
      </c>
      <c r="I45" s="155">
        <v>42688</v>
      </c>
      <c r="J45" s="3" t="s">
        <v>1041</v>
      </c>
      <c r="K45" s="3">
        <v>27841878</v>
      </c>
      <c r="L45" s="423" t="s">
        <v>1120</v>
      </c>
    </row>
    <row r="46" spans="1:12" s="27" customFormat="1">
      <c r="A46" s="770"/>
      <c r="B46" s="806"/>
      <c r="C46" s="806"/>
      <c r="D46" s="63" t="s">
        <v>701</v>
      </c>
      <c r="E46" s="63" t="s">
        <v>296</v>
      </c>
      <c r="F46" s="63" t="s">
        <v>1122</v>
      </c>
      <c r="G46" s="44">
        <v>1E-35</v>
      </c>
      <c r="H46" s="63" t="s">
        <v>1123</v>
      </c>
      <c r="I46" s="333">
        <v>44902</v>
      </c>
      <c r="J46" s="63" t="s">
        <v>1081</v>
      </c>
      <c r="K46" s="63">
        <v>36477530</v>
      </c>
      <c r="L46" s="428" t="s">
        <v>1124</v>
      </c>
    </row>
    <row r="47" spans="1:12" s="27" customFormat="1" ht="15" customHeight="1">
      <c r="A47" s="770"/>
      <c r="B47" s="806"/>
      <c r="C47" s="806"/>
      <c r="D47" s="63" t="s">
        <v>1274</v>
      </c>
      <c r="E47" s="63" t="s">
        <v>296</v>
      </c>
      <c r="F47" s="63" t="s">
        <v>1098</v>
      </c>
      <c r="G47" s="44">
        <v>7.9999999999999998E-12</v>
      </c>
      <c r="H47" s="63" t="s">
        <v>1125</v>
      </c>
      <c r="I47" s="333">
        <v>43913</v>
      </c>
      <c r="J47" s="63" t="s">
        <v>1126</v>
      </c>
      <c r="K47" s="63">
        <v>32203549</v>
      </c>
      <c r="L47" s="428" t="s">
        <v>1127</v>
      </c>
    </row>
    <row r="48" spans="1:12" s="27" customFormat="1">
      <c r="A48" s="770"/>
      <c r="B48" s="806"/>
      <c r="C48" s="806"/>
      <c r="D48" s="63" t="s">
        <v>1274</v>
      </c>
      <c r="E48" s="63" t="s">
        <v>296</v>
      </c>
      <c r="F48" s="63" t="s">
        <v>1115</v>
      </c>
      <c r="G48" s="44">
        <v>4.0000000000000001E-13</v>
      </c>
      <c r="H48" s="63" t="s">
        <v>1128</v>
      </c>
      <c r="I48" s="333">
        <v>44075</v>
      </c>
      <c r="J48" s="63" t="s">
        <v>1114</v>
      </c>
      <c r="K48" s="63">
        <v>32888494</v>
      </c>
      <c r="L48" s="428" t="s">
        <v>1129</v>
      </c>
    </row>
    <row r="49" spans="1:12" s="27" customFormat="1">
      <c r="A49" s="770"/>
      <c r="B49" s="806"/>
      <c r="C49" s="806"/>
      <c r="D49" s="63" t="s">
        <v>1274</v>
      </c>
      <c r="E49" s="63" t="s">
        <v>296</v>
      </c>
      <c r="F49" s="63" t="s">
        <v>1130</v>
      </c>
      <c r="G49" s="44">
        <v>2.9999999999999997E-8</v>
      </c>
      <c r="H49" s="63" t="s">
        <v>1131</v>
      </c>
      <c r="I49" s="333">
        <v>44432</v>
      </c>
      <c r="J49" s="63" t="s">
        <v>1089</v>
      </c>
      <c r="K49" s="63">
        <v>35047847</v>
      </c>
      <c r="L49" s="428" t="s">
        <v>1132</v>
      </c>
    </row>
    <row r="50" spans="1:12" s="27" customFormat="1">
      <c r="A50" s="770"/>
      <c r="B50" s="806"/>
      <c r="C50" s="806"/>
      <c r="D50" s="63" t="s">
        <v>1274</v>
      </c>
      <c r="E50" s="63" t="s">
        <v>296</v>
      </c>
      <c r="F50" s="63" t="s">
        <v>1122</v>
      </c>
      <c r="G50" s="44">
        <v>2E-35</v>
      </c>
      <c r="H50" s="63" t="s">
        <v>1123</v>
      </c>
      <c r="I50" s="333">
        <v>44902</v>
      </c>
      <c r="J50" s="63" t="s">
        <v>1081</v>
      </c>
      <c r="K50" s="63">
        <v>36477530</v>
      </c>
      <c r="L50" s="428" t="s">
        <v>1124</v>
      </c>
    </row>
    <row r="51" spans="1:12" s="27" customFormat="1">
      <c r="A51" s="770"/>
      <c r="B51" s="806"/>
      <c r="C51" s="806"/>
      <c r="D51" s="63" t="s">
        <v>1275</v>
      </c>
      <c r="E51" s="63" t="s">
        <v>296</v>
      </c>
      <c r="F51" s="63" t="s">
        <v>1133</v>
      </c>
      <c r="G51" s="44">
        <v>2.0000000000000001E-22</v>
      </c>
      <c r="H51" s="63" t="s">
        <v>1116</v>
      </c>
      <c r="I51" s="333">
        <v>44434</v>
      </c>
      <c r="J51" s="63" t="s">
        <v>1117</v>
      </c>
      <c r="K51" s="63">
        <v>34469753</v>
      </c>
      <c r="L51" s="428" t="s">
        <v>1118</v>
      </c>
    </row>
    <row r="52" spans="1:12" s="27" customFormat="1">
      <c r="A52" s="770"/>
      <c r="B52" s="806"/>
      <c r="C52" s="806"/>
      <c r="D52" s="63" t="s">
        <v>1276</v>
      </c>
      <c r="E52" s="63" t="s">
        <v>296</v>
      </c>
      <c r="F52" s="63" t="s">
        <v>1134</v>
      </c>
      <c r="G52" s="44">
        <v>1.9999999999999999E-39</v>
      </c>
      <c r="H52" s="63" t="s">
        <v>1102</v>
      </c>
      <c r="I52" s="333">
        <v>44469</v>
      </c>
      <c r="J52" s="63" t="s">
        <v>1041</v>
      </c>
      <c r="K52" s="63">
        <v>34594039</v>
      </c>
      <c r="L52" s="428" t="s">
        <v>1103</v>
      </c>
    </row>
    <row r="53" spans="1:12" s="27" customFormat="1">
      <c r="A53" s="770"/>
      <c r="B53" s="806"/>
      <c r="C53" s="806"/>
      <c r="D53" s="63" t="s">
        <v>1277</v>
      </c>
      <c r="E53" s="63" t="s">
        <v>296</v>
      </c>
      <c r="F53" s="63" t="s">
        <v>1135</v>
      </c>
      <c r="G53" s="44">
        <v>6E-11</v>
      </c>
      <c r="H53" s="63" t="s">
        <v>1136</v>
      </c>
      <c r="I53" s="333">
        <v>43187</v>
      </c>
      <c r="J53" s="63" t="s">
        <v>1137</v>
      </c>
      <c r="K53" s="63">
        <v>29617998</v>
      </c>
      <c r="L53" s="428" t="s">
        <v>1138</v>
      </c>
    </row>
    <row r="54" spans="1:12" s="27" customFormat="1">
      <c r="A54" s="770"/>
      <c r="B54" s="806"/>
      <c r="C54" s="806"/>
      <c r="D54" s="63" t="s">
        <v>1277</v>
      </c>
      <c r="E54" s="63" t="s">
        <v>296</v>
      </c>
      <c r="F54" s="63" t="s">
        <v>1133</v>
      </c>
      <c r="G54" s="44">
        <v>2.9999999999999999E-38</v>
      </c>
      <c r="H54" s="63" t="s">
        <v>1102</v>
      </c>
      <c r="I54" s="333">
        <v>44469</v>
      </c>
      <c r="J54" s="63" t="s">
        <v>1041</v>
      </c>
      <c r="K54" s="63">
        <v>34594039</v>
      </c>
      <c r="L54" s="428" t="s">
        <v>1103</v>
      </c>
    </row>
    <row r="55" spans="1:12" s="27" customFormat="1">
      <c r="A55" s="770"/>
      <c r="B55" s="806"/>
      <c r="C55" s="806"/>
      <c r="D55" s="63" t="s">
        <v>1278</v>
      </c>
      <c r="E55" s="63" t="s">
        <v>296</v>
      </c>
      <c r="F55" s="63" t="s">
        <v>1104</v>
      </c>
      <c r="G55" s="44">
        <v>1E-10</v>
      </c>
      <c r="H55" s="63" t="s">
        <v>1105</v>
      </c>
      <c r="I55" s="333">
        <v>43616</v>
      </c>
      <c r="J55" s="63" t="s">
        <v>1041</v>
      </c>
      <c r="K55" s="63">
        <v>31152163</v>
      </c>
      <c r="L55" s="428" t="s">
        <v>1106</v>
      </c>
    </row>
    <row r="56" spans="1:12" s="27" customFormat="1">
      <c r="A56" s="770"/>
      <c r="B56" s="804" t="s">
        <v>284</v>
      </c>
      <c r="C56" s="804" t="s">
        <v>302</v>
      </c>
      <c r="D56" s="63" t="s">
        <v>1279</v>
      </c>
      <c r="E56" s="63" t="s">
        <v>1281</v>
      </c>
      <c r="F56" s="63" t="s">
        <v>1254</v>
      </c>
      <c r="G56" s="44">
        <v>4.0000000000000002E-9</v>
      </c>
      <c r="H56" s="63" t="s">
        <v>1255</v>
      </c>
      <c r="I56" s="333">
        <v>44901</v>
      </c>
      <c r="J56" s="63" t="s">
        <v>1041</v>
      </c>
      <c r="K56" s="63">
        <v>36474045</v>
      </c>
      <c r="L56" s="428" t="s">
        <v>1256</v>
      </c>
    </row>
    <row r="57" spans="1:12" s="27" customFormat="1">
      <c r="A57" s="770"/>
      <c r="B57" s="804"/>
      <c r="C57" s="804"/>
      <c r="D57" s="63" t="s">
        <v>620</v>
      </c>
      <c r="E57" s="63" t="s">
        <v>384</v>
      </c>
      <c r="F57" s="63" t="s">
        <v>1139</v>
      </c>
      <c r="G57" s="44">
        <v>3E-11</v>
      </c>
      <c r="H57" s="63" t="s">
        <v>1140</v>
      </c>
      <c r="I57" s="333">
        <v>40710</v>
      </c>
      <c r="J57" s="63" t="s">
        <v>1141</v>
      </c>
      <c r="K57" s="63">
        <v>21681796</v>
      </c>
      <c r="L57" s="428" t="s">
        <v>1142</v>
      </c>
    </row>
    <row r="58" spans="1:12" s="27" customFormat="1">
      <c r="A58" s="770"/>
      <c r="B58" s="804"/>
      <c r="C58" s="804"/>
      <c r="D58" s="63" t="s">
        <v>1280</v>
      </c>
      <c r="E58" s="63" t="s">
        <v>285</v>
      </c>
      <c r="F58" s="63" t="s">
        <v>634</v>
      </c>
      <c r="G58" s="44">
        <v>4.0000000000000001E-8</v>
      </c>
      <c r="H58" s="63" t="s">
        <v>1143</v>
      </c>
      <c r="I58" s="333">
        <v>43455</v>
      </c>
      <c r="J58" s="63" t="s">
        <v>1041</v>
      </c>
      <c r="K58" s="63">
        <v>30578418</v>
      </c>
      <c r="L58" s="428" t="s">
        <v>1144</v>
      </c>
    </row>
    <row r="59" spans="1:12" s="27" customFormat="1">
      <c r="A59" s="770"/>
      <c r="B59" s="804"/>
      <c r="C59" s="804"/>
      <c r="D59" s="63" t="s">
        <v>1280</v>
      </c>
      <c r="E59" s="63" t="s">
        <v>285</v>
      </c>
      <c r="F59" s="63" t="s">
        <v>1145</v>
      </c>
      <c r="G59" s="44">
        <v>9.9999999999999996E-24</v>
      </c>
      <c r="H59" s="63" t="s">
        <v>1146</v>
      </c>
      <c r="I59" s="333">
        <v>43985</v>
      </c>
      <c r="J59" s="63" t="s">
        <v>1147</v>
      </c>
      <c r="K59" s="63">
        <v>32493714</v>
      </c>
      <c r="L59" s="428" t="s">
        <v>1148</v>
      </c>
    </row>
    <row r="60" spans="1:12" s="27" customFormat="1">
      <c r="A60" s="770"/>
      <c r="B60" s="806" t="s">
        <v>299</v>
      </c>
      <c r="C60" s="806" t="s">
        <v>301</v>
      </c>
      <c r="D60" s="63" t="s">
        <v>1282</v>
      </c>
      <c r="E60" s="63" t="s">
        <v>1149</v>
      </c>
      <c r="F60" s="63" t="s">
        <v>1064</v>
      </c>
      <c r="G60" s="44">
        <v>8.9999999999999995E-105</v>
      </c>
      <c r="H60" s="63" t="s">
        <v>1027</v>
      </c>
      <c r="I60" s="333">
        <v>44603</v>
      </c>
      <c r="J60" s="63" t="s">
        <v>1065</v>
      </c>
      <c r="K60" s="63">
        <v>35164939</v>
      </c>
      <c r="L60" s="428" t="s">
        <v>1066</v>
      </c>
    </row>
    <row r="61" spans="1:12" s="27" customFormat="1" ht="15.75" customHeight="1">
      <c r="A61" s="770"/>
      <c r="B61" s="806"/>
      <c r="C61" s="806"/>
      <c r="D61" s="63" t="s">
        <v>1283</v>
      </c>
      <c r="E61" s="63" t="s">
        <v>1186</v>
      </c>
      <c r="F61" s="63" t="s">
        <v>1039</v>
      </c>
      <c r="G61" s="44">
        <v>9.9999999999999998E-13</v>
      </c>
      <c r="H61" s="63" t="s">
        <v>1040</v>
      </c>
      <c r="I61" s="333">
        <v>43770</v>
      </c>
      <c r="J61" s="63" t="s">
        <v>1041</v>
      </c>
      <c r="K61" s="63">
        <v>31676860</v>
      </c>
      <c r="L61" s="428" t="s">
        <v>1042</v>
      </c>
    </row>
    <row r="62" spans="1:12" s="27" customFormat="1" ht="15" customHeight="1">
      <c r="A62" s="770"/>
      <c r="B62" s="806"/>
      <c r="C62" s="806"/>
      <c r="D62" s="63" t="s">
        <v>1283</v>
      </c>
      <c r="E62" s="63" t="s">
        <v>1186</v>
      </c>
      <c r="F62" s="63" t="s">
        <v>1039</v>
      </c>
      <c r="G62" s="44">
        <v>5.0000000000000004E-16</v>
      </c>
      <c r="H62" s="63" t="s">
        <v>1040</v>
      </c>
      <c r="I62" s="333">
        <v>43770</v>
      </c>
      <c r="J62" s="63" t="s">
        <v>1041</v>
      </c>
      <c r="K62" s="63">
        <v>31676860</v>
      </c>
      <c r="L62" s="428" t="s">
        <v>1042</v>
      </c>
    </row>
    <row r="63" spans="1:12" s="27" customFormat="1">
      <c r="A63" s="770"/>
      <c r="B63" s="806"/>
      <c r="C63" s="806"/>
      <c r="D63" s="63" t="s">
        <v>1284</v>
      </c>
      <c r="E63" s="63" t="s">
        <v>1149</v>
      </c>
      <c r="F63" s="63" t="s">
        <v>1187</v>
      </c>
      <c r="G63" s="44">
        <v>2.0000000000000001E-17</v>
      </c>
      <c r="H63" s="63" t="s">
        <v>1044</v>
      </c>
      <c r="I63" s="333">
        <v>44305</v>
      </c>
      <c r="J63" s="63" t="s">
        <v>1045</v>
      </c>
      <c r="K63" s="63">
        <v>33875891</v>
      </c>
      <c r="L63" s="428" t="s">
        <v>1046</v>
      </c>
    </row>
    <row r="64" spans="1:12" s="27" customFormat="1">
      <c r="A64" s="770"/>
      <c r="B64" s="806"/>
      <c r="C64" s="806"/>
      <c r="D64" s="63" t="s">
        <v>1284</v>
      </c>
      <c r="E64" s="63" t="s">
        <v>1149</v>
      </c>
      <c r="F64" s="63" t="s">
        <v>1188</v>
      </c>
      <c r="G64" s="44">
        <v>1E-10</v>
      </c>
      <c r="H64" s="63" t="s">
        <v>1189</v>
      </c>
      <c r="I64" s="333">
        <v>45096</v>
      </c>
      <c r="J64" s="63" t="s">
        <v>1041</v>
      </c>
      <c r="K64" s="63">
        <v>37337106</v>
      </c>
      <c r="L64" s="428" t="s">
        <v>1190</v>
      </c>
    </row>
    <row r="65" spans="1:12" s="27" customFormat="1">
      <c r="A65" s="770"/>
      <c r="B65" s="806"/>
      <c r="C65" s="806"/>
      <c r="D65" s="63" t="s">
        <v>1285</v>
      </c>
      <c r="E65" s="63" t="s">
        <v>1149</v>
      </c>
      <c r="F65" s="63" t="s">
        <v>1191</v>
      </c>
      <c r="G65" s="44">
        <v>7.9999999999999998E-12</v>
      </c>
      <c r="H65" s="63" t="s">
        <v>1027</v>
      </c>
      <c r="I65" s="333">
        <v>44026</v>
      </c>
      <c r="J65" s="63" t="s">
        <v>1023</v>
      </c>
      <c r="K65" s="63">
        <v>32665545</v>
      </c>
      <c r="L65" s="428" t="s">
        <v>1028</v>
      </c>
    </row>
    <row r="66" spans="1:12" s="27" customFormat="1">
      <c r="A66" s="770"/>
      <c r="B66" s="806"/>
      <c r="C66" s="806"/>
      <c r="D66" s="63" t="s">
        <v>1286</v>
      </c>
      <c r="E66" s="63" t="s">
        <v>1186</v>
      </c>
      <c r="F66" s="63" t="s">
        <v>1095</v>
      </c>
      <c r="G66" s="44">
        <v>2.0000000000000001E-10</v>
      </c>
      <c r="H66" s="63" t="s">
        <v>1040</v>
      </c>
      <c r="I66" s="333">
        <v>43768</v>
      </c>
      <c r="J66" s="63" t="s">
        <v>1096</v>
      </c>
      <c r="K66" s="63">
        <v>31666681</v>
      </c>
      <c r="L66" s="428" t="s">
        <v>1097</v>
      </c>
    </row>
    <row r="67" spans="1:12" s="27" customFormat="1">
      <c r="A67" s="770"/>
      <c r="B67" s="806"/>
      <c r="C67" s="806"/>
      <c r="D67" s="63" t="s">
        <v>1287</v>
      </c>
      <c r="E67" s="63" t="s">
        <v>1186</v>
      </c>
      <c r="F67" s="63" t="s">
        <v>1167</v>
      </c>
      <c r="G67" s="44">
        <v>9.9999999999999998E-20</v>
      </c>
      <c r="H67" s="63" t="s">
        <v>1040</v>
      </c>
      <c r="I67" s="333">
        <v>43768</v>
      </c>
      <c r="J67" s="63" t="s">
        <v>1096</v>
      </c>
      <c r="K67" s="63">
        <v>31666681</v>
      </c>
      <c r="L67" s="428" t="s">
        <v>1097</v>
      </c>
    </row>
    <row r="68" spans="1:12" s="27" customFormat="1">
      <c r="A68" s="770"/>
      <c r="B68" s="806"/>
      <c r="C68" s="806"/>
      <c r="D68" s="63" t="s">
        <v>1287</v>
      </c>
      <c r="E68" s="63" t="s">
        <v>1186</v>
      </c>
      <c r="F68" s="63" t="s">
        <v>1165</v>
      </c>
      <c r="G68" s="44">
        <v>1.0000000000000001E-17</v>
      </c>
      <c r="H68" s="63" t="s">
        <v>1040</v>
      </c>
      <c r="I68" s="333">
        <v>43768</v>
      </c>
      <c r="J68" s="63" t="s">
        <v>1096</v>
      </c>
      <c r="K68" s="63">
        <v>31666681</v>
      </c>
      <c r="L68" s="428" t="s">
        <v>1097</v>
      </c>
    </row>
    <row r="69" spans="1:12" s="27" customFormat="1">
      <c r="A69" s="770"/>
      <c r="B69" s="806"/>
      <c r="C69" s="806"/>
      <c r="D69" s="63" t="s">
        <v>1288</v>
      </c>
      <c r="E69" s="63" t="s">
        <v>1149</v>
      </c>
      <c r="F69" s="63" t="s">
        <v>1026</v>
      </c>
      <c r="G69" s="44">
        <v>2.9999999999999997E-8</v>
      </c>
      <c r="H69" s="63" t="s">
        <v>1027</v>
      </c>
      <c r="I69" s="333">
        <v>44026</v>
      </c>
      <c r="J69" s="63" t="s">
        <v>1023</v>
      </c>
      <c r="K69" s="63">
        <v>32665545</v>
      </c>
      <c r="L69" s="428" t="s">
        <v>1028</v>
      </c>
    </row>
    <row r="70" spans="1:12" s="27" customFormat="1">
      <c r="A70" s="770"/>
      <c r="B70" s="806"/>
      <c r="C70" s="806"/>
      <c r="D70" s="63" t="s">
        <v>1288</v>
      </c>
      <c r="E70" s="63" t="s">
        <v>1149</v>
      </c>
      <c r="F70" s="63" t="s">
        <v>1183</v>
      </c>
      <c r="G70" s="44">
        <v>2.0000000000000001E-22</v>
      </c>
      <c r="H70" s="63" t="s">
        <v>1040</v>
      </c>
      <c r="I70" s="333">
        <v>43768</v>
      </c>
      <c r="J70" s="63" t="s">
        <v>1096</v>
      </c>
      <c r="K70" s="63">
        <v>31666681</v>
      </c>
      <c r="L70" s="428" t="s">
        <v>1097</v>
      </c>
    </row>
    <row r="71" spans="1:12" s="27" customFormat="1">
      <c r="A71" s="770"/>
      <c r="B71" s="806"/>
      <c r="C71" s="806"/>
      <c r="D71" s="63" t="s">
        <v>1288</v>
      </c>
      <c r="E71" s="63" t="s">
        <v>1149</v>
      </c>
      <c r="F71" s="63" t="s">
        <v>1192</v>
      </c>
      <c r="G71" s="44">
        <v>7.9999999999999995E-11</v>
      </c>
      <c r="H71" s="63" t="s">
        <v>1189</v>
      </c>
      <c r="I71" s="333">
        <v>45096</v>
      </c>
      <c r="J71" s="63" t="s">
        <v>1041</v>
      </c>
      <c r="K71" s="63">
        <v>37337106</v>
      </c>
      <c r="L71" s="428" t="s">
        <v>1190</v>
      </c>
    </row>
    <row r="72" spans="1:12" s="27" customFormat="1">
      <c r="A72" s="770"/>
      <c r="B72" s="806"/>
      <c r="C72" s="806"/>
      <c r="D72" s="63" t="s">
        <v>1289</v>
      </c>
      <c r="E72" s="63" t="s">
        <v>1149</v>
      </c>
      <c r="F72" s="63" t="s">
        <v>1183</v>
      </c>
      <c r="G72" s="44">
        <v>5.0000000000000003E-10</v>
      </c>
      <c r="H72" s="63" t="s">
        <v>1040</v>
      </c>
      <c r="I72" s="333">
        <v>43768</v>
      </c>
      <c r="J72" s="63" t="s">
        <v>1096</v>
      </c>
      <c r="K72" s="63">
        <v>31666681</v>
      </c>
      <c r="L72" s="428" t="s">
        <v>1097</v>
      </c>
    </row>
    <row r="73" spans="1:12" s="27" customFormat="1">
      <c r="A73" s="770"/>
      <c r="B73" s="806"/>
      <c r="C73" s="806"/>
      <c r="D73" s="63" t="s">
        <v>1289</v>
      </c>
      <c r="E73" s="63" t="s">
        <v>1149</v>
      </c>
      <c r="F73" s="63" t="s">
        <v>1193</v>
      </c>
      <c r="G73" s="44">
        <v>2.9999999999999997E-8</v>
      </c>
      <c r="H73" s="63" t="s">
        <v>1040</v>
      </c>
      <c r="I73" s="333">
        <v>43768</v>
      </c>
      <c r="J73" s="63" t="s">
        <v>1096</v>
      </c>
      <c r="K73" s="63">
        <v>31666681</v>
      </c>
      <c r="L73" s="428" t="s">
        <v>1097</v>
      </c>
    </row>
    <row r="74" spans="1:12" s="27" customFormat="1">
      <c r="A74" s="770"/>
      <c r="B74" s="806"/>
      <c r="C74" s="806"/>
      <c r="D74" s="63" t="s">
        <v>1289</v>
      </c>
      <c r="E74" s="63" t="s">
        <v>1149</v>
      </c>
      <c r="F74" s="63" t="s">
        <v>1194</v>
      </c>
      <c r="G74" s="44">
        <v>3E-10</v>
      </c>
      <c r="H74" s="63" t="s">
        <v>1195</v>
      </c>
      <c r="I74" s="333">
        <v>44334</v>
      </c>
      <c r="J74" s="63" t="s">
        <v>1023</v>
      </c>
      <c r="K74" s="63">
        <v>34006833</v>
      </c>
      <c r="L74" s="428" t="s">
        <v>1196</v>
      </c>
    </row>
    <row r="75" spans="1:12" s="27" customFormat="1" ht="15.75" customHeight="1">
      <c r="A75" s="770"/>
      <c r="B75" s="806"/>
      <c r="C75" s="806"/>
      <c r="D75" s="63" t="s">
        <v>482</v>
      </c>
      <c r="E75" s="63" t="s">
        <v>1149</v>
      </c>
      <c r="F75" s="63" t="s">
        <v>1039</v>
      </c>
      <c r="G75" s="44">
        <v>9.9999999999999994E-12</v>
      </c>
      <c r="H75" s="63" t="s">
        <v>1040</v>
      </c>
      <c r="I75" s="333">
        <v>43770</v>
      </c>
      <c r="J75" s="63" t="s">
        <v>1041</v>
      </c>
      <c r="K75" s="63">
        <v>31676860</v>
      </c>
      <c r="L75" s="428" t="s">
        <v>1042</v>
      </c>
    </row>
    <row r="76" spans="1:12" s="27" customFormat="1">
      <c r="A76" s="770"/>
      <c r="B76" s="806"/>
      <c r="C76" s="806"/>
      <c r="D76" s="63" t="s">
        <v>482</v>
      </c>
      <c r="E76" s="63" t="s">
        <v>1149</v>
      </c>
      <c r="F76" s="63" t="s">
        <v>1197</v>
      </c>
      <c r="G76" s="44">
        <v>7.0000000000000003E-19</v>
      </c>
      <c r="H76" s="63" t="s">
        <v>1044</v>
      </c>
      <c r="I76" s="333">
        <v>44305</v>
      </c>
      <c r="J76" s="63" t="s">
        <v>1045</v>
      </c>
      <c r="K76" s="63">
        <v>33875891</v>
      </c>
      <c r="L76" s="428" t="s">
        <v>1046</v>
      </c>
    </row>
    <row r="77" spans="1:12" s="27" customFormat="1">
      <c r="A77" s="770"/>
      <c r="B77" s="806"/>
      <c r="C77" s="806"/>
      <c r="D77" s="63" t="s">
        <v>482</v>
      </c>
      <c r="E77" s="63" t="s">
        <v>1149</v>
      </c>
      <c r="F77" s="63" t="s">
        <v>1059</v>
      </c>
      <c r="G77" s="44">
        <v>1.0000000000000001E-17</v>
      </c>
      <c r="H77" s="63" t="s">
        <v>1056</v>
      </c>
      <c r="I77" s="333">
        <v>44460</v>
      </c>
      <c r="J77" s="63" t="s">
        <v>1057</v>
      </c>
      <c r="K77" s="63">
        <v>34560273</v>
      </c>
      <c r="L77" s="428" t="s">
        <v>1058</v>
      </c>
    </row>
    <row r="78" spans="1:12" s="27" customFormat="1">
      <c r="A78" s="770"/>
      <c r="B78" s="806"/>
      <c r="C78" s="806"/>
      <c r="D78" s="63" t="s">
        <v>482</v>
      </c>
      <c r="E78" s="63" t="s">
        <v>1149</v>
      </c>
      <c r="F78" s="63" t="s">
        <v>1055</v>
      </c>
      <c r="G78" s="44">
        <v>1.0000000000000001E-17</v>
      </c>
      <c r="H78" s="63" t="s">
        <v>1056</v>
      </c>
      <c r="I78" s="333">
        <v>44460</v>
      </c>
      <c r="J78" s="63" t="s">
        <v>1057</v>
      </c>
      <c r="K78" s="63">
        <v>34560273</v>
      </c>
      <c r="L78" s="428" t="s">
        <v>1058</v>
      </c>
    </row>
    <row r="79" spans="1:12" s="27" customFormat="1">
      <c r="A79" s="770"/>
      <c r="B79" s="806"/>
      <c r="C79" s="806"/>
      <c r="D79" s="63" t="s">
        <v>482</v>
      </c>
      <c r="E79" s="63" t="s">
        <v>1149</v>
      </c>
      <c r="F79" s="63" t="s">
        <v>1062</v>
      </c>
      <c r="G79" s="44">
        <v>9.9999999999999993E-78</v>
      </c>
      <c r="H79" s="63" t="s">
        <v>1027</v>
      </c>
      <c r="I79" s="333">
        <v>44545</v>
      </c>
      <c r="J79" s="63" t="s">
        <v>1053</v>
      </c>
      <c r="K79" s="63">
        <v>34910505</v>
      </c>
      <c r="L79" s="428" t="s">
        <v>1061</v>
      </c>
    </row>
    <row r="80" spans="1:12" s="27" customFormat="1">
      <c r="A80" s="770"/>
      <c r="B80" s="806"/>
      <c r="C80" s="806"/>
      <c r="D80" s="63" t="s">
        <v>1290</v>
      </c>
      <c r="E80" s="63" t="s">
        <v>1149</v>
      </c>
      <c r="F80" s="63" t="s">
        <v>1198</v>
      </c>
      <c r="G80" s="44">
        <v>2E-8</v>
      </c>
      <c r="H80" s="63" t="s">
        <v>1199</v>
      </c>
      <c r="I80" s="333">
        <v>44810</v>
      </c>
      <c r="J80" s="63" t="s">
        <v>1200</v>
      </c>
      <c r="K80" s="63">
        <v>36066633</v>
      </c>
      <c r="L80" s="428" t="s">
        <v>1201</v>
      </c>
    </row>
    <row r="81" spans="1:12" s="27" customFormat="1">
      <c r="A81" s="770"/>
      <c r="B81" s="806"/>
      <c r="C81" s="806"/>
      <c r="D81" s="63" t="s">
        <v>1290</v>
      </c>
      <c r="E81" s="63" t="s">
        <v>1149</v>
      </c>
      <c r="F81" s="63" t="s">
        <v>1202</v>
      </c>
      <c r="G81" s="44">
        <v>1.9999999999999999E-11</v>
      </c>
      <c r="H81" s="63" t="s">
        <v>1199</v>
      </c>
      <c r="I81" s="333">
        <v>44810</v>
      </c>
      <c r="J81" s="63" t="s">
        <v>1200</v>
      </c>
      <c r="K81" s="63">
        <v>36066633</v>
      </c>
      <c r="L81" s="428" t="s">
        <v>1201</v>
      </c>
    </row>
    <row r="82" spans="1:12" s="27" customFormat="1">
      <c r="A82" s="770"/>
      <c r="B82" s="806"/>
      <c r="C82" s="806"/>
      <c r="D82" s="63" t="s">
        <v>1291</v>
      </c>
      <c r="E82" s="63" t="s">
        <v>1149</v>
      </c>
      <c r="F82" s="63" t="s">
        <v>1060</v>
      </c>
      <c r="G82" s="44">
        <v>9.9999999999999992E-72</v>
      </c>
      <c r="H82" s="63" t="s">
        <v>1027</v>
      </c>
      <c r="I82" s="333">
        <v>44545</v>
      </c>
      <c r="J82" s="63" t="s">
        <v>1053</v>
      </c>
      <c r="K82" s="63">
        <v>34910505</v>
      </c>
      <c r="L82" s="428" t="s">
        <v>1061</v>
      </c>
    </row>
    <row r="83" spans="1:12" s="27" customFormat="1">
      <c r="A83" s="770"/>
      <c r="B83" s="806"/>
      <c r="C83" s="806"/>
      <c r="D83" s="63" t="s">
        <v>1291</v>
      </c>
      <c r="E83" s="63" t="s">
        <v>1149</v>
      </c>
      <c r="F83" s="63" t="s">
        <v>1067</v>
      </c>
      <c r="G83" s="44">
        <v>1.0000000000000001E-128</v>
      </c>
      <c r="H83" s="63" t="s">
        <v>1027</v>
      </c>
      <c r="I83" s="333">
        <v>44545</v>
      </c>
      <c r="J83" s="63" t="s">
        <v>1053</v>
      </c>
      <c r="K83" s="63">
        <v>34910505</v>
      </c>
      <c r="L83" s="428" t="s">
        <v>1061</v>
      </c>
    </row>
    <row r="84" spans="1:12" s="27" customFormat="1">
      <c r="A84" s="770"/>
      <c r="B84" s="806"/>
      <c r="C84" s="806"/>
      <c r="D84" s="63" t="s">
        <v>1291</v>
      </c>
      <c r="E84" s="63" t="s">
        <v>1149</v>
      </c>
      <c r="F84" s="63" t="s">
        <v>1071</v>
      </c>
      <c r="G84" s="44">
        <v>4.0000000000000003E-63</v>
      </c>
      <c r="H84" s="63" t="s">
        <v>1069</v>
      </c>
      <c r="I84" s="333">
        <v>44684</v>
      </c>
      <c r="J84" s="63" t="s">
        <v>1023</v>
      </c>
      <c r="K84" s="63">
        <v>35505052</v>
      </c>
      <c r="L84" s="428" t="s">
        <v>1070</v>
      </c>
    </row>
    <row r="85" spans="1:12" s="27" customFormat="1">
      <c r="A85" s="770"/>
      <c r="B85" s="806"/>
      <c r="C85" s="806"/>
      <c r="D85" s="63" t="s">
        <v>301</v>
      </c>
      <c r="E85" s="63" t="s">
        <v>1149</v>
      </c>
      <c r="F85" s="63" t="s">
        <v>1072</v>
      </c>
      <c r="G85" s="44">
        <v>5.0000000000000003E-64</v>
      </c>
      <c r="H85" s="63" t="s">
        <v>1069</v>
      </c>
      <c r="I85" s="333">
        <v>44684</v>
      </c>
      <c r="J85" s="63" t="s">
        <v>1023</v>
      </c>
      <c r="K85" s="63">
        <v>35505052</v>
      </c>
      <c r="L85" s="428" t="s">
        <v>1070</v>
      </c>
    </row>
    <row r="86" spans="1:12" s="27" customFormat="1" ht="15" customHeight="1">
      <c r="A86" s="770"/>
      <c r="B86" s="806"/>
      <c r="C86" s="806"/>
      <c r="D86" s="63" t="s">
        <v>1292</v>
      </c>
      <c r="E86" s="63" t="s">
        <v>1186</v>
      </c>
      <c r="F86" s="63" t="s">
        <v>1039</v>
      </c>
      <c r="G86" s="44">
        <v>8.9999999999999995E-9</v>
      </c>
      <c r="H86" s="63" t="s">
        <v>1040</v>
      </c>
      <c r="I86" s="333">
        <v>43770</v>
      </c>
      <c r="J86" s="63" t="s">
        <v>1041</v>
      </c>
      <c r="K86" s="63">
        <v>31676860</v>
      </c>
      <c r="L86" s="428" t="s">
        <v>1042</v>
      </c>
    </row>
    <row r="87" spans="1:12" s="27" customFormat="1">
      <c r="A87" s="770"/>
      <c r="B87" s="806"/>
      <c r="C87" s="806"/>
      <c r="D87" s="63" t="s">
        <v>835</v>
      </c>
      <c r="E87" s="63" t="s">
        <v>1186</v>
      </c>
      <c r="F87" s="63" t="s">
        <v>1203</v>
      </c>
      <c r="G87" s="44">
        <v>1.9999999999999999E-64</v>
      </c>
      <c r="H87" s="63" t="s">
        <v>1027</v>
      </c>
      <c r="I87" s="333">
        <v>44026</v>
      </c>
      <c r="J87" s="63" t="s">
        <v>1023</v>
      </c>
      <c r="K87" s="63">
        <v>32665545</v>
      </c>
      <c r="L87" s="428" t="s">
        <v>1028</v>
      </c>
    </row>
    <row r="88" spans="1:12" s="27" customFormat="1">
      <c r="A88" s="770"/>
      <c r="B88" s="806"/>
      <c r="C88" s="806"/>
      <c r="D88" s="63" t="s">
        <v>835</v>
      </c>
      <c r="E88" s="63" t="s">
        <v>1186</v>
      </c>
      <c r="F88" s="63" t="s">
        <v>1064</v>
      </c>
      <c r="G88" s="44">
        <v>9.9999999999999997E-73</v>
      </c>
      <c r="H88" s="63" t="s">
        <v>1027</v>
      </c>
      <c r="I88" s="333">
        <v>44026</v>
      </c>
      <c r="J88" s="63" t="s">
        <v>1023</v>
      </c>
      <c r="K88" s="63">
        <v>32665545</v>
      </c>
      <c r="L88" s="428" t="s">
        <v>1028</v>
      </c>
    </row>
    <row r="89" spans="1:12" s="27" customFormat="1">
      <c r="A89" s="770"/>
      <c r="B89" s="806"/>
      <c r="C89" s="806"/>
      <c r="D89" s="63" t="s">
        <v>1293</v>
      </c>
      <c r="E89" s="63" t="s">
        <v>1149</v>
      </c>
      <c r="F89" s="63" t="s">
        <v>1055</v>
      </c>
      <c r="G89" s="44">
        <v>4.0000000000000001E-13</v>
      </c>
      <c r="H89" s="63" t="s">
        <v>1204</v>
      </c>
      <c r="I89" s="333">
        <v>43891</v>
      </c>
      <c r="J89" s="63" t="s">
        <v>1205</v>
      </c>
      <c r="K89" s="63">
        <v>32193296</v>
      </c>
      <c r="L89" s="428" t="s">
        <v>1206</v>
      </c>
    </row>
    <row r="90" spans="1:12" s="27" customFormat="1">
      <c r="A90" s="770"/>
      <c r="B90" s="806"/>
      <c r="C90" s="806"/>
      <c r="D90" s="63" t="s">
        <v>1293</v>
      </c>
      <c r="E90" s="63" t="s">
        <v>1149</v>
      </c>
      <c r="F90" s="63" t="s">
        <v>1207</v>
      </c>
      <c r="G90" s="44">
        <v>2E-19</v>
      </c>
      <c r="H90" s="63" t="s">
        <v>1044</v>
      </c>
      <c r="I90" s="333">
        <v>44305</v>
      </c>
      <c r="J90" s="63" t="s">
        <v>1045</v>
      </c>
      <c r="K90" s="63">
        <v>33875891</v>
      </c>
      <c r="L90" s="428" t="s">
        <v>1046</v>
      </c>
    </row>
    <row r="91" spans="1:12" s="27" customFormat="1">
      <c r="A91" s="770"/>
      <c r="B91" s="806"/>
      <c r="C91" s="806"/>
      <c r="D91" s="63" t="s">
        <v>1293</v>
      </c>
      <c r="E91" s="63" t="s">
        <v>1149</v>
      </c>
      <c r="F91" s="63" t="s">
        <v>1208</v>
      </c>
      <c r="G91" s="44">
        <v>2.9999999999999999E-19</v>
      </c>
      <c r="H91" s="63" t="s">
        <v>1044</v>
      </c>
      <c r="I91" s="333">
        <v>44305</v>
      </c>
      <c r="J91" s="63" t="s">
        <v>1045</v>
      </c>
      <c r="K91" s="63">
        <v>33875891</v>
      </c>
      <c r="L91" s="428" t="s">
        <v>1046</v>
      </c>
    </row>
    <row r="92" spans="1:12" s="27" customFormat="1">
      <c r="A92" s="770"/>
      <c r="B92" s="806"/>
      <c r="C92" s="806"/>
      <c r="D92" s="63" t="s">
        <v>1293</v>
      </c>
      <c r="E92" s="63" t="s">
        <v>1149</v>
      </c>
      <c r="F92" s="63" t="s">
        <v>1209</v>
      </c>
      <c r="G92" s="44">
        <v>9.9999999999999995E-21</v>
      </c>
      <c r="H92" s="63" t="s">
        <v>1044</v>
      </c>
      <c r="I92" s="333">
        <v>44305</v>
      </c>
      <c r="J92" s="63" t="s">
        <v>1045</v>
      </c>
      <c r="K92" s="63">
        <v>33875891</v>
      </c>
      <c r="L92" s="428" t="s">
        <v>1046</v>
      </c>
    </row>
    <row r="93" spans="1:12" s="27" customFormat="1">
      <c r="A93" s="770"/>
      <c r="B93" s="806"/>
      <c r="C93" s="806"/>
      <c r="D93" s="63" t="s">
        <v>1293</v>
      </c>
      <c r="E93" s="63" t="s">
        <v>1149</v>
      </c>
      <c r="F93" s="63" t="s">
        <v>1210</v>
      </c>
      <c r="G93" s="44">
        <v>1E-22</v>
      </c>
      <c r="H93" s="63" t="s">
        <v>1044</v>
      </c>
      <c r="I93" s="333">
        <v>44305</v>
      </c>
      <c r="J93" s="63" t="s">
        <v>1045</v>
      </c>
      <c r="K93" s="63">
        <v>33875891</v>
      </c>
      <c r="L93" s="428" t="s">
        <v>1046</v>
      </c>
    </row>
    <row r="94" spans="1:12" s="27" customFormat="1">
      <c r="A94" s="770"/>
      <c r="B94" s="806"/>
      <c r="C94" s="806"/>
      <c r="D94" s="63" t="s">
        <v>1294</v>
      </c>
      <c r="E94" s="63" t="s">
        <v>1186</v>
      </c>
      <c r="F94" s="63" t="s">
        <v>1211</v>
      </c>
      <c r="G94" s="44">
        <v>3E-11</v>
      </c>
      <c r="H94" s="63" t="s">
        <v>1212</v>
      </c>
      <c r="I94" s="333">
        <v>42794</v>
      </c>
      <c r="J94" s="63" t="s">
        <v>1200</v>
      </c>
      <c r="K94" s="63">
        <v>28247064</v>
      </c>
      <c r="L94" s="428" t="s">
        <v>1213</v>
      </c>
    </row>
    <row r="95" spans="1:12" s="27" customFormat="1">
      <c r="A95" s="770"/>
      <c r="B95" s="806"/>
      <c r="C95" s="806"/>
      <c r="D95" s="63" t="s">
        <v>1294</v>
      </c>
      <c r="E95" s="63" t="s">
        <v>1186</v>
      </c>
      <c r="F95" s="63" t="s">
        <v>1214</v>
      </c>
      <c r="G95" s="44">
        <v>2.0000000000000001E-10</v>
      </c>
      <c r="H95" s="63" t="s">
        <v>1073</v>
      </c>
      <c r="I95" s="333">
        <v>44096</v>
      </c>
      <c r="J95" s="63" t="s">
        <v>1023</v>
      </c>
      <c r="K95" s="63">
        <v>32963231</v>
      </c>
      <c r="L95" s="428" t="s">
        <v>1074</v>
      </c>
    </row>
    <row r="96" spans="1:12" s="27" customFormat="1">
      <c r="A96" s="770"/>
      <c r="B96" s="806"/>
      <c r="C96" s="806"/>
      <c r="D96" s="63" t="s">
        <v>1295</v>
      </c>
      <c r="E96" s="63" t="s">
        <v>1186</v>
      </c>
      <c r="F96" s="63" t="s">
        <v>1055</v>
      </c>
      <c r="G96" s="44">
        <v>2.0000000000000001E-13</v>
      </c>
      <c r="H96" s="63" t="s">
        <v>1073</v>
      </c>
      <c r="I96" s="333">
        <v>44096</v>
      </c>
      <c r="J96" s="63" t="s">
        <v>1023</v>
      </c>
      <c r="K96" s="63">
        <v>32963231</v>
      </c>
      <c r="L96" s="428" t="s">
        <v>1074</v>
      </c>
    </row>
    <row r="97" spans="1:12" s="27" customFormat="1">
      <c r="A97" s="770"/>
      <c r="B97" s="806"/>
      <c r="C97" s="806"/>
      <c r="D97" s="63" t="s">
        <v>1296</v>
      </c>
      <c r="E97" s="63" t="s">
        <v>1149</v>
      </c>
      <c r="F97" s="63" t="s">
        <v>1215</v>
      </c>
      <c r="G97" s="44">
        <v>2E-12</v>
      </c>
      <c r="H97" s="63" t="s">
        <v>1199</v>
      </c>
      <c r="I97" s="333">
        <v>44810</v>
      </c>
      <c r="J97" s="63" t="s">
        <v>1200</v>
      </c>
      <c r="K97" s="63">
        <v>36066633</v>
      </c>
      <c r="L97" s="428" t="s">
        <v>1201</v>
      </c>
    </row>
    <row r="98" spans="1:12" s="27" customFormat="1">
      <c r="A98" s="770"/>
      <c r="B98" s="806"/>
      <c r="C98" s="806"/>
      <c r="D98" s="63" t="s">
        <v>1297</v>
      </c>
      <c r="E98" s="63" t="s">
        <v>1149</v>
      </c>
      <c r="F98" s="63" t="s">
        <v>1079</v>
      </c>
      <c r="G98" s="44">
        <v>9.9999999999999993E-41</v>
      </c>
      <c r="H98" s="63" t="s">
        <v>1080</v>
      </c>
      <c r="I98" s="333">
        <v>44846</v>
      </c>
      <c r="J98" s="63" t="s">
        <v>1081</v>
      </c>
      <c r="K98" s="63">
        <v>36224396</v>
      </c>
      <c r="L98" s="428" t="s">
        <v>1082</v>
      </c>
    </row>
    <row r="99" spans="1:12" s="27" customFormat="1">
      <c r="A99" s="770"/>
      <c r="B99" s="806"/>
      <c r="C99" s="806"/>
      <c r="D99" s="63" t="s">
        <v>1298</v>
      </c>
      <c r="E99" s="63" t="s">
        <v>1149</v>
      </c>
      <c r="F99" s="63" t="s">
        <v>1216</v>
      </c>
      <c r="G99" s="44">
        <v>5.0000000000000001E-9</v>
      </c>
      <c r="H99" s="63" t="s">
        <v>1217</v>
      </c>
      <c r="I99" s="333">
        <v>41368</v>
      </c>
      <c r="J99" s="63" t="s">
        <v>1218</v>
      </c>
      <c r="K99" s="63">
        <v>23562540</v>
      </c>
      <c r="L99" s="428" t="s">
        <v>1219</v>
      </c>
    </row>
    <row r="100" spans="1:12" s="27" customFormat="1">
      <c r="A100" s="770"/>
      <c r="B100" s="806"/>
      <c r="C100" s="806"/>
      <c r="D100" s="63" t="s">
        <v>1298</v>
      </c>
      <c r="E100" s="63" t="s">
        <v>1149</v>
      </c>
      <c r="F100" s="63" t="s">
        <v>1220</v>
      </c>
      <c r="G100" s="44">
        <v>9.9999999999999994E-37</v>
      </c>
      <c r="H100" s="63" t="s">
        <v>1199</v>
      </c>
      <c r="I100" s="333">
        <v>44810</v>
      </c>
      <c r="J100" s="63" t="s">
        <v>1200</v>
      </c>
      <c r="K100" s="63">
        <v>36066633</v>
      </c>
      <c r="L100" s="428" t="s">
        <v>1201</v>
      </c>
    </row>
    <row r="101" spans="1:12" s="27" customFormat="1">
      <c r="A101" s="770"/>
      <c r="B101" s="806"/>
      <c r="C101" s="806"/>
      <c r="D101" s="63" t="s">
        <v>1298</v>
      </c>
      <c r="E101" s="63" t="s">
        <v>1149</v>
      </c>
      <c r="F101" s="63" t="s">
        <v>1221</v>
      </c>
      <c r="G101" s="44">
        <v>6.0000000000000003E-12</v>
      </c>
      <c r="H101" s="63" t="s">
        <v>1199</v>
      </c>
      <c r="I101" s="333">
        <v>44810</v>
      </c>
      <c r="J101" s="63" t="s">
        <v>1200</v>
      </c>
      <c r="K101" s="63">
        <v>36066633</v>
      </c>
      <c r="L101" s="428" t="s">
        <v>1201</v>
      </c>
    </row>
    <row r="102" spans="1:12" s="27" customFormat="1">
      <c r="A102" s="770"/>
      <c r="B102" s="806"/>
      <c r="C102" s="806"/>
      <c r="D102" s="63" t="s">
        <v>1299</v>
      </c>
      <c r="E102" s="63" t="s">
        <v>1149</v>
      </c>
      <c r="F102" s="63" t="s">
        <v>1222</v>
      </c>
      <c r="G102" s="44">
        <v>1E-13</v>
      </c>
      <c r="H102" s="63" t="s">
        <v>1195</v>
      </c>
      <c r="I102" s="333">
        <v>44334</v>
      </c>
      <c r="J102" s="63" t="s">
        <v>1023</v>
      </c>
      <c r="K102" s="63">
        <v>34006833</v>
      </c>
      <c r="L102" s="428" t="s">
        <v>1196</v>
      </c>
    </row>
    <row r="103" spans="1:12" s="27" customFormat="1">
      <c r="A103" s="770"/>
      <c r="B103" s="806"/>
      <c r="C103" s="806"/>
      <c r="D103" s="63" t="s">
        <v>1299</v>
      </c>
      <c r="E103" s="63" t="s">
        <v>1149</v>
      </c>
      <c r="F103" s="63" t="s">
        <v>1068</v>
      </c>
      <c r="G103" s="44">
        <v>5.0000000000000002E-63</v>
      </c>
      <c r="H103" s="63" t="s">
        <v>1069</v>
      </c>
      <c r="I103" s="333">
        <v>44684</v>
      </c>
      <c r="J103" s="63" t="s">
        <v>1023</v>
      </c>
      <c r="K103" s="63">
        <v>35505052</v>
      </c>
      <c r="L103" s="428" t="s">
        <v>1070</v>
      </c>
    </row>
    <row r="104" spans="1:12" s="27" customFormat="1">
      <c r="A104" s="770"/>
      <c r="B104" s="806"/>
      <c r="C104" s="806"/>
      <c r="D104" s="63" t="s">
        <v>1300</v>
      </c>
      <c r="E104" s="63" t="s">
        <v>1186</v>
      </c>
      <c r="F104" s="63" t="s">
        <v>1079</v>
      </c>
      <c r="G104" s="44">
        <v>1E-13</v>
      </c>
      <c r="H104" s="63" t="s">
        <v>1223</v>
      </c>
      <c r="I104" s="333">
        <v>43461</v>
      </c>
      <c r="J104" s="63" t="s">
        <v>1117</v>
      </c>
      <c r="K104" s="63">
        <v>30595370</v>
      </c>
      <c r="L104" s="428" t="s">
        <v>1224</v>
      </c>
    </row>
    <row r="105" spans="1:12" s="27" customFormat="1">
      <c r="A105" s="770"/>
      <c r="B105" s="806"/>
      <c r="C105" s="806"/>
      <c r="D105" s="63" t="s">
        <v>1301</v>
      </c>
      <c r="E105" s="63" t="s">
        <v>1186</v>
      </c>
      <c r="F105" s="63" t="s">
        <v>1225</v>
      </c>
      <c r="G105" s="44">
        <v>3.9999999999999999E-16</v>
      </c>
      <c r="H105" s="63" t="s">
        <v>1027</v>
      </c>
      <c r="I105" s="333">
        <v>44026</v>
      </c>
      <c r="J105" s="63" t="s">
        <v>1023</v>
      </c>
      <c r="K105" s="63">
        <v>32665545</v>
      </c>
      <c r="L105" s="428" t="s">
        <v>1028</v>
      </c>
    </row>
    <row r="106" spans="1:12" s="27" customFormat="1">
      <c r="A106" s="770"/>
      <c r="B106" s="806" t="s">
        <v>286</v>
      </c>
      <c r="C106" s="806" t="s">
        <v>288</v>
      </c>
      <c r="D106" s="63" t="s">
        <v>1302</v>
      </c>
      <c r="E106" s="63" t="s">
        <v>1150</v>
      </c>
      <c r="F106" s="63" t="s">
        <v>866</v>
      </c>
      <c r="G106" s="44">
        <v>4.0000000000000002E-9</v>
      </c>
      <c r="H106" s="63" t="s">
        <v>1151</v>
      </c>
      <c r="I106" s="333">
        <v>43952</v>
      </c>
      <c r="J106" s="63" t="s">
        <v>1023</v>
      </c>
      <c r="K106" s="63">
        <v>32358547</v>
      </c>
      <c r="L106" s="428" t="s">
        <v>1152</v>
      </c>
    </row>
    <row r="107" spans="1:12">
      <c r="A107" s="770"/>
      <c r="B107" s="806"/>
      <c r="C107" s="806"/>
      <c r="D107" s="3" t="s">
        <v>1302</v>
      </c>
      <c r="E107" s="3" t="s">
        <v>1150</v>
      </c>
      <c r="F107" s="3" t="s">
        <v>1139</v>
      </c>
      <c r="G107" s="43">
        <v>6.9999999999999997E-7</v>
      </c>
      <c r="H107" s="3" t="s">
        <v>1153</v>
      </c>
      <c r="I107" s="155">
        <v>42187</v>
      </c>
      <c r="J107" s="3" t="s">
        <v>1154</v>
      </c>
      <c r="K107" s="3">
        <v>25663218</v>
      </c>
      <c r="L107" s="423" t="s">
        <v>1155</v>
      </c>
    </row>
    <row r="108" spans="1:12">
      <c r="A108" s="770"/>
      <c r="B108" s="806"/>
      <c r="C108" s="806"/>
      <c r="D108" s="3" t="s">
        <v>594</v>
      </c>
      <c r="E108" s="3" t="s">
        <v>1156</v>
      </c>
      <c r="F108" s="3" t="s">
        <v>679</v>
      </c>
      <c r="G108" s="43">
        <v>7.9999999999999996E-7</v>
      </c>
      <c r="H108" s="3" t="s">
        <v>1157</v>
      </c>
      <c r="I108" s="155">
        <v>43171</v>
      </c>
      <c r="J108" s="3" t="s">
        <v>1041</v>
      </c>
      <c r="K108" s="3">
        <v>29531354</v>
      </c>
      <c r="L108" s="423" t="s">
        <v>1158</v>
      </c>
    </row>
    <row r="109" spans="1:12">
      <c r="A109" s="770"/>
      <c r="B109" s="806"/>
      <c r="C109" s="806"/>
      <c r="D109" s="3" t="s">
        <v>594</v>
      </c>
      <c r="E109" s="3" t="s">
        <v>1156</v>
      </c>
      <c r="F109" s="3" t="s">
        <v>1085</v>
      </c>
      <c r="G109" s="43">
        <v>1.9999999999999999E-6</v>
      </c>
      <c r="H109" s="3" t="s">
        <v>1157</v>
      </c>
      <c r="I109" s="155">
        <v>43171</v>
      </c>
      <c r="J109" s="3" t="s">
        <v>1041</v>
      </c>
      <c r="K109" s="3">
        <v>29531354</v>
      </c>
      <c r="L109" s="423" t="s">
        <v>1158</v>
      </c>
    </row>
    <row r="110" spans="1:12" s="27" customFormat="1">
      <c r="A110" s="770"/>
      <c r="B110" s="806"/>
      <c r="C110" s="806"/>
      <c r="D110" s="63" t="s">
        <v>594</v>
      </c>
      <c r="E110" s="63" t="s">
        <v>1156</v>
      </c>
      <c r="F110" s="63" t="s">
        <v>1085</v>
      </c>
      <c r="G110" s="44">
        <v>2E-8</v>
      </c>
      <c r="H110" s="63" t="s">
        <v>1157</v>
      </c>
      <c r="I110" s="333">
        <v>43171</v>
      </c>
      <c r="J110" s="63" t="s">
        <v>1041</v>
      </c>
      <c r="K110" s="63">
        <v>29531354</v>
      </c>
      <c r="L110" s="428" t="s">
        <v>1158</v>
      </c>
    </row>
    <row r="111" spans="1:12" s="27" customFormat="1">
      <c r="A111" s="770"/>
      <c r="B111" s="806"/>
      <c r="C111" s="806"/>
      <c r="D111" s="63" t="s">
        <v>594</v>
      </c>
      <c r="E111" s="63" t="s">
        <v>1156</v>
      </c>
      <c r="F111" s="63" t="s">
        <v>679</v>
      </c>
      <c r="G111" s="44">
        <v>8.0000000000000005E-9</v>
      </c>
      <c r="H111" s="63" t="s">
        <v>1157</v>
      </c>
      <c r="I111" s="333">
        <v>43171</v>
      </c>
      <c r="J111" s="63" t="s">
        <v>1041</v>
      </c>
      <c r="K111" s="63">
        <v>29531354</v>
      </c>
      <c r="L111" s="428" t="s">
        <v>1158</v>
      </c>
    </row>
    <row r="112" spans="1:12">
      <c r="A112" s="770"/>
      <c r="B112" s="806"/>
      <c r="C112" s="806"/>
      <c r="D112" s="3" t="s">
        <v>594</v>
      </c>
      <c r="E112" s="3" t="s">
        <v>1156</v>
      </c>
      <c r="F112" s="3" t="s">
        <v>1159</v>
      </c>
      <c r="G112" s="43">
        <v>3.9999999999999998E-7</v>
      </c>
      <c r="H112" s="3" t="s">
        <v>1157</v>
      </c>
      <c r="I112" s="155">
        <v>43171</v>
      </c>
      <c r="J112" s="3" t="s">
        <v>1041</v>
      </c>
      <c r="K112" s="3">
        <v>29531354</v>
      </c>
      <c r="L112" s="423" t="s">
        <v>1158</v>
      </c>
    </row>
    <row r="113" spans="1:12" s="27" customFormat="1">
      <c r="A113" s="770"/>
      <c r="B113" s="806"/>
      <c r="C113" s="806"/>
      <c r="D113" s="63" t="s">
        <v>594</v>
      </c>
      <c r="E113" s="63" t="s">
        <v>1156</v>
      </c>
      <c r="F113" s="63" t="s">
        <v>1160</v>
      </c>
      <c r="G113" s="44">
        <v>5.0000000000000002E-11</v>
      </c>
      <c r="H113" s="63" t="s">
        <v>1161</v>
      </c>
      <c r="I113" s="333">
        <v>44834</v>
      </c>
      <c r="J113" s="63" t="s">
        <v>1081</v>
      </c>
      <c r="K113" s="63">
        <v>36180795</v>
      </c>
      <c r="L113" s="428" t="s">
        <v>1162</v>
      </c>
    </row>
    <row r="114" spans="1:12" s="27" customFormat="1">
      <c r="A114" s="770"/>
      <c r="B114" s="806"/>
      <c r="C114" s="806"/>
      <c r="D114" s="63" t="s">
        <v>594</v>
      </c>
      <c r="E114" s="63" t="s">
        <v>1156</v>
      </c>
      <c r="F114" s="63" t="s">
        <v>343</v>
      </c>
      <c r="G114" s="44">
        <v>2.0000000000000001E-9</v>
      </c>
      <c r="H114" s="63" t="s">
        <v>1107</v>
      </c>
      <c r="I114" s="333">
        <v>44595</v>
      </c>
      <c r="J114" s="63" t="s">
        <v>1041</v>
      </c>
      <c r="K114" s="63">
        <v>35115687</v>
      </c>
      <c r="L114" s="428" t="s">
        <v>1108</v>
      </c>
    </row>
    <row r="115" spans="1:12" s="27" customFormat="1">
      <c r="A115" s="770"/>
      <c r="B115" s="806"/>
      <c r="C115" s="806"/>
      <c r="D115" s="63" t="s">
        <v>288</v>
      </c>
      <c r="E115" s="63" t="s">
        <v>1150</v>
      </c>
      <c r="F115" s="63" t="s">
        <v>1021</v>
      </c>
      <c r="G115" s="44">
        <v>3.9999999999999998E-11</v>
      </c>
      <c r="H115" s="63" t="s">
        <v>1022</v>
      </c>
      <c r="I115" s="333">
        <v>44173</v>
      </c>
      <c r="J115" s="63" t="s">
        <v>1023</v>
      </c>
      <c r="K115" s="63">
        <v>33293549</v>
      </c>
      <c r="L115" s="428" t="s">
        <v>1024</v>
      </c>
    </row>
    <row r="116" spans="1:12" s="27" customFormat="1">
      <c r="A116" s="770"/>
      <c r="B116" s="806"/>
      <c r="C116" s="806"/>
      <c r="D116" s="63" t="s">
        <v>288</v>
      </c>
      <c r="E116" s="63" t="s">
        <v>1150</v>
      </c>
      <c r="F116" s="63" t="s">
        <v>1025</v>
      </c>
      <c r="G116" s="44">
        <v>3.9999999999999998E-11</v>
      </c>
      <c r="H116" s="63" t="s">
        <v>1022</v>
      </c>
      <c r="I116" s="333">
        <v>44173</v>
      </c>
      <c r="J116" s="63" t="s">
        <v>1023</v>
      </c>
      <c r="K116" s="63">
        <v>33293549</v>
      </c>
      <c r="L116" s="428" t="s">
        <v>1024</v>
      </c>
    </row>
    <row r="117" spans="1:12" s="27" customFormat="1">
      <c r="A117" s="770"/>
      <c r="B117" s="806"/>
      <c r="C117" s="806"/>
      <c r="D117" s="63" t="s">
        <v>288</v>
      </c>
      <c r="E117" s="63" t="s">
        <v>1150</v>
      </c>
      <c r="F117" s="63" t="s">
        <v>1025</v>
      </c>
      <c r="G117" s="44">
        <v>3.9999999999999998E-11</v>
      </c>
      <c r="H117" s="63" t="s">
        <v>1022</v>
      </c>
      <c r="I117" s="333">
        <v>44173</v>
      </c>
      <c r="J117" s="63" t="s">
        <v>1023</v>
      </c>
      <c r="K117" s="63">
        <v>33293549</v>
      </c>
      <c r="L117" s="428" t="s">
        <v>1024</v>
      </c>
    </row>
    <row r="118" spans="1:12" s="27" customFormat="1">
      <c r="A118" s="770"/>
      <c r="B118" s="806"/>
      <c r="C118" s="806"/>
      <c r="D118" s="63" t="s">
        <v>288</v>
      </c>
      <c r="E118" s="63" t="s">
        <v>1150</v>
      </c>
      <c r="F118" s="63" t="s">
        <v>1163</v>
      </c>
      <c r="G118" s="44">
        <v>9.9999999999999994E-12</v>
      </c>
      <c r="H118" s="63" t="s">
        <v>1022</v>
      </c>
      <c r="I118" s="333">
        <v>44173</v>
      </c>
      <c r="J118" s="63" t="s">
        <v>1023</v>
      </c>
      <c r="K118" s="63">
        <v>33293549</v>
      </c>
      <c r="L118" s="428" t="s">
        <v>1024</v>
      </c>
    </row>
    <row r="119" spans="1:12" s="27" customFormat="1">
      <c r="A119" s="770"/>
      <c r="B119" s="806"/>
      <c r="C119" s="806"/>
      <c r="D119" s="63" t="s">
        <v>288</v>
      </c>
      <c r="E119" s="63" t="s">
        <v>1150</v>
      </c>
      <c r="F119" s="63" t="s">
        <v>1163</v>
      </c>
      <c r="G119" s="44">
        <v>7.9999999999999995E-11</v>
      </c>
      <c r="H119" s="63" t="s">
        <v>1022</v>
      </c>
      <c r="I119" s="333">
        <v>44173</v>
      </c>
      <c r="J119" s="63" t="s">
        <v>1023</v>
      </c>
      <c r="K119" s="63">
        <v>33293549</v>
      </c>
      <c r="L119" s="428" t="s">
        <v>1024</v>
      </c>
    </row>
    <row r="120" spans="1:12" s="27" customFormat="1">
      <c r="A120" s="770"/>
      <c r="B120" s="806"/>
      <c r="C120" s="806"/>
      <c r="D120" s="63" t="s">
        <v>288</v>
      </c>
      <c r="E120" s="63" t="s">
        <v>1150</v>
      </c>
      <c r="F120" s="63" t="s">
        <v>1021</v>
      </c>
      <c r="G120" s="44">
        <v>5.0000000000000002E-11</v>
      </c>
      <c r="H120" s="63" t="s">
        <v>1022</v>
      </c>
      <c r="I120" s="333">
        <v>44173</v>
      </c>
      <c r="J120" s="63" t="s">
        <v>1023</v>
      </c>
      <c r="K120" s="63">
        <v>33293549</v>
      </c>
      <c r="L120" s="428" t="s">
        <v>1024</v>
      </c>
    </row>
    <row r="121" spans="1:12" s="27" customFormat="1">
      <c r="A121" s="770"/>
      <c r="B121" s="804" t="s">
        <v>307</v>
      </c>
      <c r="C121" s="804" t="s">
        <v>308</v>
      </c>
      <c r="D121" s="63" t="s">
        <v>1303</v>
      </c>
      <c r="E121" s="63" t="s">
        <v>1164</v>
      </c>
      <c r="F121" s="63" t="s">
        <v>1165</v>
      </c>
      <c r="G121" s="44">
        <v>2E-8</v>
      </c>
      <c r="H121" s="63" t="s">
        <v>1040</v>
      </c>
      <c r="I121" s="333">
        <v>43768</v>
      </c>
      <c r="J121" s="63" t="s">
        <v>1096</v>
      </c>
      <c r="K121" s="63">
        <v>31666681</v>
      </c>
      <c r="L121" s="428" t="s">
        <v>1097</v>
      </c>
    </row>
    <row r="122" spans="1:12" s="27" customFormat="1">
      <c r="A122" s="770"/>
      <c r="B122" s="804"/>
      <c r="C122" s="804"/>
      <c r="D122" s="63" t="s">
        <v>1303</v>
      </c>
      <c r="E122" s="63" t="s">
        <v>1164</v>
      </c>
      <c r="F122" s="63" t="s">
        <v>1166</v>
      </c>
      <c r="G122" s="44">
        <v>6.0000000000000003E-12</v>
      </c>
      <c r="H122" s="63" t="s">
        <v>1151</v>
      </c>
      <c r="I122" s="333">
        <v>43952</v>
      </c>
      <c r="J122" s="63" t="s">
        <v>1023</v>
      </c>
      <c r="K122" s="63">
        <v>32358547</v>
      </c>
      <c r="L122" s="428" t="s">
        <v>1152</v>
      </c>
    </row>
    <row r="123" spans="1:12" s="27" customFormat="1">
      <c r="A123" s="770"/>
      <c r="B123" s="804"/>
      <c r="C123" s="804"/>
      <c r="D123" s="63" t="s">
        <v>1304</v>
      </c>
      <c r="E123" s="63" t="s">
        <v>1164</v>
      </c>
      <c r="F123" s="63" t="s">
        <v>1167</v>
      </c>
      <c r="G123" s="44">
        <v>8.0000000000000005E-9</v>
      </c>
      <c r="H123" s="63" t="s">
        <v>1040</v>
      </c>
      <c r="I123" s="333">
        <v>43768</v>
      </c>
      <c r="J123" s="63" t="s">
        <v>1096</v>
      </c>
      <c r="K123" s="63">
        <v>31666681</v>
      </c>
      <c r="L123" s="428" t="s">
        <v>1097</v>
      </c>
    </row>
    <row r="124" spans="1:12" s="27" customFormat="1">
      <c r="A124" s="770"/>
      <c r="B124" s="804"/>
      <c r="C124" s="804"/>
      <c r="D124" s="63" t="s">
        <v>1304</v>
      </c>
      <c r="E124" s="63" t="s">
        <v>1164</v>
      </c>
      <c r="F124" s="63" t="s">
        <v>1095</v>
      </c>
      <c r="G124" s="44">
        <v>2E-8</v>
      </c>
      <c r="H124" s="63" t="s">
        <v>1040</v>
      </c>
      <c r="I124" s="333">
        <v>43768</v>
      </c>
      <c r="J124" s="63" t="s">
        <v>1096</v>
      </c>
      <c r="K124" s="63">
        <v>31666681</v>
      </c>
      <c r="L124" s="428" t="s">
        <v>1097</v>
      </c>
    </row>
    <row r="125" spans="1:12" s="27" customFormat="1">
      <c r="A125" s="770"/>
      <c r="B125" s="804"/>
      <c r="C125" s="804"/>
      <c r="D125" s="63" t="s">
        <v>1304</v>
      </c>
      <c r="E125" s="63" t="s">
        <v>1164</v>
      </c>
      <c r="F125" s="63" t="s">
        <v>1165</v>
      </c>
      <c r="G125" s="44">
        <v>4.0000000000000002E-9</v>
      </c>
      <c r="H125" s="63" t="s">
        <v>1040</v>
      </c>
      <c r="I125" s="333">
        <v>43768</v>
      </c>
      <c r="J125" s="63" t="s">
        <v>1096</v>
      </c>
      <c r="K125" s="63">
        <v>31666681</v>
      </c>
      <c r="L125" s="428" t="s">
        <v>1097</v>
      </c>
    </row>
    <row r="126" spans="1:12" s="27" customFormat="1">
      <c r="A126" s="770"/>
      <c r="B126" s="804"/>
      <c r="C126" s="804"/>
      <c r="D126" s="63" t="s">
        <v>1304</v>
      </c>
      <c r="E126" s="63" t="s">
        <v>1164</v>
      </c>
      <c r="F126" s="63" t="s">
        <v>1095</v>
      </c>
      <c r="G126" s="44">
        <v>2E-8</v>
      </c>
      <c r="H126" s="63" t="s">
        <v>1040</v>
      </c>
      <c r="I126" s="333">
        <v>43768</v>
      </c>
      <c r="J126" s="63" t="s">
        <v>1096</v>
      </c>
      <c r="K126" s="63">
        <v>31666681</v>
      </c>
      <c r="L126" s="428" t="s">
        <v>1097</v>
      </c>
    </row>
    <row r="127" spans="1:12" s="27" customFormat="1">
      <c r="A127" s="770"/>
      <c r="B127" s="804"/>
      <c r="C127" s="804"/>
      <c r="D127" s="63" t="s">
        <v>1305</v>
      </c>
      <c r="E127" s="63" t="s">
        <v>1164</v>
      </c>
      <c r="F127" s="63" t="s">
        <v>1167</v>
      </c>
      <c r="G127" s="44">
        <v>4.0000000000000002E-9</v>
      </c>
      <c r="H127" s="63" t="s">
        <v>1040</v>
      </c>
      <c r="I127" s="333">
        <v>43768</v>
      </c>
      <c r="J127" s="63" t="s">
        <v>1096</v>
      </c>
      <c r="K127" s="63">
        <v>31666681</v>
      </c>
      <c r="L127" s="428" t="s">
        <v>1097</v>
      </c>
    </row>
    <row r="128" spans="1:12" s="27" customFormat="1">
      <c r="A128" s="770"/>
      <c r="B128" s="804"/>
      <c r="C128" s="804"/>
      <c r="D128" s="63" t="s">
        <v>1305</v>
      </c>
      <c r="E128" s="63" t="s">
        <v>1164</v>
      </c>
      <c r="F128" s="63" t="s">
        <v>1167</v>
      </c>
      <c r="G128" s="44">
        <v>3E-9</v>
      </c>
      <c r="H128" s="63" t="s">
        <v>1040</v>
      </c>
      <c r="I128" s="333">
        <v>43768</v>
      </c>
      <c r="J128" s="63" t="s">
        <v>1096</v>
      </c>
      <c r="K128" s="63">
        <v>31666681</v>
      </c>
      <c r="L128" s="428" t="s">
        <v>1097</v>
      </c>
    </row>
    <row r="129" spans="1:12" s="27" customFormat="1">
      <c r="A129" s="770"/>
      <c r="B129" s="804"/>
      <c r="C129" s="804"/>
      <c r="D129" s="63" t="s">
        <v>1305</v>
      </c>
      <c r="E129" s="63" t="s">
        <v>1164</v>
      </c>
      <c r="F129" s="63" t="s">
        <v>1165</v>
      </c>
      <c r="G129" s="44">
        <v>1.0000000000000001E-9</v>
      </c>
      <c r="H129" s="63" t="s">
        <v>1040</v>
      </c>
      <c r="I129" s="333">
        <v>43768</v>
      </c>
      <c r="J129" s="63" t="s">
        <v>1096</v>
      </c>
      <c r="K129" s="63">
        <v>31666681</v>
      </c>
      <c r="L129" s="428" t="s">
        <v>1097</v>
      </c>
    </row>
    <row r="130" spans="1:12" s="27" customFormat="1">
      <c r="A130" s="770"/>
      <c r="B130" s="804"/>
      <c r="C130" s="804"/>
      <c r="D130" s="63" t="s">
        <v>1305</v>
      </c>
      <c r="E130" s="63" t="s">
        <v>1164</v>
      </c>
      <c r="F130" s="63" t="s">
        <v>1165</v>
      </c>
      <c r="G130" s="44">
        <v>2.0000000000000001E-9</v>
      </c>
      <c r="H130" s="63" t="s">
        <v>1040</v>
      </c>
      <c r="I130" s="333">
        <v>43768</v>
      </c>
      <c r="J130" s="63" t="s">
        <v>1096</v>
      </c>
      <c r="K130" s="63">
        <v>31666681</v>
      </c>
      <c r="L130" s="428" t="s">
        <v>1097</v>
      </c>
    </row>
    <row r="131" spans="1:12" s="27" customFormat="1">
      <c r="A131" s="770"/>
      <c r="B131" s="806" t="s">
        <v>313</v>
      </c>
      <c r="C131" s="806" t="s">
        <v>315</v>
      </c>
      <c r="D131" s="63" t="s">
        <v>1306</v>
      </c>
      <c r="E131" s="63" t="s">
        <v>1168</v>
      </c>
      <c r="F131" s="63" t="s">
        <v>1075</v>
      </c>
      <c r="G131" s="44">
        <v>4.0000000000000001E-8</v>
      </c>
      <c r="H131" s="63" t="s">
        <v>1032</v>
      </c>
      <c r="I131" s="333">
        <v>45033</v>
      </c>
      <c r="J131" s="63" t="s">
        <v>1033</v>
      </c>
      <c r="K131" s="63">
        <v>37069360</v>
      </c>
      <c r="L131" s="428" t="s">
        <v>1034</v>
      </c>
    </row>
    <row r="132" spans="1:12">
      <c r="A132" s="770"/>
      <c r="B132" s="806"/>
      <c r="C132" s="806"/>
      <c r="D132" s="3" t="s">
        <v>603</v>
      </c>
      <c r="E132" s="3" t="s">
        <v>1168</v>
      </c>
      <c r="F132" s="3" t="s">
        <v>1169</v>
      </c>
      <c r="G132" s="43">
        <v>1.9999999999999999E-7</v>
      </c>
      <c r="H132" s="3" t="s">
        <v>1161</v>
      </c>
      <c r="I132" s="155">
        <v>44834</v>
      </c>
      <c r="J132" s="3" t="s">
        <v>1081</v>
      </c>
      <c r="K132" s="3">
        <v>36180795</v>
      </c>
      <c r="L132" s="423" t="s">
        <v>1162</v>
      </c>
    </row>
    <row r="133" spans="1:12" s="27" customFormat="1">
      <c r="A133" s="770"/>
      <c r="B133" s="806"/>
      <c r="C133" s="806"/>
      <c r="D133" s="63" t="s">
        <v>603</v>
      </c>
      <c r="E133" s="63" t="s">
        <v>1168</v>
      </c>
      <c r="F133" s="63" t="s">
        <v>1160</v>
      </c>
      <c r="G133" s="44">
        <v>7.0000000000000004E-11</v>
      </c>
      <c r="H133" s="63" t="s">
        <v>1161</v>
      </c>
      <c r="I133" s="333">
        <v>44834</v>
      </c>
      <c r="J133" s="63" t="s">
        <v>1081</v>
      </c>
      <c r="K133" s="63">
        <v>36180795</v>
      </c>
      <c r="L133" s="428" t="s">
        <v>1162</v>
      </c>
    </row>
    <row r="134" spans="1:12" s="27" customFormat="1">
      <c r="A134" s="770"/>
      <c r="B134" s="806"/>
      <c r="C134" s="806"/>
      <c r="D134" s="63" t="s">
        <v>603</v>
      </c>
      <c r="E134" s="63" t="s">
        <v>1168</v>
      </c>
      <c r="F134" s="63" t="s">
        <v>1071</v>
      </c>
      <c r="G134" s="44">
        <v>1.9999999999999999E-11</v>
      </c>
      <c r="H134" s="63" t="s">
        <v>1069</v>
      </c>
      <c r="I134" s="333">
        <v>44684</v>
      </c>
      <c r="J134" s="63" t="s">
        <v>1023</v>
      </c>
      <c r="K134" s="63">
        <v>35505052</v>
      </c>
      <c r="L134" s="428" t="s">
        <v>1070</v>
      </c>
    </row>
    <row r="135" spans="1:12">
      <c r="A135" s="770"/>
      <c r="B135" s="806"/>
      <c r="C135" s="806"/>
      <c r="D135" s="3" t="s">
        <v>1307</v>
      </c>
      <c r="E135" s="3" t="s">
        <v>1168</v>
      </c>
      <c r="F135" s="3" t="s">
        <v>1170</v>
      </c>
      <c r="G135" s="43">
        <v>6.9999999999999997E-7</v>
      </c>
      <c r="H135" s="3" t="s">
        <v>1171</v>
      </c>
      <c r="I135" s="155">
        <v>43697</v>
      </c>
      <c r="J135" s="3" t="s">
        <v>1172</v>
      </c>
      <c r="K135" s="3">
        <v>31430377</v>
      </c>
      <c r="L135" s="423" t="s">
        <v>1173</v>
      </c>
    </row>
    <row r="136" spans="1:12" s="27" customFormat="1">
      <c r="A136" s="770"/>
      <c r="B136" s="806"/>
      <c r="C136" s="806"/>
      <c r="D136" s="63" t="s">
        <v>1307</v>
      </c>
      <c r="E136" s="63" t="s">
        <v>1168</v>
      </c>
      <c r="F136" s="63" t="s">
        <v>1174</v>
      </c>
      <c r="G136" s="44">
        <v>6.0000000000000003E-12</v>
      </c>
      <c r="H136" s="63" t="s">
        <v>1040</v>
      </c>
      <c r="I136" s="333">
        <v>44658</v>
      </c>
      <c r="J136" s="63" t="s">
        <v>1041</v>
      </c>
      <c r="K136" s="63">
        <v>35393594</v>
      </c>
      <c r="L136" s="428" t="s">
        <v>1175</v>
      </c>
    </row>
    <row r="137" spans="1:12">
      <c r="A137" s="770"/>
      <c r="B137" s="806"/>
      <c r="C137" s="806"/>
      <c r="D137" s="3" t="s">
        <v>1308</v>
      </c>
      <c r="E137" s="3" t="s">
        <v>1168</v>
      </c>
      <c r="F137" s="3" t="s">
        <v>1021</v>
      </c>
      <c r="G137" s="43">
        <v>3.0000000000000001E-6</v>
      </c>
      <c r="H137" s="3" t="s">
        <v>1022</v>
      </c>
      <c r="I137" s="155">
        <v>44173</v>
      </c>
      <c r="J137" s="3" t="s">
        <v>1023</v>
      </c>
      <c r="K137" s="3">
        <v>33293549</v>
      </c>
      <c r="L137" s="423" t="s">
        <v>1024</v>
      </c>
    </row>
    <row r="138" spans="1:12">
      <c r="A138" s="770"/>
      <c r="B138" s="806"/>
      <c r="C138" s="806"/>
      <c r="D138" s="3" t="s">
        <v>1308</v>
      </c>
      <c r="E138" s="3" t="s">
        <v>1168</v>
      </c>
      <c r="F138" s="3" t="s">
        <v>1025</v>
      </c>
      <c r="G138" s="43">
        <v>7.9999999999999996E-6</v>
      </c>
      <c r="H138" s="3" t="s">
        <v>1022</v>
      </c>
      <c r="I138" s="155">
        <v>44173</v>
      </c>
      <c r="J138" s="3" t="s">
        <v>1023</v>
      </c>
      <c r="K138" s="3">
        <v>33293549</v>
      </c>
      <c r="L138" s="423" t="s">
        <v>1024</v>
      </c>
    </row>
    <row r="139" spans="1:12">
      <c r="A139" s="770"/>
      <c r="B139" s="806"/>
      <c r="C139" s="806"/>
      <c r="D139" s="3" t="s">
        <v>1308</v>
      </c>
      <c r="E139" s="3" t="s">
        <v>1168</v>
      </c>
      <c r="F139" s="3" t="s">
        <v>1025</v>
      </c>
      <c r="G139" s="43">
        <v>1.9999999999999999E-6</v>
      </c>
      <c r="H139" s="3" t="s">
        <v>1022</v>
      </c>
      <c r="I139" s="155">
        <v>44173</v>
      </c>
      <c r="J139" s="3" t="s">
        <v>1023</v>
      </c>
      <c r="K139" s="3">
        <v>33293549</v>
      </c>
      <c r="L139" s="423" t="s">
        <v>1024</v>
      </c>
    </row>
    <row r="140" spans="1:12" s="27" customFormat="1">
      <c r="A140" s="770"/>
      <c r="B140" s="804" t="s">
        <v>289</v>
      </c>
      <c r="C140" s="804" t="s">
        <v>490</v>
      </c>
      <c r="D140" s="63" t="s">
        <v>606</v>
      </c>
      <c r="E140" s="63" t="s">
        <v>290</v>
      </c>
      <c r="F140" s="63" t="s">
        <v>866</v>
      </c>
      <c r="G140" s="44">
        <v>8.9999999999999996E-17</v>
      </c>
      <c r="H140" s="63" t="s">
        <v>1151</v>
      </c>
      <c r="I140" s="333">
        <v>43952</v>
      </c>
      <c r="J140" s="63" t="s">
        <v>1023</v>
      </c>
      <c r="K140" s="63">
        <v>32358547</v>
      </c>
      <c r="L140" s="428" t="s">
        <v>1152</v>
      </c>
    </row>
    <row r="141" spans="1:12" s="27" customFormat="1">
      <c r="A141" s="770"/>
      <c r="B141" s="804"/>
      <c r="C141" s="804"/>
      <c r="D141" s="63" t="s">
        <v>606</v>
      </c>
      <c r="E141" s="63" t="s">
        <v>290</v>
      </c>
      <c r="F141" s="63" t="s">
        <v>1176</v>
      </c>
      <c r="G141" s="44">
        <v>2.0000000000000001E-9</v>
      </c>
      <c r="H141" s="63" t="s">
        <v>1044</v>
      </c>
      <c r="I141" s="333">
        <v>44305</v>
      </c>
      <c r="J141" s="63" t="s">
        <v>1045</v>
      </c>
      <c r="K141" s="63">
        <v>33875891</v>
      </c>
      <c r="L141" s="428" t="s">
        <v>1046</v>
      </c>
    </row>
    <row r="142" spans="1:12" s="27" customFormat="1">
      <c r="A142" s="770"/>
      <c r="B142" s="804"/>
      <c r="C142" s="804"/>
      <c r="D142" s="63" t="s">
        <v>606</v>
      </c>
      <c r="E142" s="63" t="s">
        <v>290</v>
      </c>
      <c r="F142" s="63" t="s">
        <v>1177</v>
      </c>
      <c r="G142" s="44">
        <v>4.9999999999999999E-13</v>
      </c>
      <c r="H142" s="63" t="s">
        <v>1044</v>
      </c>
      <c r="I142" s="333">
        <v>44305</v>
      </c>
      <c r="J142" s="63" t="s">
        <v>1045</v>
      </c>
      <c r="K142" s="63">
        <v>33875891</v>
      </c>
      <c r="L142" s="428" t="s">
        <v>1046</v>
      </c>
    </row>
    <row r="143" spans="1:12" s="27" customFormat="1">
      <c r="A143" s="770"/>
      <c r="B143" s="804"/>
      <c r="C143" s="804"/>
      <c r="D143" s="63" t="s">
        <v>606</v>
      </c>
      <c r="E143" s="63" t="s">
        <v>290</v>
      </c>
      <c r="F143" s="63" t="s">
        <v>1178</v>
      </c>
      <c r="G143" s="44">
        <v>1E-10</v>
      </c>
      <c r="H143" s="63" t="s">
        <v>1044</v>
      </c>
      <c r="I143" s="333">
        <v>44305</v>
      </c>
      <c r="J143" s="63" t="s">
        <v>1045</v>
      </c>
      <c r="K143" s="63">
        <v>33875891</v>
      </c>
      <c r="L143" s="428" t="s">
        <v>1046</v>
      </c>
    </row>
    <row r="144" spans="1:12" s="27" customFormat="1">
      <c r="A144" s="770"/>
      <c r="B144" s="804"/>
      <c r="C144" s="804"/>
      <c r="D144" s="63" t="s">
        <v>606</v>
      </c>
      <c r="E144" s="63" t="s">
        <v>290</v>
      </c>
      <c r="F144" s="63" t="s">
        <v>1051</v>
      </c>
      <c r="G144" s="44">
        <v>6.9999999999999998E-9</v>
      </c>
      <c r="H144" s="63" t="s">
        <v>1052</v>
      </c>
      <c r="I144" s="333">
        <v>44974</v>
      </c>
      <c r="J144" s="63" t="s">
        <v>1053</v>
      </c>
      <c r="K144" s="63">
        <v>36800424</v>
      </c>
      <c r="L144" s="428" t="s">
        <v>1054</v>
      </c>
    </row>
    <row r="145" spans="1:12" s="27" customFormat="1">
      <c r="A145" s="770"/>
      <c r="B145" s="804"/>
      <c r="C145" s="804"/>
      <c r="D145" s="63" t="s">
        <v>606</v>
      </c>
      <c r="E145" s="63" t="s">
        <v>290</v>
      </c>
      <c r="F145" s="63" t="s">
        <v>1060</v>
      </c>
      <c r="G145" s="44">
        <v>5.0000000000000003E-10</v>
      </c>
      <c r="H145" s="63" t="s">
        <v>1027</v>
      </c>
      <c r="I145" s="333">
        <v>44545</v>
      </c>
      <c r="J145" s="63" t="s">
        <v>1053</v>
      </c>
      <c r="K145" s="63">
        <v>34910505</v>
      </c>
      <c r="L145" s="428" t="s">
        <v>1061</v>
      </c>
    </row>
    <row r="146" spans="1:12" s="27" customFormat="1">
      <c r="A146" s="770"/>
      <c r="B146" s="804"/>
      <c r="C146" s="804"/>
      <c r="D146" s="63" t="s">
        <v>606</v>
      </c>
      <c r="E146" s="63" t="s">
        <v>290</v>
      </c>
      <c r="F146" s="63" t="s">
        <v>1062</v>
      </c>
      <c r="G146" s="44">
        <v>2E-16</v>
      </c>
      <c r="H146" s="63" t="s">
        <v>1027</v>
      </c>
      <c r="I146" s="333">
        <v>44545</v>
      </c>
      <c r="J146" s="63" t="s">
        <v>1053</v>
      </c>
      <c r="K146" s="63">
        <v>34910505</v>
      </c>
      <c r="L146" s="428" t="s">
        <v>1061</v>
      </c>
    </row>
    <row r="147" spans="1:12" s="27" customFormat="1">
      <c r="A147" s="770"/>
      <c r="B147" s="804"/>
      <c r="C147" s="804"/>
      <c r="D147" s="63" t="s">
        <v>606</v>
      </c>
      <c r="E147" s="63" t="s">
        <v>290</v>
      </c>
      <c r="F147" s="63" t="s">
        <v>1021</v>
      </c>
      <c r="G147" s="44">
        <v>2.0000000000000001E-9</v>
      </c>
      <c r="H147" s="63" t="s">
        <v>1179</v>
      </c>
      <c r="I147" s="333">
        <v>43483</v>
      </c>
      <c r="J147" s="63" t="s">
        <v>1180</v>
      </c>
      <c r="K147" s="63">
        <v>30659137</v>
      </c>
      <c r="L147" s="428" t="s">
        <v>1181</v>
      </c>
    </row>
    <row r="148" spans="1:12" s="27" customFormat="1">
      <c r="A148" s="770"/>
      <c r="B148" s="804"/>
      <c r="C148" s="804"/>
      <c r="D148" s="63" t="s">
        <v>606</v>
      </c>
      <c r="E148" s="63" t="s">
        <v>290</v>
      </c>
      <c r="F148" s="63" t="s">
        <v>1083</v>
      </c>
      <c r="G148" s="44">
        <v>5.0000000000000002E-11</v>
      </c>
      <c r="H148" s="63" t="s">
        <v>1084</v>
      </c>
      <c r="I148" s="333">
        <v>43992</v>
      </c>
      <c r="J148" s="63" t="s">
        <v>1085</v>
      </c>
      <c r="K148" s="63">
        <v>32517579</v>
      </c>
      <c r="L148" s="428" t="s">
        <v>1086</v>
      </c>
    </row>
    <row r="149" spans="1:12" s="27" customFormat="1">
      <c r="A149" s="770"/>
      <c r="B149" s="804"/>
      <c r="C149" s="804"/>
      <c r="D149" s="63" t="s">
        <v>606</v>
      </c>
      <c r="E149" s="63" t="s">
        <v>290</v>
      </c>
      <c r="F149" s="63" t="s">
        <v>1035</v>
      </c>
      <c r="G149" s="44">
        <v>6.9999999999999998E-9</v>
      </c>
      <c r="H149" s="63" t="s">
        <v>1036</v>
      </c>
      <c r="I149" s="333">
        <v>44994</v>
      </c>
      <c r="J149" s="63" t="s">
        <v>1037</v>
      </c>
      <c r="K149" s="63">
        <v>36893272</v>
      </c>
      <c r="L149" s="428" t="s">
        <v>1038</v>
      </c>
    </row>
    <row r="150" spans="1:12" s="27" customFormat="1">
      <c r="A150" s="770"/>
      <c r="B150" s="804"/>
      <c r="C150" s="804"/>
      <c r="D150" s="63" t="s">
        <v>606</v>
      </c>
      <c r="E150" s="63" t="s">
        <v>290</v>
      </c>
      <c r="F150" s="63" t="s">
        <v>1071</v>
      </c>
      <c r="G150" s="44">
        <v>2.9999999999999998E-18</v>
      </c>
      <c r="H150" s="63" t="s">
        <v>1069</v>
      </c>
      <c r="I150" s="333">
        <v>44684</v>
      </c>
      <c r="J150" s="63" t="s">
        <v>1023</v>
      </c>
      <c r="K150" s="63">
        <v>35505052</v>
      </c>
      <c r="L150" s="428" t="s">
        <v>1070</v>
      </c>
    </row>
    <row r="151" spans="1:12" s="27" customFormat="1">
      <c r="A151" s="770"/>
      <c r="B151" s="804"/>
      <c r="C151" s="804"/>
      <c r="D151" s="63" t="s">
        <v>527</v>
      </c>
      <c r="E151" s="63" t="s">
        <v>290</v>
      </c>
      <c r="F151" s="63" t="s">
        <v>1021</v>
      </c>
      <c r="G151" s="44">
        <v>7.0000000000000001E-15</v>
      </c>
      <c r="H151" s="63" t="s">
        <v>1022</v>
      </c>
      <c r="I151" s="333">
        <v>44173</v>
      </c>
      <c r="J151" s="63" t="s">
        <v>1023</v>
      </c>
      <c r="K151" s="63">
        <v>33293549</v>
      </c>
      <c r="L151" s="428" t="s">
        <v>1024</v>
      </c>
    </row>
    <row r="152" spans="1:12" s="27" customFormat="1">
      <c r="A152" s="770"/>
      <c r="B152" s="804"/>
      <c r="C152" s="804"/>
      <c r="D152" s="63" t="s">
        <v>527</v>
      </c>
      <c r="E152" s="63" t="s">
        <v>290</v>
      </c>
      <c r="F152" s="63" t="s">
        <v>1025</v>
      </c>
      <c r="G152" s="44">
        <v>1E-13</v>
      </c>
      <c r="H152" s="63" t="s">
        <v>1022</v>
      </c>
      <c r="I152" s="333">
        <v>44173</v>
      </c>
      <c r="J152" s="63" t="s">
        <v>1023</v>
      </c>
      <c r="K152" s="63">
        <v>33293549</v>
      </c>
      <c r="L152" s="428" t="s">
        <v>1024</v>
      </c>
    </row>
    <row r="153" spans="1:12" s="27" customFormat="1">
      <c r="A153" s="770"/>
      <c r="B153" s="804"/>
      <c r="C153" s="804"/>
      <c r="D153" s="63" t="s">
        <v>527</v>
      </c>
      <c r="E153" s="63" t="s">
        <v>290</v>
      </c>
      <c r="F153" s="63" t="s">
        <v>1163</v>
      </c>
      <c r="G153" s="44">
        <v>2.0000000000000001E-13</v>
      </c>
      <c r="H153" s="63" t="s">
        <v>1022</v>
      </c>
      <c r="I153" s="333">
        <v>44173</v>
      </c>
      <c r="J153" s="63" t="s">
        <v>1023</v>
      </c>
      <c r="K153" s="63">
        <v>33293549</v>
      </c>
      <c r="L153" s="428" t="s">
        <v>1024</v>
      </c>
    </row>
    <row r="154" spans="1:12" s="27" customFormat="1">
      <c r="A154" s="770"/>
      <c r="B154" s="804"/>
      <c r="C154" s="804"/>
      <c r="D154" s="63" t="s">
        <v>527</v>
      </c>
      <c r="E154" s="63" t="s">
        <v>290</v>
      </c>
      <c r="F154" s="63" t="s">
        <v>1163</v>
      </c>
      <c r="G154" s="44">
        <v>2.0000000000000001E-13</v>
      </c>
      <c r="H154" s="63" t="s">
        <v>1022</v>
      </c>
      <c r="I154" s="333">
        <v>44173</v>
      </c>
      <c r="J154" s="63" t="s">
        <v>1023</v>
      </c>
      <c r="K154" s="63">
        <v>33293549</v>
      </c>
      <c r="L154" s="428" t="s">
        <v>1024</v>
      </c>
    </row>
    <row r="155" spans="1:12" s="27" customFormat="1">
      <c r="A155" s="770"/>
      <c r="B155" s="804"/>
      <c r="C155" s="804"/>
      <c r="D155" s="63" t="s">
        <v>527</v>
      </c>
      <c r="E155" s="63" t="s">
        <v>290</v>
      </c>
      <c r="F155" s="63" t="s">
        <v>1021</v>
      </c>
      <c r="G155" s="44">
        <v>1E-14</v>
      </c>
      <c r="H155" s="63" t="s">
        <v>1022</v>
      </c>
      <c r="I155" s="333">
        <v>44173</v>
      </c>
      <c r="J155" s="63" t="s">
        <v>1023</v>
      </c>
      <c r="K155" s="63">
        <v>33293549</v>
      </c>
      <c r="L155" s="428" t="s">
        <v>1024</v>
      </c>
    </row>
    <row r="156" spans="1:12" s="27" customFormat="1">
      <c r="A156" s="770"/>
      <c r="B156" s="804"/>
      <c r="C156" s="804"/>
      <c r="D156" s="63" t="s">
        <v>527</v>
      </c>
      <c r="E156" s="63" t="s">
        <v>290</v>
      </c>
      <c r="F156" s="63" t="s">
        <v>1182</v>
      </c>
      <c r="G156" s="44">
        <v>3E-11</v>
      </c>
      <c r="H156" s="63" t="s">
        <v>1044</v>
      </c>
      <c r="I156" s="333">
        <v>44305</v>
      </c>
      <c r="J156" s="63" t="s">
        <v>1045</v>
      </c>
      <c r="K156" s="63">
        <v>33875891</v>
      </c>
      <c r="L156" s="428" t="s">
        <v>1046</v>
      </c>
    </row>
    <row r="157" spans="1:12" s="27" customFormat="1">
      <c r="A157" s="770"/>
      <c r="B157" s="804"/>
      <c r="C157" s="804"/>
      <c r="D157" s="63" t="s">
        <v>1309</v>
      </c>
      <c r="E157" s="63" t="s">
        <v>290</v>
      </c>
      <c r="F157" s="63" t="s">
        <v>1183</v>
      </c>
      <c r="G157" s="44">
        <v>2.0000000000000001E-10</v>
      </c>
      <c r="H157" s="63" t="s">
        <v>1040</v>
      </c>
      <c r="I157" s="333">
        <v>43768</v>
      </c>
      <c r="J157" s="63" t="s">
        <v>1096</v>
      </c>
      <c r="K157" s="63">
        <v>31666681</v>
      </c>
      <c r="L157" s="428" t="s">
        <v>1097</v>
      </c>
    </row>
    <row r="158" spans="1:12" s="27" customFormat="1">
      <c r="A158" s="770"/>
      <c r="B158" s="804"/>
      <c r="C158" s="804"/>
      <c r="D158" s="63" t="s">
        <v>1309</v>
      </c>
      <c r="E158" s="63" t="s">
        <v>290</v>
      </c>
      <c r="F158" s="63" t="s">
        <v>1184</v>
      </c>
      <c r="G158" s="44">
        <v>3E-9</v>
      </c>
      <c r="H158" s="63" t="s">
        <v>1044</v>
      </c>
      <c r="I158" s="333">
        <v>44305</v>
      </c>
      <c r="J158" s="63" t="s">
        <v>1045</v>
      </c>
      <c r="K158" s="63">
        <v>33875891</v>
      </c>
      <c r="L158" s="428" t="s">
        <v>1046</v>
      </c>
    </row>
    <row r="159" spans="1:12" s="27" customFormat="1">
      <c r="A159" s="770"/>
      <c r="B159" s="804"/>
      <c r="C159" s="804"/>
      <c r="D159" s="63" t="s">
        <v>1309</v>
      </c>
      <c r="E159" s="63" t="s">
        <v>290</v>
      </c>
      <c r="F159" s="63" t="s">
        <v>1185</v>
      </c>
      <c r="G159" s="44">
        <v>8.9999999999999999E-11</v>
      </c>
      <c r="H159" s="63" t="s">
        <v>1044</v>
      </c>
      <c r="I159" s="333">
        <v>44305</v>
      </c>
      <c r="J159" s="63" t="s">
        <v>1045</v>
      </c>
      <c r="K159" s="63">
        <v>33875891</v>
      </c>
      <c r="L159" s="428" t="s">
        <v>1046</v>
      </c>
    </row>
    <row r="160" spans="1:12" s="27" customFormat="1">
      <c r="A160" s="770"/>
      <c r="B160" s="804"/>
      <c r="C160" s="804"/>
      <c r="D160" s="63" t="s">
        <v>608</v>
      </c>
      <c r="E160" s="63" t="s">
        <v>290</v>
      </c>
      <c r="F160" s="63" t="s">
        <v>1055</v>
      </c>
      <c r="G160" s="44">
        <v>3.0000000000000001E-12</v>
      </c>
      <c r="H160" s="63" t="s">
        <v>1056</v>
      </c>
      <c r="I160" s="333">
        <v>44460</v>
      </c>
      <c r="J160" s="63" t="s">
        <v>1057</v>
      </c>
      <c r="K160" s="63">
        <v>34560273</v>
      </c>
      <c r="L160" s="428" t="s">
        <v>1058</v>
      </c>
    </row>
    <row r="161" spans="1:12" s="27" customFormat="1">
      <c r="A161" s="770"/>
      <c r="B161" s="804"/>
      <c r="C161" s="804"/>
      <c r="D161" s="63" t="s">
        <v>608</v>
      </c>
      <c r="E161" s="63" t="s">
        <v>290</v>
      </c>
      <c r="F161" s="63" t="s">
        <v>1059</v>
      </c>
      <c r="G161" s="44">
        <v>2.0000000000000001E-13</v>
      </c>
      <c r="H161" s="63" t="s">
        <v>1056</v>
      </c>
      <c r="I161" s="333">
        <v>44460</v>
      </c>
      <c r="J161" s="63" t="s">
        <v>1057</v>
      </c>
      <c r="K161" s="63">
        <v>34560273</v>
      </c>
      <c r="L161" s="428" t="s">
        <v>1058</v>
      </c>
    </row>
    <row r="162" spans="1:12" s="27" customFormat="1">
      <c r="A162" s="771"/>
      <c r="B162" s="805"/>
      <c r="C162" s="805"/>
      <c r="D162" s="184" t="s">
        <v>608</v>
      </c>
      <c r="E162" s="184" t="s">
        <v>290</v>
      </c>
      <c r="F162" s="184" t="s">
        <v>1068</v>
      </c>
      <c r="G162" s="45">
        <v>9.9999999999999996E-24</v>
      </c>
      <c r="H162" s="184" t="s">
        <v>1069</v>
      </c>
      <c r="I162" s="334">
        <v>44684</v>
      </c>
      <c r="J162" s="184" t="s">
        <v>1023</v>
      </c>
      <c r="K162" s="184">
        <v>35505052</v>
      </c>
      <c r="L162" s="430" t="s">
        <v>1070</v>
      </c>
    </row>
    <row r="163" spans="1:12">
      <c r="A163" s="769" t="s">
        <v>2077</v>
      </c>
      <c r="B163" s="837" t="s">
        <v>291</v>
      </c>
      <c r="C163" s="837" t="s">
        <v>480</v>
      </c>
      <c r="D163" s="3" t="s">
        <v>586</v>
      </c>
      <c r="E163" s="3" t="s">
        <v>1020</v>
      </c>
      <c r="F163" s="3" t="s">
        <v>1021</v>
      </c>
      <c r="G163" s="43">
        <v>1.9999999999999999E-6</v>
      </c>
      <c r="H163" s="3" t="s">
        <v>1022</v>
      </c>
      <c r="I163" s="155">
        <v>44173</v>
      </c>
      <c r="J163" s="3" t="s">
        <v>1023</v>
      </c>
      <c r="K163" s="3">
        <v>33293549</v>
      </c>
      <c r="L163" s="423" t="s">
        <v>1024</v>
      </c>
    </row>
    <row r="164" spans="1:12">
      <c r="A164" s="770"/>
      <c r="B164" s="806"/>
      <c r="C164" s="806"/>
      <c r="D164" s="3" t="s">
        <v>586</v>
      </c>
      <c r="E164" s="3" t="s">
        <v>1020</v>
      </c>
      <c r="F164" s="3" t="s">
        <v>1025</v>
      </c>
      <c r="G164" s="43">
        <v>3.9999999999999998E-6</v>
      </c>
      <c r="H164" s="3" t="s">
        <v>1022</v>
      </c>
      <c r="I164" s="155">
        <v>44173</v>
      </c>
      <c r="J164" s="3" t="s">
        <v>1023</v>
      </c>
      <c r="K164" s="3">
        <v>33293549</v>
      </c>
      <c r="L164" s="423" t="s">
        <v>1024</v>
      </c>
    </row>
    <row r="165" spans="1:12" s="27" customFormat="1">
      <c r="A165" s="770"/>
      <c r="B165" s="806"/>
      <c r="C165" s="806"/>
      <c r="D165" s="63" t="s">
        <v>586</v>
      </c>
      <c r="E165" s="63" t="s">
        <v>1020</v>
      </c>
      <c r="F165" s="63" t="s">
        <v>1026</v>
      </c>
      <c r="G165" s="44">
        <v>2.0000000000000001E-17</v>
      </c>
      <c r="H165" s="63" t="s">
        <v>1027</v>
      </c>
      <c r="I165" s="333">
        <v>44026</v>
      </c>
      <c r="J165" s="63" t="s">
        <v>1023</v>
      </c>
      <c r="K165" s="63">
        <v>32665545</v>
      </c>
      <c r="L165" s="428" t="s">
        <v>1028</v>
      </c>
    </row>
    <row r="166" spans="1:12" s="27" customFormat="1">
      <c r="A166" s="770"/>
      <c r="B166" s="806"/>
      <c r="C166" s="806"/>
      <c r="D166" s="63" t="s">
        <v>586</v>
      </c>
      <c r="E166" s="63" t="s">
        <v>1020</v>
      </c>
      <c r="F166" s="63" t="s">
        <v>1029</v>
      </c>
      <c r="G166" s="44">
        <v>4.0000000000000003E-17</v>
      </c>
      <c r="H166" s="63" t="s">
        <v>1027</v>
      </c>
      <c r="I166" s="333">
        <v>44026</v>
      </c>
      <c r="J166" s="63" t="s">
        <v>1023</v>
      </c>
      <c r="K166" s="63">
        <v>32665545</v>
      </c>
      <c r="L166" s="428" t="s">
        <v>1028</v>
      </c>
    </row>
    <row r="167" spans="1:12" s="27" customFormat="1">
      <c r="A167" s="770"/>
      <c r="B167" s="806"/>
      <c r="C167" s="806"/>
      <c r="D167" s="63" t="s">
        <v>586</v>
      </c>
      <c r="E167" s="63" t="s">
        <v>1020</v>
      </c>
      <c r="F167" s="63" t="s">
        <v>1030</v>
      </c>
      <c r="G167" s="44">
        <v>1.9999999999999999E-20</v>
      </c>
      <c r="H167" s="63" t="s">
        <v>1027</v>
      </c>
      <c r="I167" s="333">
        <v>44026</v>
      </c>
      <c r="J167" s="63" t="s">
        <v>1023</v>
      </c>
      <c r="K167" s="63">
        <v>32665545</v>
      </c>
      <c r="L167" s="428" t="s">
        <v>1028</v>
      </c>
    </row>
    <row r="168" spans="1:12" s="27" customFormat="1">
      <c r="A168" s="770"/>
      <c r="B168" s="806"/>
      <c r="C168" s="806"/>
      <c r="D168" s="63" t="s">
        <v>586</v>
      </c>
      <c r="E168" s="63" t="s">
        <v>1020</v>
      </c>
      <c r="F168" s="63" t="s">
        <v>1031</v>
      </c>
      <c r="G168" s="44">
        <v>1.0000000000000001E-9</v>
      </c>
      <c r="H168" s="63" t="s">
        <v>1032</v>
      </c>
      <c r="I168" s="333">
        <v>45033</v>
      </c>
      <c r="J168" s="63" t="s">
        <v>1033</v>
      </c>
      <c r="K168" s="63">
        <v>37069360</v>
      </c>
      <c r="L168" s="428" t="s">
        <v>1034</v>
      </c>
    </row>
    <row r="169" spans="1:12" s="27" customFormat="1">
      <c r="A169" s="770"/>
      <c r="B169" s="806"/>
      <c r="C169" s="806"/>
      <c r="D169" s="63" t="s">
        <v>586</v>
      </c>
      <c r="E169" s="63" t="s">
        <v>1020</v>
      </c>
      <c r="F169" s="63" t="s">
        <v>1031</v>
      </c>
      <c r="G169" s="44">
        <v>3E-9</v>
      </c>
      <c r="H169" s="63" t="s">
        <v>1032</v>
      </c>
      <c r="I169" s="333">
        <v>45033</v>
      </c>
      <c r="J169" s="63" t="s">
        <v>1033</v>
      </c>
      <c r="K169" s="63">
        <v>37069360</v>
      </c>
      <c r="L169" s="428" t="s">
        <v>1034</v>
      </c>
    </row>
    <row r="170" spans="1:12" s="27" customFormat="1">
      <c r="A170" s="770"/>
      <c r="B170" s="806"/>
      <c r="C170" s="806"/>
      <c r="D170" s="63" t="s">
        <v>586</v>
      </c>
      <c r="E170" s="63" t="s">
        <v>1020</v>
      </c>
      <c r="F170" s="63" t="s">
        <v>1035</v>
      </c>
      <c r="G170" s="44">
        <v>6.0000000000000001E-17</v>
      </c>
      <c r="H170" s="63" t="s">
        <v>1036</v>
      </c>
      <c r="I170" s="333">
        <v>44994</v>
      </c>
      <c r="J170" s="63" t="s">
        <v>1037</v>
      </c>
      <c r="K170" s="63">
        <v>36893272</v>
      </c>
      <c r="L170" s="428" t="s">
        <v>1038</v>
      </c>
    </row>
    <row r="171" spans="1:12" s="27" customFormat="1" ht="15.75" customHeight="1">
      <c r="A171" s="770"/>
      <c r="B171" s="806"/>
      <c r="C171" s="806"/>
      <c r="D171" s="63" t="s">
        <v>480</v>
      </c>
      <c r="E171" s="63" t="s">
        <v>1020</v>
      </c>
      <c r="F171" s="63" t="s">
        <v>1039</v>
      </c>
      <c r="G171" s="44">
        <v>9.9999999999999994E-12</v>
      </c>
      <c r="H171" s="63" t="s">
        <v>1040</v>
      </c>
      <c r="I171" s="333">
        <v>43770</v>
      </c>
      <c r="J171" s="63" t="s">
        <v>1041</v>
      </c>
      <c r="K171" s="63">
        <v>31676860</v>
      </c>
      <c r="L171" s="428" t="s">
        <v>1042</v>
      </c>
    </row>
    <row r="172" spans="1:12" s="27" customFormat="1">
      <c r="A172" s="770"/>
      <c r="B172" s="806"/>
      <c r="C172" s="806"/>
      <c r="D172" s="63" t="s">
        <v>480</v>
      </c>
      <c r="E172" s="63" t="s">
        <v>1020</v>
      </c>
      <c r="F172" s="63" t="s">
        <v>1043</v>
      </c>
      <c r="G172" s="44">
        <v>3E-9</v>
      </c>
      <c r="H172" s="63" t="s">
        <v>1044</v>
      </c>
      <c r="I172" s="333">
        <v>44305</v>
      </c>
      <c r="J172" s="63" t="s">
        <v>1045</v>
      </c>
      <c r="K172" s="63">
        <v>33875891</v>
      </c>
      <c r="L172" s="428" t="s">
        <v>1046</v>
      </c>
    </row>
    <row r="173" spans="1:12" s="27" customFormat="1">
      <c r="A173" s="770"/>
      <c r="B173" s="806"/>
      <c r="C173" s="806"/>
      <c r="D173" s="63" t="s">
        <v>480</v>
      </c>
      <c r="E173" s="63" t="s">
        <v>1020</v>
      </c>
      <c r="F173" s="63" t="s">
        <v>1047</v>
      </c>
      <c r="G173" s="44">
        <v>5.0000000000000001E-9</v>
      </c>
      <c r="H173" s="63" t="s">
        <v>1044</v>
      </c>
      <c r="I173" s="333">
        <v>44305</v>
      </c>
      <c r="J173" s="63" t="s">
        <v>1045</v>
      </c>
      <c r="K173" s="63">
        <v>33875891</v>
      </c>
      <c r="L173" s="428" t="s">
        <v>1046</v>
      </c>
    </row>
    <row r="174" spans="1:12" s="27" customFormat="1">
      <c r="A174" s="770"/>
      <c r="B174" s="806"/>
      <c r="C174" s="806"/>
      <c r="D174" s="63" t="s">
        <v>480</v>
      </c>
      <c r="E174" s="63" t="s">
        <v>1020</v>
      </c>
      <c r="F174" s="63" t="s">
        <v>1048</v>
      </c>
      <c r="G174" s="44">
        <v>2.0000000000000001E-10</v>
      </c>
      <c r="H174" s="63" t="s">
        <v>1049</v>
      </c>
      <c r="I174" s="333">
        <v>44291</v>
      </c>
      <c r="J174" s="63" t="s">
        <v>1041</v>
      </c>
      <c r="K174" s="63">
        <v>33821002</v>
      </c>
      <c r="L174" s="428" t="s">
        <v>1050</v>
      </c>
    </row>
    <row r="175" spans="1:12" s="27" customFormat="1">
      <c r="A175" s="770"/>
      <c r="B175" s="806"/>
      <c r="C175" s="806"/>
      <c r="D175" s="63" t="s">
        <v>480</v>
      </c>
      <c r="E175" s="63" t="s">
        <v>1020</v>
      </c>
      <c r="F175" s="63" t="s">
        <v>1051</v>
      </c>
      <c r="G175" s="44">
        <v>3.9999999999999998E-11</v>
      </c>
      <c r="H175" s="63" t="s">
        <v>1052</v>
      </c>
      <c r="I175" s="333">
        <v>44974</v>
      </c>
      <c r="J175" s="63" t="s">
        <v>1053</v>
      </c>
      <c r="K175" s="63">
        <v>36800424</v>
      </c>
      <c r="L175" s="428" t="s">
        <v>1054</v>
      </c>
    </row>
    <row r="176" spans="1:12" s="27" customFormat="1">
      <c r="A176" s="770"/>
      <c r="B176" s="806"/>
      <c r="C176" s="806"/>
      <c r="D176" s="63" t="s">
        <v>480</v>
      </c>
      <c r="E176" s="63" t="s">
        <v>1020</v>
      </c>
      <c r="F176" s="63" t="s">
        <v>1055</v>
      </c>
      <c r="G176" s="44">
        <v>1.0000000000000001E-17</v>
      </c>
      <c r="H176" s="63" t="s">
        <v>1056</v>
      </c>
      <c r="I176" s="333">
        <v>44460</v>
      </c>
      <c r="J176" s="63" t="s">
        <v>1057</v>
      </c>
      <c r="K176" s="63">
        <v>34560273</v>
      </c>
      <c r="L176" s="428" t="s">
        <v>1058</v>
      </c>
    </row>
    <row r="177" spans="1:12" s="27" customFormat="1">
      <c r="A177" s="770"/>
      <c r="B177" s="806"/>
      <c r="C177" s="806"/>
      <c r="D177" s="63" t="s">
        <v>480</v>
      </c>
      <c r="E177" s="63" t="s">
        <v>1020</v>
      </c>
      <c r="F177" s="63" t="s">
        <v>1059</v>
      </c>
      <c r="G177" s="44">
        <v>1.0000000000000001E-17</v>
      </c>
      <c r="H177" s="63" t="s">
        <v>1056</v>
      </c>
      <c r="I177" s="333">
        <v>44460</v>
      </c>
      <c r="J177" s="63" t="s">
        <v>1057</v>
      </c>
      <c r="K177" s="63">
        <v>34560273</v>
      </c>
      <c r="L177" s="428" t="s">
        <v>1058</v>
      </c>
    </row>
    <row r="178" spans="1:12" s="27" customFormat="1">
      <c r="A178" s="770"/>
      <c r="B178" s="806"/>
      <c r="C178" s="806"/>
      <c r="D178" s="63" t="s">
        <v>480</v>
      </c>
      <c r="E178" s="63" t="s">
        <v>1020</v>
      </c>
      <c r="F178" s="63" t="s">
        <v>1060</v>
      </c>
      <c r="G178" s="44">
        <v>9.9999999999999998E-17</v>
      </c>
      <c r="H178" s="63" t="s">
        <v>1027</v>
      </c>
      <c r="I178" s="333">
        <v>44545</v>
      </c>
      <c r="J178" s="63" t="s">
        <v>1053</v>
      </c>
      <c r="K178" s="63">
        <v>34910505</v>
      </c>
      <c r="L178" s="428" t="s">
        <v>1061</v>
      </c>
    </row>
    <row r="179" spans="1:12" s="27" customFormat="1">
      <c r="A179" s="770"/>
      <c r="B179" s="806"/>
      <c r="C179" s="806"/>
      <c r="D179" s="63" t="s">
        <v>480</v>
      </c>
      <c r="E179" s="63" t="s">
        <v>1020</v>
      </c>
      <c r="F179" s="63" t="s">
        <v>1062</v>
      </c>
      <c r="G179" s="44">
        <v>6.0000000000000002E-142</v>
      </c>
      <c r="H179" s="63" t="s">
        <v>1027</v>
      </c>
      <c r="I179" s="333">
        <v>44545</v>
      </c>
      <c r="J179" s="63" t="s">
        <v>1053</v>
      </c>
      <c r="K179" s="63">
        <v>34910505</v>
      </c>
      <c r="L179" s="428" t="s">
        <v>1061</v>
      </c>
    </row>
    <row r="180" spans="1:12" s="27" customFormat="1">
      <c r="A180" s="770"/>
      <c r="B180" s="806"/>
      <c r="C180" s="806"/>
      <c r="D180" s="63" t="s">
        <v>480</v>
      </c>
      <c r="E180" s="63" t="s">
        <v>1020</v>
      </c>
      <c r="F180" s="63" t="s">
        <v>1063</v>
      </c>
      <c r="G180" s="44">
        <v>8.9999999999999999E-8</v>
      </c>
      <c r="H180" s="63" t="s">
        <v>1036</v>
      </c>
      <c r="I180" s="333">
        <v>44994</v>
      </c>
      <c r="J180" s="63" t="s">
        <v>1037</v>
      </c>
      <c r="K180" s="63">
        <v>36893272</v>
      </c>
      <c r="L180" s="428" t="s">
        <v>1038</v>
      </c>
    </row>
    <row r="181" spans="1:12" s="27" customFormat="1">
      <c r="A181" s="770"/>
      <c r="B181" s="806"/>
      <c r="C181" s="806"/>
      <c r="D181" s="63" t="s">
        <v>480</v>
      </c>
      <c r="E181" s="63" t="s">
        <v>1020</v>
      </c>
      <c r="F181" s="63" t="s">
        <v>1064</v>
      </c>
      <c r="G181" s="44">
        <v>2.9999999999999998E-31</v>
      </c>
      <c r="H181" s="63" t="s">
        <v>1027</v>
      </c>
      <c r="I181" s="333">
        <v>44603</v>
      </c>
      <c r="J181" s="63" t="s">
        <v>1065</v>
      </c>
      <c r="K181" s="63">
        <v>35164939</v>
      </c>
      <c r="L181" s="428" t="s">
        <v>1066</v>
      </c>
    </row>
    <row r="182" spans="1:12" s="27" customFormat="1">
      <c r="A182" s="770"/>
      <c r="B182" s="806"/>
      <c r="C182" s="806"/>
      <c r="D182" s="63" t="s">
        <v>480</v>
      </c>
      <c r="E182" s="63" t="s">
        <v>1020</v>
      </c>
      <c r="F182" s="63" t="s">
        <v>1067</v>
      </c>
      <c r="G182" s="44">
        <v>9.0000000000000002E-35</v>
      </c>
      <c r="H182" s="63" t="s">
        <v>1027</v>
      </c>
      <c r="I182" s="333">
        <v>44545</v>
      </c>
      <c r="J182" s="63" t="s">
        <v>1053</v>
      </c>
      <c r="K182" s="63">
        <v>34910505</v>
      </c>
      <c r="L182" s="428" t="s">
        <v>1061</v>
      </c>
    </row>
    <row r="183" spans="1:12" s="27" customFormat="1">
      <c r="A183" s="770"/>
      <c r="B183" s="806"/>
      <c r="C183" s="806"/>
      <c r="D183" s="63" t="s">
        <v>480</v>
      </c>
      <c r="E183" s="63" t="s">
        <v>1020</v>
      </c>
      <c r="F183" s="63" t="s">
        <v>1068</v>
      </c>
      <c r="G183" s="44">
        <v>5.9999999999999996E-63</v>
      </c>
      <c r="H183" s="63" t="s">
        <v>1069</v>
      </c>
      <c r="I183" s="333">
        <v>44684</v>
      </c>
      <c r="J183" s="63" t="s">
        <v>1023</v>
      </c>
      <c r="K183" s="63">
        <v>35505052</v>
      </c>
      <c r="L183" s="428" t="s">
        <v>1070</v>
      </c>
    </row>
    <row r="184" spans="1:12" s="27" customFormat="1">
      <c r="A184" s="770"/>
      <c r="B184" s="806"/>
      <c r="C184" s="806"/>
      <c r="D184" s="63" t="s">
        <v>480</v>
      </c>
      <c r="E184" s="63" t="s">
        <v>1020</v>
      </c>
      <c r="F184" s="63" t="s">
        <v>1071</v>
      </c>
      <c r="G184" s="44">
        <v>9.0000000000000006E-80</v>
      </c>
      <c r="H184" s="63" t="s">
        <v>1069</v>
      </c>
      <c r="I184" s="333">
        <v>44684</v>
      </c>
      <c r="J184" s="63" t="s">
        <v>1023</v>
      </c>
      <c r="K184" s="63">
        <v>35505052</v>
      </c>
      <c r="L184" s="428" t="s">
        <v>1070</v>
      </c>
    </row>
    <row r="185" spans="1:12" s="27" customFormat="1">
      <c r="A185" s="770"/>
      <c r="B185" s="806"/>
      <c r="C185" s="806"/>
      <c r="D185" s="63" t="s">
        <v>480</v>
      </c>
      <c r="E185" s="63" t="s">
        <v>1020</v>
      </c>
      <c r="F185" s="63" t="s">
        <v>1072</v>
      </c>
      <c r="G185" s="44">
        <v>2E-73</v>
      </c>
      <c r="H185" s="63" t="s">
        <v>1069</v>
      </c>
      <c r="I185" s="333">
        <v>44684</v>
      </c>
      <c r="J185" s="63" t="s">
        <v>1023</v>
      </c>
      <c r="K185" s="63">
        <v>35505052</v>
      </c>
      <c r="L185" s="428" t="s">
        <v>1070</v>
      </c>
    </row>
    <row r="186" spans="1:12">
      <c r="A186" s="770"/>
      <c r="B186" s="806"/>
      <c r="C186" s="806"/>
      <c r="D186" s="3" t="s">
        <v>294</v>
      </c>
      <c r="E186" s="3" t="s">
        <v>1020</v>
      </c>
      <c r="F186" s="3" t="s">
        <v>1021</v>
      </c>
      <c r="G186" s="43">
        <v>1.9999999999999999E-6</v>
      </c>
      <c r="H186" s="3" t="s">
        <v>1022</v>
      </c>
      <c r="I186" s="155">
        <v>44173</v>
      </c>
      <c r="J186" s="3" t="s">
        <v>1023</v>
      </c>
      <c r="K186" s="3">
        <v>33293549</v>
      </c>
      <c r="L186" s="423" t="s">
        <v>1024</v>
      </c>
    </row>
    <row r="187" spans="1:12">
      <c r="A187" s="770"/>
      <c r="B187" s="806"/>
      <c r="C187" s="806"/>
      <c r="D187" s="3" t="s">
        <v>294</v>
      </c>
      <c r="E187" s="3" t="s">
        <v>1020</v>
      </c>
      <c r="F187" s="3" t="s">
        <v>1025</v>
      </c>
      <c r="G187" s="43">
        <v>6.0000000000000002E-6</v>
      </c>
      <c r="H187" s="3" t="s">
        <v>1022</v>
      </c>
      <c r="I187" s="155">
        <v>44173</v>
      </c>
      <c r="J187" s="3" t="s">
        <v>1023</v>
      </c>
      <c r="K187" s="3">
        <v>33293549</v>
      </c>
      <c r="L187" s="423" t="s">
        <v>1024</v>
      </c>
    </row>
    <row r="188" spans="1:12" s="27" customFormat="1">
      <c r="A188" s="770"/>
      <c r="B188" s="806"/>
      <c r="C188" s="806"/>
      <c r="D188" s="63" t="s">
        <v>294</v>
      </c>
      <c r="E188" s="63" t="s">
        <v>1020</v>
      </c>
      <c r="F188" s="63" t="s">
        <v>1059</v>
      </c>
      <c r="G188" s="44">
        <v>2.9999999999999999E-19</v>
      </c>
      <c r="H188" s="63" t="s">
        <v>1073</v>
      </c>
      <c r="I188" s="333">
        <v>44096</v>
      </c>
      <c r="J188" s="63" t="s">
        <v>1023</v>
      </c>
      <c r="K188" s="63">
        <v>32963231</v>
      </c>
      <c r="L188" s="428" t="s">
        <v>1074</v>
      </c>
    </row>
    <row r="189" spans="1:12" s="27" customFormat="1">
      <c r="A189" s="770"/>
      <c r="B189" s="806"/>
      <c r="C189" s="806"/>
      <c r="D189" s="63" t="s">
        <v>294</v>
      </c>
      <c r="E189" s="63" t="s">
        <v>1020</v>
      </c>
      <c r="F189" s="63" t="s">
        <v>1075</v>
      </c>
      <c r="G189" s="44">
        <v>2.0000000000000001E-10</v>
      </c>
      <c r="H189" s="63" t="s">
        <v>1032</v>
      </c>
      <c r="I189" s="333">
        <v>45033</v>
      </c>
      <c r="J189" s="63" t="s">
        <v>1033</v>
      </c>
      <c r="K189" s="63">
        <v>37069360</v>
      </c>
      <c r="L189" s="428" t="s">
        <v>1034</v>
      </c>
    </row>
    <row r="190" spans="1:12" s="27" customFormat="1">
      <c r="A190" s="770"/>
      <c r="B190" s="804" t="s">
        <v>299</v>
      </c>
      <c r="C190" s="804" t="s">
        <v>482</v>
      </c>
      <c r="D190" s="63" t="s">
        <v>1282</v>
      </c>
      <c r="E190" s="63" t="s">
        <v>1149</v>
      </c>
      <c r="F190" s="63" t="s">
        <v>1064</v>
      </c>
      <c r="G190" s="44">
        <v>8.9999999999999995E-105</v>
      </c>
      <c r="H190" s="63" t="s">
        <v>1027</v>
      </c>
      <c r="I190" s="333">
        <v>44603</v>
      </c>
      <c r="J190" s="63" t="s">
        <v>1065</v>
      </c>
      <c r="K190" s="63">
        <v>35164939</v>
      </c>
      <c r="L190" s="428" t="s">
        <v>1066</v>
      </c>
    </row>
    <row r="191" spans="1:12" s="27" customFormat="1" ht="15" customHeight="1">
      <c r="A191" s="770"/>
      <c r="B191" s="804"/>
      <c r="C191" s="804"/>
      <c r="D191" s="63" t="s">
        <v>1283</v>
      </c>
      <c r="E191" s="63" t="s">
        <v>1186</v>
      </c>
      <c r="F191" s="63" t="s">
        <v>1039</v>
      </c>
      <c r="G191" s="44">
        <v>9.9999999999999998E-13</v>
      </c>
      <c r="H191" s="63" t="s">
        <v>1040</v>
      </c>
      <c r="I191" s="333">
        <v>43770</v>
      </c>
      <c r="J191" s="63" t="s">
        <v>1041</v>
      </c>
      <c r="K191" s="63">
        <v>31676860</v>
      </c>
      <c r="L191" s="428" t="s">
        <v>1042</v>
      </c>
    </row>
    <row r="192" spans="1:12" s="27" customFormat="1" ht="14.25" customHeight="1">
      <c r="A192" s="770"/>
      <c r="B192" s="804"/>
      <c r="C192" s="804"/>
      <c r="D192" s="63" t="s">
        <v>1283</v>
      </c>
      <c r="E192" s="63" t="s">
        <v>1186</v>
      </c>
      <c r="F192" s="63" t="s">
        <v>1039</v>
      </c>
      <c r="G192" s="44">
        <v>5.0000000000000004E-16</v>
      </c>
      <c r="H192" s="63" t="s">
        <v>1040</v>
      </c>
      <c r="I192" s="333">
        <v>43770</v>
      </c>
      <c r="J192" s="63" t="s">
        <v>1041</v>
      </c>
      <c r="K192" s="63">
        <v>31676860</v>
      </c>
      <c r="L192" s="428" t="s">
        <v>1042</v>
      </c>
    </row>
    <row r="193" spans="1:12" s="27" customFormat="1">
      <c r="A193" s="770"/>
      <c r="B193" s="804"/>
      <c r="C193" s="804"/>
      <c r="D193" s="63" t="s">
        <v>1284</v>
      </c>
      <c r="E193" s="63" t="s">
        <v>1149</v>
      </c>
      <c r="F193" s="63" t="s">
        <v>1187</v>
      </c>
      <c r="G193" s="44">
        <v>2.0000000000000001E-17</v>
      </c>
      <c r="H193" s="63" t="s">
        <v>1044</v>
      </c>
      <c r="I193" s="333">
        <v>44305</v>
      </c>
      <c r="J193" s="63" t="s">
        <v>1045</v>
      </c>
      <c r="K193" s="63">
        <v>33875891</v>
      </c>
      <c r="L193" s="428" t="s">
        <v>1046</v>
      </c>
    </row>
    <row r="194" spans="1:12" s="27" customFormat="1">
      <c r="A194" s="770"/>
      <c r="B194" s="804"/>
      <c r="C194" s="804"/>
      <c r="D194" s="63" t="s">
        <v>1284</v>
      </c>
      <c r="E194" s="63" t="s">
        <v>1149</v>
      </c>
      <c r="F194" s="63" t="s">
        <v>1188</v>
      </c>
      <c r="G194" s="44">
        <v>1E-10</v>
      </c>
      <c r="H194" s="63" t="s">
        <v>1189</v>
      </c>
      <c r="I194" s="333">
        <v>45096</v>
      </c>
      <c r="J194" s="63" t="s">
        <v>1041</v>
      </c>
      <c r="K194" s="63">
        <v>37337106</v>
      </c>
      <c r="L194" s="428" t="s">
        <v>1190</v>
      </c>
    </row>
    <row r="195" spans="1:12" s="27" customFormat="1">
      <c r="A195" s="770"/>
      <c r="B195" s="804"/>
      <c r="C195" s="804"/>
      <c r="D195" s="63" t="s">
        <v>1285</v>
      </c>
      <c r="E195" s="63" t="s">
        <v>1149</v>
      </c>
      <c r="F195" s="63" t="s">
        <v>1191</v>
      </c>
      <c r="G195" s="44">
        <v>7.9999999999999998E-12</v>
      </c>
      <c r="H195" s="63" t="s">
        <v>1027</v>
      </c>
      <c r="I195" s="333">
        <v>44026</v>
      </c>
      <c r="J195" s="63" t="s">
        <v>1023</v>
      </c>
      <c r="K195" s="63">
        <v>32665545</v>
      </c>
      <c r="L195" s="428" t="s">
        <v>1028</v>
      </c>
    </row>
    <row r="196" spans="1:12" s="27" customFormat="1">
      <c r="A196" s="770"/>
      <c r="B196" s="804"/>
      <c r="C196" s="804"/>
      <c r="D196" s="63" t="s">
        <v>1286</v>
      </c>
      <c r="E196" s="63" t="s">
        <v>1186</v>
      </c>
      <c r="F196" s="63" t="s">
        <v>1095</v>
      </c>
      <c r="G196" s="44">
        <v>2.0000000000000001E-10</v>
      </c>
      <c r="H196" s="63" t="s">
        <v>1040</v>
      </c>
      <c r="I196" s="333">
        <v>43768</v>
      </c>
      <c r="J196" s="63" t="s">
        <v>1096</v>
      </c>
      <c r="K196" s="63">
        <v>31666681</v>
      </c>
      <c r="L196" s="428" t="s">
        <v>1097</v>
      </c>
    </row>
    <row r="197" spans="1:12" s="27" customFormat="1">
      <c r="A197" s="770"/>
      <c r="B197" s="804"/>
      <c r="C197" s="804"/>
      <c r="D197" s="63" t="s">
        <v>1287</v>
      </c>
      <c r="E197" s="63" t="s">
        <v>1186</v>
      </c>
      <c r="F197" s="63" t="s">
        <v>1167</v>
      </c>
      <c r="G197" s="44">
        <v>9.9999999999999998E-20</v>
      </c>
      <c r="H197" s="63" t="s">
        <v>1040</v>
      </c>
      <c r="I197" s="333">
        <v>43768</v>
      </c>
      <c r="J197" s="63" t="s">
        <v>1096</v>
      </c>
      <c r="K197" s="63">
        <v>31666681</v>
      </c>
      <c r="L197" s="428" t="s">
        <v>1097</v>
      </c>
    </row>
    <row r="198" spans="1:12" s="27" customFormat="1">
      <c r="A198" s="770"/>
      <c r="B198" s="804"/>
      <c r="C198" s="804"/>
      <c r="D198" s="63" t="s">
        <v>1287</v>
      </c>
      <c r="E198" s="63" t="s">
        <v>1186</v>
      </c>
      <c r="F198" s="63" t="s">
        <v>1165</v>
      </c>
      <c r="G198" s="44">
        <v>1.0000000000000001E-17</v>
      </c>
      <c r="H198" s="63" t="s">
        <v>1040</v>
      </c>
      <c r="I198" s="333">
        <v>43768</v>
      </c>
      <c r="J198" s="63" t="s">
        <v>1096</v>
      </c>
      <c r="K198" s="63">
        <v>31666681</v>
      </c>
      <c r="L198" s="428" t="s">
        <v>1097</v>
      </c>
    </row>
    <row r="199" spans="1:12" s="27" customFormat="1">
      <c r="A199" s="770"/>
      <c r="B199" s="804"/>
      <c r="C199" s="804"/>
      <c r="D199" s="63" t="s">
        <v>1288</v>
      </c>
      <c r="E199" s="63" t="s">
        <v>1149</v>
      </c>
      <c r="F199" s="63" t="s">
        <v>1026</v>
      </c>
      <c r="G199" s="44">
        <v>2.9999999999999997E-8</v>
      </c>
      <c r="H199" s="63" t="s">
        <v>1027</v>
      </c>
      <c r="I199" s="333">
        <v>44026</v>
      </c>
      <c r="J199" s="63" t="s">
        <v>1023</v>
      </c>
      <c r="K199" s="63">
        <v>32665545</v>
      </c>
      <c r="L199" s="428" t="s">
        <v>1028</v>
      </c>
    </row>
    <row r="200" spans="1:12" s="27" customFormat="1">
      <c r="A200" s="770"/>
      <c r="B200" s="804"/>
      <c r="C200" s="804"/>
      <c r="D200" s="63" t="s">
        <v>1288</v>
      </c>
      <c r="E200" s="63" t="s">
        <v>1149</v>
      </c>
      <c r="F200" s="63" t="s">
        <v>1183</v>
      </c>
      <c r="G200" s="44">
        <v>2.0000000000000001E-22</v>
      </c>
      <c r="H200" s="63" t="s">
        <v>1040</v>
      </c>
      <c r="I200" s="333">
        <v>43768</v>
      </c>
      <c r="J200" s="63" t="s">
        <v>1096</v>
      </c>
      <c r="K200" s="63">
        <v>31666681</v>
      </c>
      <c r="L200" s="428" t="s">
        <v>1097</v>
      </c>
    </row>
    <row r="201" spans="1:12" s="27" customFormat="1">
      <c r="A201" s="770"/>
      <c r="B201" s="804"/>
      <c r="C201" s="804"/>
      <c r="D201" s="63" t="s">
        <v>1288</v>
      </c>
      <c r="E201" s="63" t="s">
        <v>1149</v>
      </c>
      <c r="F201" s="63" t="s">
        <v>1192</v>
      </c>
      <c r="G201" s="44">
        <v>7.9999999999999995E-11</v>
      </c>
      <c r="H201" s="63" t="s">
        <v>1189</v>
      </c>
      <c r="I201" s="333">
        <v>45096</v>
      </c>
      <c r="J201" s="63" t="s">
        <v>1041</v>
      </c>
      <c r="K201" s="63">
        <v>37337106</v>
      </c>
      <c r="L201" s="428" t="s">
        <v>1190</v>
      </c>
    </row>
    <row r="202" spans="1:12" s="27" customFormat="1">
      <c r="A202" s="770"/>
      <c r="B202" s="804"/>
      <c r="C202" s="804"/>
      <c r="D202" s="63" t="s">
        <v>1289</v>
      </c>
      <c r="E202" s="63" t="s">
        <v>1149</v>
      </c>
      <c r="F202" s="63" t="s">
        <v>1183</v>
      </c>
      <c r="G202" s="44">
        <v>5.0000000000000003E-10</v>
      </c>
      <c r="H202" s="63" t="s">
        <v>1040</v>
      </c>
      <c r="I202" s="333">
        <v>43768</v>
      </c>
      <c r="J202" s="63" t="s">
        <v>1096</v>
      </c>
      <c r="K202" s="63">
        <v>31666681</v>
      </c>
      <c r="L202" s="428" t="s">
        <v>1097</v>
      </c>
    </row>
    <row r="203" spans="1:12" s="27" customFormat="1">
      <c r="A203" s="770"/>
      <c r="B203" s="804"/>
      <c r="C203" s="804"/>
      <c r="D203" s="63" t="s">
        <v>1289</v>
      </c>
      <c r="E203" s="63" t="s">
        <v>1149</v>
      </c>
      <c r="F203" s="63" t="s">
        <v>1193</v>
      </c>
      <c r="G203" s="44">
        <v>2.9999999999999997E-8</v>
      </c>
      <c r="H203" s="63" t="s">
        <v>1040</v>
      </c>
      <c r="I203" s="333">
        <v>43768</v>
      </c>
      <c r="J203" s="63" t="s">
        <v>1096</v>
      </c>
      <c r="K203" s="63">
        <v>31666681</v>
      </c>
      <c r="L203" s="428" t="s">
        <v>1097</v>
      </c>
    </row>
    <row r="204" spans="1:12" s="27" customFormat="1">
      <c r="A204" s="770"/>
      <c r="B204" s="804"/>
      <c r="C204" s="804"/>
      <c r="D204" s="63" t="s">
        <v>1289</v>
      </c>
      <c r="E204" s="63" t="s">
        <v>1149</v>
      </c>
      <c r="F204" s="63" t="s">
        <v>1194</v>
      </c>
      <c r="G204" s="44">
        <v>3E-10</v>
      </c>
      <c r="H204" s="63" t="s">
        <v>1195</v>
      </c>
      <c r="I204" s="333">
        <v>44334</v>
      </c>
      <c r="J204" s="63" t="s">
        <v>1023</v>
      </c>
      <c r="K204" s="63">
        <v>34006833</v>
      </c>
      <c r="L204" s="428" t="s">
        <v>1196</v>
      </c>
    </row>
    <row r="205" spans="1:12" s="27" customFormat="1" ht="14.25" customHeight="1">
      <c r="A205" s="770"/>
      <c r="B205" s="804"/>
      <c r="C205" s="804"/>
      <c r="D205" s="63" t="s">
        <v>482</v>
      </c>
      <c r="E205" s="63" t="s">
        <v>1149</v>
      </c>
      <c r="F205" s="63" t="s">
        <v>1039</v>
      </c>
      <c r="G205" s="44">
        <v>9.9999999999999994E-12</v>
      </c>
      <c r="H205" s="63" t="s">
        <v>1040</v>
      </c>
      <c r="I205" s="333">
        <v>43770</v>
      </c>
      <c r="J205" s="63" t="s">
        <v>1041</v>
      </c>
      <c r="K205" s="63">
        <v>31676860</v>
      </c>
      <c r="L205" s="428" t="s">
        <v>1042</v>
      </c>
    </row>
    <row r="206" spans="1:12" s="27" customFormat="1">
      <c r="A206" s="770"/>
      <c r="B206" s="804"/>
      <c r="C206" s="804"/>
      <c r="D206" s="63" t="s">
        <v>482</v>
      </c>
      <c r="E206" s="63" t="s">
        <v>1149</v>
      </c>
      <c r="F206" s="63" t="s">
        <v>1197</v>
      </c>
      <c r="G206" s="44">
        <v>7.0000000000000003E-19</v>
      </c>
      <c r="H206" s="63" t="s">
        <v>1044</v>
      </c>
      <c r="I206" s="333">
        <v>44305</v>
      </c>
      <c r="J206" s="63" t="s">
        <v>1045</v>
      </c>
      <c r="K206" s="63">
        <v>33875891</v>
      </c>
      <c r="L206" s="428" t="s">
        <v>1046</v>
      </c>
    </row>
    <row r="207" spans="1:12" s="27" customFormat="1">
      <c r="A207" s="770"/>
      <c r="B207" s="804"/>
      <c r="C207" s="804"/>
      <c r="D207" s="63" t="s">
        <v>482</v>
      </c>
      <c r="E207" s="63" t="s">
        <v>1149</v>
      </c>
      <c r="F207" s="63" t="s">
        <v>1059</v>
      </c>
      <c r="G207" s="44">
        <v>1.0000000000000001E-17</v>
      </c>
      <c r="H207" s="63" t="s">
        <v>1056</v>
      </c>
      <c r="I207" s="333">
        <v>44460</v>
      </c>
      <c r="J207" s="63" t="s">
        <v>1057</v>
      </c>
      <c r="K207" s="63">
        <v>34560273</v>
      </c>
      <c r="L207" s="428" t="s">
        <v>1058</v>
      </c>
    </row>
    <row r="208" spans="1:12" s="27" customFormat="1">
      <c r="A208" s="770"/>
      <c r="B208" s="804"/>
      <c r="C208" s="804"/>
      <c r="D208" s="63" t="s">
        <v>482</v>
      </c>
      <c r="E208" s="63" t="s">
        <v>1149</v>
      </c>
      <c r="F208" s="63" t="s">
        <v>1055</v>
      </c>
      <c r="G208" s="44">
        <v>1.0000000000000001E-17</v>
      </c>
      <c r="H208" s="63" t="s">
        <v>1056</v>
      </c>
      <c r="I208" s="333">
        <v>44460</v>
      </c>
      <c r="J208" s="63" t="s">
        <v>1057</v>
      </c>
      <c r="K208" s="63">
        <v>34560273</v>
      </c>
      <c r="L208" s="428" t="s">
        <v>1058</v>
      </c>
    </row>
    <row r="209" spans="1:12" s="27" customFormat="1">
      <c r="A209" s="770"/>
      <c r="B209" s="804"/>
      <c r="C209" s="804"/>
      <c r="D209" s="63" t="s">
        <v>482</v>
      </c>
      <c r="E209" s="63" t="s">
        <v>1149</v>
      </c>
      <c r="F209" s="63" t="s">
        <v>1062</v>
      </c>
      <c r="G209" s="44">
        <v>9.9999999999999993E-78</v>
      </c>
      <c r="H209" s="63" t="s">
        <v>1027</v>
      </c>
      <c r="I209" s="333">
        <v>44545</v>
      </c>
      <c r="J209" s="63" t="s">
        <v>1053</v>
      </c>
      <c r="K209" s="63">
        <v>34910505</v>
      </c>
      <c r="L209" s="428" t="s">
        <v>1061</v>
      </c>
    </row>
    <row r="210" spans="1:12" s="27" customFormat="1">
      <c r="A210" s="770"/>
      <c r="B210" s="804"/>
      <c r="C210" s="804"/>
      <c r="D210" s="63" t="s">
        <v>1290</v>
      </c>
      <c r="E210" s="63" t="s">
        <v>1149</v>
      </c>
      <c r="F210" s="63" t="s">
        <v>1198</v>
      </c>
      <c r="G210" s="44">
        <v>2E-8</v>
      </c>
      <c r="H210" s="63" t="s">
        <v>1199</v>
      </c>
      <c r="I210" s="333">
        <v>44810</v>
      </c>
      <c r="J210" s="63" t="s">
        <v>1200</v>
      </c>
      <c r="K210" s="63">
        <v>36066633</v>
      </c>
      <c r="L210" s="428" t="s">
        <v>1201</v>
      </c>
    </row>
    <row r="211" spans="1:12" s="27" customFormat="1">
      <c r="A211" s="770"/>
      <c r="B211" s="804"/>
      <c r="C211" s="804"/>
      <c r="D211" s="63" t="s">
        <v>1290</v>
      </c>
      <c r="E211" s="63" t="s">
        <v>1149</v>
      </c>
      <c r="F211" s="63" t="s">
        <v>1202</v>
      </c>
      <c r="G211" s="44">
        <v>1.9999999999999999E-11</v>
      </c>
      <c r="H211" s="63" t="s">
        <v>1199</v>
      </c>
      <c r="I211" s="333">
        <v>44810</v>
      </c>
      <c r="J211" s="63" t="s">
        <v>1200</v>
      </c>
      <c r="K211" s="63">
        <v>36066633</v>
      </c>
      <c r="L211" s="428" t="s">
        <v>1201</v>
      </c>
    </row>
    <row r="212" spans="1:12" s="27" customFormat="1">
      <c r="A212" s="770"/>
      <c r="B212" s="804"/>
      <c r="C212" s="804"/>
      <c r="D212" s="63" t="s">
        <v>1291</v>
      </c>
      <c r="E212" s="63" t="s">
        <v>1149</v>
      </c>
      <c r="F212" s="63" t="s">
        <v>1060</v>
      </c>
      <c r="G212" s="44">
        <v>9.9999999999999992E-72</v>
      </c>
      <c r="H212" s="63" t="s">
        <v>1027</v>
      </c>
      <c r="I212" s="333">
        <v>44545</v>
      </c>
      <c r="J212" s="63" t="s">
        <v>1053</v>
      </c>
      <c r="K212" s="63">
        <v>34910505</v>
      </c>
      <c r="L212" s="428" t="s">
        <v>1061</v>
      </c>
    </row>
    <row r="213" spans="1:12" s="27" customFormat="1">
      <c r="A213" s="770"/>
      <c r="B213" s="804"/>
      <c r="C213" s="804"/>
      <c r="D213" s="63" t="s">
        <v>1291</v>
      </c>
      <c r="E213" s="63" t="s">
        <v>1149</v>
      </c>
      <c r="F213" s="63" t="s">
        <v>1067</v>
      </c>
      <c r="G213" s="44">
        <v>1.0000000000000001E-128</v>
      </c>
      <c r="H213" s="63" t="s">
        <v>1027</v>
      </c>
      <c r="I213" s="333">
        <v>44545</v>
      </c>
      <c r="J213" s="63" t="s">
        <v>1053</v>
      </c>
      <c r="K213" s="63">
        <v>34910505</v>
      </c>
      <c r="L213" s="428" t="s">
        <v>1061</v>
      </c>
    </row>
    <row r="214" spans="1:12" s="27" customFormat="1">
      <c r="A214" s="770"/>
      <c r="B214" s="804"/>
      <c r="C214" s="804"/>
      <c r="D214" s="63" t="s">
        <v>1291</v>
      </c>
      <c r="E214" s="63" t="s">
        <v>1149</v>
      </c>
      <c r="F214" s="63" t="s">
        <v>1071</v>
      </c>
      <c r="G214" s="44">
        <v>4.0000000000000003E-63</v>
      </c>
      <c r="H214" s="63" t="s">
        <v>1069</v>
      </c>
      <c r="I214" s="333">
        <v>44684</v>
      </c>
      <c r="J214" s="63" t="s">
        <v>1023</v>
      </c>
      <c r="K214" s="63">
        <v>35505052</v>
      </c>
      <c r="L214" s="428" t="s">
        <v>1070</v>
      </c>
    </row>
    <row r="215" spans="1:12" s="27" customFormat="1">
      <c r="A215" s="770"/>
      <c r="B215" s="804"/>
      <c r="C215" s="804"/>
      <c r="D215" s="63" t="s">
        <v>301</v>
      </c>
      <c r="E215" s="63" t="s">
        <v>1149</v>
      </c>
      <c r="F215" s="63" t="s">
        <v>1072</v>
      </c>
      <c r="G215" s="44">
        <v>5.0000000000000003E-64</v>
      </c>
      <c r="H215" s="63" t="s">
        <v>1069</v>
      </c>
      <c r="I215" s="333">
        <v>44684</v>
      </c>
      <c r="J215" s="63" t="s">
        <v>1023</v>
      </c>
      <c r="K215" s="63">
        <v>35505052</v>
      </c>
      <c r="L215" s="428" t="s">
        <v>1070</v>
      </c>
    </row>
    <row r="216" spans="1:12" s="27" customFormat="1" ht="15" customHeight="1">
      <c r="A216" s="770"/>
      <c r="B216" s="804"/>
      <c r="C216" s="804"/>
      <c r="D216" s="63" t="s">
        <v>1292</v>
      </c>
      <c r="E216" s="63" t="s">
        <v>1186</v>
      </c>
      <c r="F216" s="63" t="s">
        <v>1039</v>
      </c>
      <c r="G216" s="44">
        <v>8.9999999999999995E-9</v>
      </c>
      <c r="H216" s="63" t="s">
        <v>1040</v>
      </c>
      <c r="I216" s="333">
        <v>43770</v>
      </c>
      <c r="J216" s="63" t="s">
        <v>1041</v>
      </c>
      <c r="K216" s="63">
        <v>31676860</v>
      </c>
      <c r="L216" s="428" t="s">
        <v>1042</v>
      </c>
    </row>
    <row r="217" spans="1:12" s="27" customFormat="1">
      <c r="A217" s="770"/>
      <c r="B217" s="804"/>
      <c r="C217" s="804"/>
      <c r="D217" s="63" t="s">
        <v>835</v>
      </c>
      <c r="E217" s="63" t="s">
        <v>1186</v>
      </c>
      <c r="F217" s="63" t="s">
        <v>1203</v>
      </c>
      <c r="G217" s="44">
        <v>1.9999999999999999E-64</v>
      </c>
      <c r="H217" s="63" t="s">
        <v>1027</v>
      </c>
      <c r="I217" s="333">
        <v>44026</v>
      </c>
      <c r="J217" s="63" t="s">
        <v>1023</v>
      </c>
      <c r="K217" s="63">
        <v>32665545</v>
      </c>
      <c r="L217" s="428" t="s">
        <v>1028</v>
      </c>
    </row>
    <row r="218" spans="1:12" s="27" customFormat="1">
      <c r="A218" s="770"/>
      <c r="B218" s="804"/>
      <c r="C218" s="804"/>
      <c r="D218" s="63" t="s">
        <v>835</v>
      </c>
      <c r="E218" s="63" t="s">
        <v>1186</v>
      </c>
      <c r="F218" s="63" t="s">
        <v>1064</v>
      </c>
      <c r="G218" s="44">
        <v>9.9999999999999997E-73</v>
      </c>
      <c r="H218" s="63" t="s">
        <v>1027</v>
      </c>
      <c r="I218" s="333">
        <v>44026</v>
      </c>
      <c r="J218" s="63" t="s">
        <v>1023</v>
      </c>
      <c r="K218" s="63">
        <v>32665545</v>
      </c>
      <c r="L218" s="428" t="s">
        <v>1028</v>
      </c>
    </row>
    <row r="219" spans="1:12" s="27" customFormat="1">
      <c r="A219" s="770"/>
      <c r="B219" s="804"/>
      <c r="C219" s="804"/>
      <c r="D219" s="63" t="s">
        <v>1293</v>
      </c>
      <c r="E219" s="63" t="s">
        <v>1149</v>
      </c>
      <c r="F219" s="63" t="s">
        <v>1055</v>
      </c>
      <c r="G219" s="44">
        <v>4.0000000000000001E-13</v>
      </c>
      <c r="H219" s="63" t="s">
        <v>1204</v>
      </c>
      <c r="I219" s="333">
        <v>43891</v>
      </c>
      <c r="J219" s="63" t="s">
        <v>1205</v>
      </c>
      <c r="K219" s="63">
        <v>32193296</v>
      </c>
      <c r="L219" s="428" t="s">
        <v>1206</v>
      </c>
    </row>
    <row r="220" spans="1:12" s="27" customFormat="1">
      <c r="A220" s="770"/>
      <c r="B220" s="804"/>
      <c r="C220" s="804"/>
      <c r="D220" s="63" t="s">
        <v>1293</v>
      </c>
      <c r="E220" s="63" t="s">
        <v>1149</v>
      </c>
      <c r="F220" s="63" t="s">
        <v>1207</v>
      </c>
      <c r="G220" s="44">
        <v>2E-19</v>
      </c>
      <c r="H220" s="63" t="s">
        <v>1044</v>
      </c>
      <c r="I220" s="333">
        <v>44305</v>
      </c>
      <c r="J220" s="63" t="s">
        <v>1045</v>
      </c>
      <c r="K220" s="63">
        <v>33875891</v>
      </c>
      <c r="L220" s="428" t="s">
        <v>1046</v>
      </c>
    </row>
    <row r="221" spans="1:12" s="27" customFormat="1">
      <c r="A221" s="770"/>
      <c r="B221" s="804"/>
      <c r="C221" s="804"/>
      <c r="D221" s="63" t="s">
        <v>1293</v>
      </c>
      <c r="E221" s="63" t="s">
        <v>1149</v>
      </c>
      <c r="F221" s="63" t="s">
        <v>1208</v>
      </c>
      <c r="G221" s="44">
        <v>2.9999999999999999E-19</v>
      </c>
      <c r="H221" s="63" t="s">
        <v>1044</v>
      </c>
      <c r="I221" s="333">
        <v>44305</v>
      </c>
      <c r="J221" s="63" t="s">
        <v>1045</v>
      </c>
      <c r="K221" s="63">
        <v>33875891</v>
      </c>
      <c r="L221" s="428" t="s">
        <v>1046</v>
      </c>
    </row>
    <row r="222" spans="1:12" s="27" customFormat="1">
      <c r="A222" s="770"/>
      <c r="B222" s="804"/>
      <c r="C222" s="804"/>
      <c r="D222" s="63" t="s">
        <v>1293</v>
      </c>
      <c r="E222" s="63" t="s">
        <v>1149</v>
      </c>
      <c r="F222" s="63" t="s">
        <v>1209</v>
      </c>
      <c r="G222" s="44">
        <v>9.9999999999999995E-21</v>
      </c>
      <c r="H222" s="63" t="s">
        <v>1044</v>
      </c>
      <c r="I222" s="333">
        <v>44305</v>
      </c>
      <c r="J222" s="63" t="s">
        <v>1045</v>
      </c>
      <c r="K222" s="63">
        <v>33875891</v>
      </c>
      <c r="L222" s="428" t="s">
        <v>1046</v>
      </c>
    </row>
    <row r="223" spans="1:12" s="27" customFormat="1">
      <c r="A223" s="770"/>
      <c r="B223" s="804"/>
      <c r="C223" s="804"/>
      <c r="D223" s="63" t="s">
        <v>1293</v>
      </c>
      <c r="E223" s="63" t="s">
        <v>1149</v>
      </c>
      <c r="F223" s="63" t="s">
        <v>1210</v>
      </c>
      <c r="G223" s="44">
        <v>1E-22</v>
      </c>
      <c r="H223" s="63" t="s">
        <v>1044</v>
      </c>
      <c r="I223" s="333">
        <v>44305</v>
      </c>
      <c r="J223" s="63" t="s">
        <v>1045</v>
      </c>
      <c r="K223" s="63">
        <v>33875891</v>
      </c>
      <c r="L223" s="428" t="s">
        <v>1046</v>
      </c>
    </row>
    <row r="224" spans="1:12" s="27" customFormat="1">
      <c r="A224" s="770"/>
      <c r="B224" s="804"/>
      <c r="C224" s="804"/>
      <c r="D224" s="63" t="s">
        <v>1294</v>
      </c>
      <c r="E224" s="63" t="s">
        <v>1186</v>
      </c>
      <c r="F224" s="63" t="s">
        <v>1211</v>
      </c>
      <c r="G224" s="44">
        <v>3E-11</v>
      </c>
      <c r="H224" s="63" t="s">
        <v>1212</v>
      </c>
      <c r="I224" s="333">
        <v>42794</v>
      </c>
      <c r="J224" s="63" t="s">
        <v>1200</v>
      </c>
      <c r="K224" s="63">
        <v>28247064</v>
      </c>
      <c r="L224" s="428" t="s">
        <v>1213</v>
      </c>
    </row>
    <row r="225" spans="1:12" s="27" customFormat="1">
      <c r="A225" s="770"/>
      <c r="B225" s="804"/>
      <c r="C225" s="804"/>
      <c r="D225" s="63" t="s">
        <v>1294</v>
      </c>
      <c r="E225" s="63" t="s">
        <v>1186</v>
      </c>
      <c r="F225" s="63" t="s">
        <v>1214</v>
      </c>
      <c r="G225" s="44">
        <v>2.0000000000000001E-10</v>
      </c>
      <c r="H225" s="63" t="s">
        <v>1073</v>
      </c>
      <c r="I225" s="333">
        <v>44096</v>
      </c>
      <c r="J225" s="63" t="s">
        <v>1023</v>
      </c>
      <c r="K225" s="63">
        <v>32963231</v>
      </c>
      <c r="L225" s="428" t="s">
        <v>1074</v>
      </c>
    </row>
    <row r="226" spans="1:12" s="27" customFormat="1">
      <c r="A226" s="770"/>
      <c r="B226" s="804"/>
      <c r="C226" s="804"/>
      <c r="D226" s="63" t="s">
        <v>1295</v>
      </c>
      <c r="E226" s="63" t="s">
        <v>1186</v>
      </c>
      <c r="F226" s="63" t="s">
        <v>1055</v>
      </c>
      <c r="G226" s="44">
        <v>2.0000000000000001E-13</v>
      </c>
      <c r="H226" s="63" t="s">
        <v>1073</v>
      </c>
      <c r="I226" s="333">
        <v>44096</v>
      </c>
      <c r="J226" s="63" t="s">
        <v>1023</v>
      </c>
      <c r="K226" s="63">
        <v>32963231</v>
      </c>
      <c r="L226" s="428" t="s">
        <v>1074</v>
      </c>
    </row>
    <row r="227" spans="1:12" s="27" customFormat="1">
      <c r="A227" s="770"/>
      <c r="B227" s="804"/>
      <c r="C227" s="804"/>
      <c r="D227" s="63" t="s">
        <v>1296</v>
      </c>
      <c r="E227" s="63" t="s">
        <v>1149</v>
      </c>
      <c r="F227" s="63" t="s">
        <v>1215</v>
      </c>
      <c r="G227" s="44">
        <v>2E-12</v>
      </c>
      <c r="H227" s="63" t="s">
        <v>1199</v>
      </c>
      <c r="I227" s="333">
        <v>44810</v>
      </c>
      <c r="J227" s="63" t="s">
        <v>1200</v>
      </c>
      <c r="K227" s="63">
        <v>36066633</v>
      </c>
      <c r="L227" s="428" t="s">
        <v>1201</v>
      </c>
    </row>
    <row r="228" spans="1:12" s="27" customFormat="1">
      <c r="A228" s="770"/>
      <c r="B228" s="804"/>
      <c r="C228" s="804"/>
      <c r="D228" s="63" t="s">
        <v>1297</v>
      </c>
      <c r="E228" s="63" t="s">
        <v>1149</v>
      </c>
      <c r="F228" s="63" t="s">
        <v>1079</v>
      </c>
      <c r="G228" s="44">
        <v>9.9999999999999993E-41</v>
      </c>
      <c r="H228" s="63" t="s">
        <v>1080</v>
      </c>
      <c r="I228" s="333">
        <v>44846</v>
      </c>
      <c r="J228" s="63" t="s">
        <v>1081</v>
      </c>
      <c r="K228" s="63">
        <v>36224396</v>
      </c>
      <c r="L228" s="428" t="s">
        <v>1082</v>
      </c>
    </row>
    <row r="229" spans="1:12" s="27" customFormat="1">
      <c r="A229" s="770"/>
      <c r="B229" s="804"/>
      <c r="C229" s="804"/>
      <c r="D229" s="63" t="s">
        <v>1298</v>
      </c>
      <c r="E229" s="63" t="s">
        <v>1149</v>
      </c>
      <c r="F229" s="63" t="s">
        <v>1216</v>
      </c>
      <c r="G229" s="44">
        <v>5.0000000000000001E-9</v>
      </c>
      <c r="H229" s="63" t="s">
        <v>1217</v>
      </c>
      <c r="I229" s="333">
        <v>41368</v>
      </c>
      <c r="J229" s="63" t="s">
        <v>1218</v>
      </c>
      <c r="K229" s="63">
        <v>23562540</v>
      </c>
      <c r="L229" s="428" t="s">
        <v>1219</v>
      </c>
    </row>
    <row r="230" spans="1:12" s="27" customFormat="1">
      <c r="A230" s="770"/>
      <c r="B230" s="804"/>
      <c r="C230" s="804"/>
      <c r="D230" s="63" t="s">
        <v>1298</v>
      </c>
      <c r="E230" s="63" t="s">
        <v>1149</v>
      </c>
      <c r="F230" s="63" t="s">
        <v>1220</v>
      </c>
      <c r="G230" s="44">
        <v>9.9999999999999994E-37</v>
      </c>
      <c r="H230" s="63" t="s">
        <v>1199</v>
      </c>
      <c r="I230" s="333">
        <v>44810</v>
      </c>
      <c r="J230" s="63" t="s">
        <v>1200</v>
      </c>
      <c r="K230" s="63">
        <v>36066633</v>
      </c>
      <c r="L230" s="428" t="s">
        <v>1201</v>
      </c>
    </row>
    <row r="231" spans="1:12" s="27" customFormat="1">
      <c r="A231" s="770"/>
      <c r="B231" s="804"/>
      <c r="C231" s="804"/>
      <c r="D231" s="63" t="s">
        <v>1298</v>
      </c>
      <c r="E231" s="63" t="s">
        <v>1149</v>
      </c>
      <c r="F231" s="63" t="s">
        <v>1221</v>
      </c>
      <c r="G231" s="44">
        <v>6.0000000000000003E-12</v>
      </c>
      <c r="H231" s="63" t="s">
        <v>1199</v>
      </c>
      <c r="I231" s="333">
        <v>44810</v>
      </c>
      <c r="J231" s="63" t="s">
        <v>1200</v>
      </c>
      <c r="K231" s="63">
        <v>36066633</v>
      </c>
      <c r="L231" s="428" t="s">
        <v>1201</v>
      </c>
    </row>
    <row r="232" spans="1:12" s="27" customFormat="1">
      <c r="A232" s="770"/>
      <c r="B232" s="804"/>
      <c r="C232" s="804"/>
      <c r="D232" s="63" t="s">
        <v>1299</v>
      </c>
      <c r="E232" s="63" t="s">
        <v>1149</v>
      </c>
      <c r="F232" s="63" t="s">
        <v>1222</v>
      </c>
      <c r="G232" s="44">
        <v>1E-13</v>
      </c>
      <c r="H232" s="63" t="s">
        <v>1195</v>
      </c>
      <c r="I232" s="333">
        <v>44334</v>
      </c>
      <c r="J232" s="63" t="s">
        <v>1023</v>
      </c>
      <c r="K232" s="63">
        <v>34006833</v>
      </c>
      <c r="L232" s="428" t="s">
        <v>1196</v>
      </c>
    </row>
    <row r="233" spans="1:12" s="27" customFormat="1">
      <c r="A233" s="770"/>
      <c r="B233" s="804"/>
      <c r="C233" s="804"/>
      <c r="D233" s="63" t="s">
        <v>1299</v>
      </c>
      <c r="E233" s="63" t="s">
        <v>1149</v>
      </c>
      <c r="F233" s="63" t="s">
        <v>1068</v>
      </c>
      <c r="G233" s="44">
        <v>5.0000000000000002E-63</v>
      </c>
      <c r="H233" s="63" t="s">
        <v>1069</v>
      </c>
      <c r="I233" s="333">
        <v>44684</v>
      </c>
      <c r="J233" s="63" t="s">
        <v>1023</v>
      </c>
      <c r="K233" s="63">
        <v>35505052</v>
      </c>
      <c r="L233" s="428" t="s">
        <v>1070</v>
      </c>
    </row>
    <row r="234" spans="1:12" s="27" customFormat="1">
      <c r="A234" s="770"/>
      <c r="B234" s="804"/>
      <c r="C234" s="804"/>
      <c r="D234" s="63" t="s">
        <v>1300</v>
      </c>
      <c r="E234" s="63" t="s">
        <v>1186</v>
      </c>
      <c r="F234" s="63" t="s">
        <v>1079</v>
      </c>
      <c r="G234" s="44">
        <v>1E-13</v>
      </c>
      <c r="H234" s="63" t="s">
        <v>1223</v>
      </c>
      <c r="I234" s="333">
        <v>43461</v>
      </c>
      <c r="J234" s="63" t="s">
        <v>1117</v>
      </c>
      <c r="K234" s="63">
        <v>30595370</v>
      </c>
      <c r="L234" s="428" t="s">
        <v>1224</v>
      </c>
    </row>
    <row r="235" spans="1:12" s="27" customFormat="1">
      <c r="A235" s="770"/>
      <c r="B235" s="804"/>
      <c r="C235" s="804"/>
      <c r="D235" s="63" t="s">
        <v>1301</v>
      </c>
      <c r="E235" s="63" t="s">
        <v>1186</v>
      </c>
      <c r="F235" s="63" t="s">
        <v>1225</v>
      </c>
      <c r="G235" s="44">
        <v>3.9999999999999999E-16</v>
      </c>
      <c r="H235" s="63" t="s">
        <v>1027</v>
      </c>
      <c r="I235" s="333">
        <v>44026</v>
      </c>
      <c r="J235" s="63" t="s">
        <v>1023</v>
      </c>
      <c r="K235" s="63">
        <v>32665545</v>
      </c>
      <c r="L235" s="428" t="s">
        <v>1028</v>
      </c>
    </row>
    <row r="236" spans="1:12" s="27" customFormat="1">
      <c r="A236" s="770" t="s">
        <v>936</v>
      </c>
      <c r="B236" s="192" t="s">
        <v>291</v>
      </c>
      <c r="C236" s="192" t="s">
        <v>464</v>
      </c>
      <c r="D236" s="63" t="s">
        <v>1310</v>
      </c>
      <c r="E236" s="63" t="s">
        <v>1020</v>
      </c>
      <c r="F236" s="63" t="s">
        <v>1226</v>
      </c>
      <c r="G236" s="44">
        <v>8.0000000000000005E-9</v>
      </c>
      <c r="H236" s="63" t="s">
        <v>1052</v>
      </c>
      <c r="I236" s="333">
        <v>44974</v>
      </c>
      <c r="J236" s="63" t="s">
        <v>1053</v>
      </c>
      <c r="K236" s="63">
        <v>36800424</v>
      </c>
      <c r="L236" s="428" t="s">
        <v>1054</v>
      </c>
    </row>
    <row r="237" spans="1:12">
      <c r="A237" s="770"/>
      <c r="B237" s="806" t="s">
        <v>1311</v>
      </c>
      <c r="C237" s="806" t="s">
        <v>492</v>
      </c>
      <c r="D237" s="3" t="s">
        <v>610</v>
      </c>
      <c r="E237" s="3" t="s">
        <v>986</v>
      </c>
      <c r="F237" s="3" t="s">
        <v>1076</v>
      </c>
      <c r="G237" s="43">
        <v>1.0000000000000001E-5</v>
      </c>
      <c r="H237" s="3" t="s">
        <v>1077</v>
      </c>
      <c r="I237" s="155">
        <v>44484</v>
      </c>
      <c r="J237" s="3" t="s">
        <v>1023</v>
      </c>
      <c r="K237" s="3">
        <v>34654805</v>
      </c>
      <c r="L237" s="423" t="s">
        <v>1078</v>
      </c>
    </row>
    <row r="238" spans="1:12">
      <c r="A238" s="770"/>
      <c r="B238" s="806"/>
      <c r="C238" s="806"/>
      <c r="D238" s="3" t="s">
        <v>611</v>
      </c>
      <c r="E238" s="3" t="s">
        <v>986</v>
      </c>
      <c r="F238" s="3" t="s">
        <v>1079</v>
      </c>
      <c r="G238" s="43">
        <v>4.9999999999999998E-7</v>
      </c>
      <c r="H238" s="3" t="s">
        <v>1080</v>
      </c>
      <c r="I238" s="155">
        <v>44846</v>
      </c>
      <c r="J238" s="3" t="s">
        <v>1081</v>
      </c>
      <c r="K238" s="3">
        <v>36224396</v>
      </c>
      <c r="L238" s="423" t="s">
        <v>1082</v>
      </c>
    </row>
    <row r="239" spans="1:12">
      <c r="A239" s="770"/>
      <c r="B239" s="806"/>
      <c r="C239" s="806"/>
      <c r="D239" s="3" t="s">
        <v>492</v>
      </c>
      <c r="E239" s="3" t="s">
        <v>986</v>
      </c>
      <c r="F239" s="3" t="s">
        <v>1083</v>
      </c>
      <c r="G239" s="43">
        <v>1.9999999999999999E-7</v>
      </c>
      <c r="H239" s="3" t="s">
        <v>1084</v>
      </c>
      <c r="I239" s="155">
        <v>43992</v>
      </c>
      <c r="J239" s="3" t="s">
        <v>1085</v>
      </c>
      <c r="K239" s="3">
        <v>32517579</v>
      </c>
      <c r="L239" s="423" t="s">
        <v>1086</v>
      </c>
    </row>
    <row r="240" spans="1:12">
      <c r="A240" s="770"/>
      <c r="B240" s="806"/>
      <c r="C240" s="806"/>
      <c r="D240" s="3" t="s">
        <v>298</v>
      </c>
      <c r="E240" s="3" t="s">
        <v>986</v>
      </c>
      <c r="F240" s="3" t="s">
        <v>1087</v>
      </c>
      <c r="G240" s="43">
        <v>6.0000000000000002E-6</v>
      </c>
      <c r="H240" s="3" t="s">
        <v>1088</v>
      </c>
      <c r="I240" s="155">
        <v>44287</v>
      </c>
      <c r="J240" s="3" t="s">
        <v>1089</v>
      </c>
      <c r="K240" s="3">
        <v>33817668</v>
      </c>
      <c r="L240" s="423" t="s">
        <v>1090</v>
      </c>
    </row>
    <row r="241" spans="1:12" s="27" customFormat="1">
      <c r="A241" s="770"/>
      <c r="B241" s="804" t="s">
        <v>284</v>
      </c>
      <c r="C241" s="804" t="s">
        <v>494</v>
      </c>
      <c r="D241" s="63" t="s">
        <v>620</v>
      </c>
      <c r="E241" s="63" t="s">
        <v>384</v>
      </c>
      <c r="F241" s="63" t="s">
        <v>1139</v>
      </c>
      <c r="G241" s="44">
        <v>3E-11</v>
      </c>
      <c r="H241" s="63" t="s">
        <v>1140</v>
      </c>
      <c r="I241" s="333">
        <v>40710</v>
      </c>
      <c r="J241" s="63" t="s">
        <v>1141</v>
      </c>
      <c r="K241" s="63">
        <v>21681796</v>
      </c>
      <c r="L241" s="428" t="s">
        <v>1142</v>
      </c>
    </row>
    <row r="242" spans="1:12" s="27" customFormat="1">
      <c r="A242" s="770"/>
      <c r="B242" s="804"/>
      <c r="C242" s="804"/>
      <c r="D242" s="63" t="s">
        <v>1280</v>
      </c>
      <c r="E242" s="63" t="s">
        <v>285</v>
      </c>
      <c r="F242" s="63" t="s">
        <v>634</v>
      </c>
      <c r="G242" s="44">
        <v>4.0000000000000001E-8</v>
      </c>
      <c r="H242" s="63" t="s">
        <v>1143</v>
      </c>
      <c r="I242" s="333">
        <v>43455</v>
      </c>
      <c r="J242" s="63" t="s">
        <v>1041</v>
      </c>
      <c r="K242" s="63">
        <v>30578418</v>
      </c>
      <c r="L242" s="428" t="s">
        <v>1144</v>
      </c>
    </row>
    <row r="243" spans="1:12" s="27" customFormat="1">
      <c r="A243" s="770"/>
      <c r="B243" s="804"/>
      <c r="C243" s="804"/>
      <c r="D243" s="63" t="s">
        <v>1280</v>
      </c>
      <c r="E243" s="63" t="s">
        <v>285</v>
      </c>
      <c r="F243" s="63" t="s">
        <v>1145</v>
      </c>
      <c r="G243" s="44">
        <v>9.9999999999999996E-24</v>
      </c>
      <c r="H243" s="63" t="s">
        <v>1146</v>
      </c>
      <c r="I243" s="333">
        <v>43985</v>
      </c>
      <c r="J243" s="63" t="s">
        <v>1147</v>
      </c>
      <c r="K243" s="63">
        <v>32493714</v>
      </c>
      <c r="L243" s="428" t="s">
        <v>1148</v>
      </c>
    </row>
    <row r="244" spans="1:12" s="27" customFormat="1">
      <c r="A244" s="770"/>
      <c r="B244" s="804" t="s">
        <v>279</v>
      </c>
      <c r="C244" s="804" t="s">
        <v>484</v>
      </c>
      <c r="D244" s="63" t="s">
        <v>1312</v>
      </c>
      <c r="E244" s="63" t="s">
        <v>1227</v>
      </c>
      <c r="F244" s="63" t="s">
        <v>1228</v>
      </c>
      <c r="G244" s="44">
        <v>2.9999999999999997E-8</v>
      </c>
      <c r="H244" s="63" t="s">
        <v>1229</v>
      </c>
      <c r="I244" s="333">
        <v>42852</v>
      </c>
      <c r="J244" s="63" t="s">
        <v>1230</v>
      </c>
      <c r="K244" s="63">
        <v>28448500</v>
      </c>
      <c r="L244" s="428" t="s">
        <v>1231</v>
      </c>
    </row>
    <row r="245" spans="1:12" s="27" customFormat="1">
      <c r="A245" s="770"/>
      <c r="B245" s="804"/>
      <c r="C245" s="804"/>
      <c r="D245" s="63" t="s">
        <v>1312</v>
      </c>
      <c r="E245" s="63" t="s">
        <v>1227</v>
      </c>
      <c r="F245" s="63" t="s">
        <v>1228</v>
      </c>
      <c r="G245" s="44">
        <v>2.9999999999999997E-8</v>
      </c>
      <c r="H245" s="63" t="s">
        <v>1229</v>
      </c>
      <c r="I245" s="333">
        <v>42852</v>
      </c>
      <c r="J245" s="63" t="s">
        <v>1230</v>
      </c>
      <c r="K245" s="63">
        <v>28448500</v>
      </c>
      <c r="L245" s="428" t="s">
        <v>1231</v>
      </c>
    </row>
    <row r="246" spans="1:12" s="27" customFormat="1">
      <c r="A246" s="770"/>
      <c r="B246" s="804"/>
      <c r="C246" s="804"/>
      <c r="D246" s="63" t="s">
        <v>1312</v>
      </c>
      <c r="E246" s="63" t="s">
        <v>1227</v>
      </c>
      <c r="F246" s="63" t="s">
        <v>1232</v>
      </c>
      <c r="G246" s="44">
        <v>5.0000000000000003E-10</v>
      </c>
      <c r="H246" s="63" t="s">
        <v>1229</v>
      </c>
      <c r="I246" s="333">
        <v>42852</v>
      </c>
      <c r="J246" s="63" t="s">
        <v>1230</v>
      </c>
      <c r="K246" s="63">
        <v>28448500</v>
      </c>
      <c r="L246" s="428" t="s">
        <v>1231</v>
      </c>
    </row>
    <row r="247" spans="1:12" s="27" customFormat="1">
      <c r="A247" s="770"/>
      <c r="B247" s="804"/>
      <c r="C247" s="804"/>
      <c r="D247" s="63" t="s">
        <v>1312</v>
      </c>
      <c r="E247" s="63" t="s">
        <v>1227</v>
      </c>
      <c r="F247" s="63" t="s">
        <v>1232</v>
      </c>
      <c r="G247" s="44">
        <v>2E-8</v>
      </c>
      <c r="H247" s="63" t="s">
        <v>1229</v>
      </c>
      <c r="I247" s="333">
        <v>42852</v>
      </c>
      <c r="J247" s="63" t="s">
        <v>1230</v>
      </c>
      <c r="K247" s="63">
        <v>28448500</v>
      </c>
      <c r="L247" s="428" t="s">
        <v>1231</v>
      </c>
    </row>
    <row r="248" spans="1:12" s="27" customFormat="1">
      <c r="A248" s="770"/>
      <c r="B248" s="804"/>
      <c r="C248" s="804"/>
      <c r="D248" s="63" t="s">
        <v>1312</v>
      </c>
      <c r="E248" s="63" t="s">
        <v>1227</v>
      </c>
      <c r="F248" s="63" t="s">
        <v>1233</v>
      </c>
      <c r="G248" s="44">
        <v>7.9999999999999995E-29</v>
      </c>
      <c r="H248" s="63" t="s">
        <v>1234</v>
      </c>
      <c r="I248" s="333">
        <v>43357</v>
      </c>
      <c r="J248" s="63" t="s">
        <v>1137</v>
      </c>
      <c r="K248" s="63">
        <v>30239722</v>
      </c>
      <c r="L248" s="428" t="s">
        <v>1235</v>
      </c>
    </row>
    <row r="249" spans="1:12" s="27" customFormat="1">
      <c r="A249" s="770"/>
      <c r="B249" s="804"/>
      <c r="C249" s="804"/>
      <c r="D249" s="63" t="s">
        <v>1313</v>
      </c>
      <c r="E249" s="63" t="s">
        <v>1236</v>
      </c>
      <c r="F249" s="63" t="s">
        <v>1237</v>
      </c>
      <c r="G249" s="44">
        <v>2E-12</v>
      </c>
      <c r="H249" s="63" t="s">
        <v>1125</v>
      </c>
      <c r="I249" s="333">
        <v>43957</v>
      </c>
      <c r="J249" s="63" t="s">
        <v>1238</v>
      </c>
      <c r="K249" s="63">
        <v>32376654</v>
      </c>
      <c r="L249" s="428" t="s">
        <v>1239</v>
      </c>
    </row>
    <row r="250" spans="1:12" s="27" customFormat="1">
      <c r="A250" s="770"/>
      <c r="B250" s="804"/>
      <c r="C250" s="804"/>
      <c r="D250" s="63" t="s">
        <v>1314</v>
      </c>
      <c r="E250" s="63" t="s">
        <v>1236</v>
      </c>
      <c r="F250" s="63" t="s">
        <v>1240</v>
      </c>
      <c r="G250" s="44">
        <v>3.0000000000000001E-6</v>
      </c>
      <c r="H250" s="63" t="s">
        <v>1241</v>
      </c>
      <c r="I250" s="333">
        <v>44230</v>
      </c>
      <c r="J250" s="63" t="s">
        <v>1242</v>
      </c>
      <c r="K250" s="63">
        <v>33532862</v>
      </c>
      <c r="L250" s="428" t="s">
        <v>1243</v>
      </c>
    </row>
    <row r="251" spans="1:12" s="27" customFormat="1">
      <c r="A251" s="770"/>
      <c r="B251" s="804"/>
      <c r="C251" s="804"/>
      <c r="D251" s="63" t="s">
        <v>1315</v>
      </c>
      <c r="E251" s="63" t="s">
        <v>1236</v>
      </c>
      <c r="F251" s="63" t="s">
        <v>1225</v>
      </c>
      <c r="G251" s="44">
        <v>4E-14</v>
      </c>
      <c r="H251" s="63" t="s">
        <v>1027</v>
      </c>
      <c r="I251" s="333">
        <v>44026</v>
      </c>
      <c r="J251" s="63" t="s">
        <v>1023</v>
      </c>
      <c r="K251" s="63">
        <v>32665545</v>
      </c>
      <c r="L251" s="428" t="s">
        <v>1028</v>
      </c>
    </row>
    <row r="252" spans="1:12" s="27" customFormat="1">
      <c r="A252" s="770"/>
      <c r="B252" s="804"/>
      <c r="C252" s="804"/>
      <c r="D252" s="63" t="s">
        <v>1315</v>
      </c>
      <c r="E252" s="63" t="s">
        <v>1236</v>
      </c>
      <c r="F252" s="63" t="s">
        <v>1064</v>
      </c>
      <c r="G252" s="44">
        <v>4.9999999999999995E-22</v>
      </c>
      <c r="H252" s="63" t="s">
        <v>1027</v>
      </c>
      <c r="I252" s="333">
        <v>44026</v>
      </c>
      <c r="J252" s="63" t="s">
        <v>1023</v>
      </c>
      <c r="K252" s="63">
        <v>32665545</v>
      </c>
      <c r="L252" s="428" t="s">
        <v>1028</v>
      </c>
    </row>
    <row r="253" spans="1:12" s="27" customFormat="1">
      <c r="A253" s="770"/>
      <c r="B253" s="804"/>
      <c r="C253" s="804"/>
      <c r="D253" s="63" t="s">
        <v>1316</v>
      </c>
      <c r="E253" s="63" t="s">
        <v>280</v>
      </c>
      <c r="F253" s="63" t="s">
        <v>1064</v>
      </c>
      <c r="G253" s="44">
        <v>7E-39</v>
      </c>
      <c r="H253" s="63" t="s">
        <v>1027</v>
      </c>
      <c r="I253" s="333">
        <v>44603</v>
      </c>
      <c r="J253" s="63" t="s">
        <v>1065</v>
      </c>
      <c r="K253" s="63">
        <v>35164939</v>
      </c>
      <c r="L253" s="428" t="s">
        <v>1066</v>
      </c>
    </row>
    <row r="254" spans="1:12" s="27" customFormat="1">
      <c r="A254" s="770"/>
      <c r="B254" s="804"/>
      <c r="C254" s="804"/>
      <c r="D254" s="63" t="s">
        <v>1317</v>
      </c>
      <c r="E254" s="63" t="s">
        <v>280</v>
      </c>
      <c r="F254" s="63" t="s">
        <v>1055</v>
      </c>
      <c r="G254" s="44">
        <v>1.0000000000000001E-17</v>
      </c>
      <c r="H254" s="63" t="s">
        <v>1056</v>
      </c>
      <c r="I254" s="333">
        <v>44460</v>
      </c>
      <c r="J254" s="63" t="s">
        <v>1057</v>
      </c>
      <c r="K254" s="63">
        <v>34560273</v>
      </c>
      <c r="L254" s="428" t="s">
        <v>1058</v>
      </c>
    </row>
    <row r="255" spans="1:12" s="27" customFormat="1">
      <c r="A255" s="770"/>
      <c r="B255" s="804"/>
      <c r="C255" s="804"/>
      <c r="D255" s="63" t="s">
        <v>1318</v>
      </c>
      <c r="E255" s="63" t="s">
        <v>280</v>
      </c>
      <c r="F255" s="63" t="s">
        <v>1226</v>
      </c>
      <c r="G255" s="44">
        <v>2.9999999999999999E-21</v>
      </c>
      <c r="H255" s="63" t="s">
        <v>1052</v>
      </c>
      <c r="I255" s="333">
        <v>44974</v>
      </c>
      <c r="J255" s="63" t="s">
        <v>1053</v>
      </c>
      <c r="K255" s="63">
        <v>36800424</v>
      </c>
      <c r="L255" s="428" t="s">
        <v>1054</v>
      </c>
    </row>
    <row r="256" spans="1:12" s="27" customFormat="1">
      <c r="A256" s="770"/>
      <c r="B256" s="804"/>
      <c r="C256" s="804"/>
      <c r="D256" s="63" t="s">
        <v>1319</v>
      </c>
      <c r="E256" s="63" t="s">
        <v>280</v>
      </c>
      <c r="F256" s="63" t="s">
        <v>1051</v>
      </c>
      <c r="G256" s="44">
        <v>2.0000000000000002E-15</v>
      </c>
      <c r="H256" s="63" t="s">
        <v>1052</v>
      </c>
      <c r="I256" s="333">
        <v>44974</v>
      </c>
      <c r="J256" s="63" t="s">
        <v>1053</v>
      </c>
      <c r="K256" s="63">
        <v>36800424</v>
      </c>
      <c r="L256" s="428" t="s">
        <v>1054</v>
      </c>
    </row>
    <row r="257" spans="1:12" s="27" customFormat="1">
      <c r="A257" s="770"/>
      <c r="B257" s="804"/>
      <c r="C257" s="804"/>
      <c r="D257" s="63" t="s">
        <v>1320</v>
      </c>
      <c r="E257" s="63" t="s">
        <v>280</v>
      </c>
      <c r="F257" s="63" t="s">
        <v>1068</v>
      </c>
      <c r="G257" s="44">
        <v>1E-26</v>
      </c>
      <c r="H257" s="63" t="s">
        <v>1069</v>
      </c>
      <c r="I257" s="333">
        <v>44684</v>
      </c>
      <c r="J257" s="63" t="s">
        <v>1023</v>
      </c>
      <c r="K257" s="63">
        <v>35505052</v>
      </c>
      <c r="L257" s="428" t="s">
        <v>1070</v>
      </c>
    </row>
    <row r="258" spans="1:12" s="27" customFormat="1">
      <c r="A258" s="770"/>
      <c r="B258" s="804"/>
      <c r="C258" s="804"/>
      <c r="D258" s="63" t="s">
        <v>1321</v>
      </c>
      <c r="E258" s="63" t="s">
        <v>280</v>
      </c>
      <c r="F258" s="63" t="s">
        <v>1048</v>
      </c>
      <c r="G258" s="44">
        <v>3E-24</v>
      </c>
      <c r="H258" s="63" t="s">
        <v>1049</v>
      </c>
      <c r="I258" s="333">
        <v>44291</v>
      </c>
      <c r="J258" s="63" t="s">
        <v>1041</v>
      </c>
      <c r="K258" s="63">
        <v>33821002</v>
      </c>
      <c r="L258" s="428" t="s">
        <v>1050</v>
      </c>
    </row>
    <row r="259" spans="1:12" s="27" customFormat="1">
      <c r="A259" s="770"/>
      <c r="B259" s="804"/>
      <c r="C259" s="804"/>
      <c r="D259" s="63" t="s">
        <v>1322</v>
      </c>
      <c r="E259" s="63" t="s">
        <v>280</v>
      </c>
      <c r="F259" s="63" t="s">
        <v>1067</v>
      </c>
      <c r="G259" s="44">
        <v>1.9999999999999999E-104</v>
      </c>
      <c r="H259" s="63" t="s">
        <v>1027</v>
      </c>
      <c r="I259" s="333">
        <v>44545</v>
      </c>
      <c r="J259" s="63" t="s">
        <v>1053</v>
      </c>
      <c r="K259" s="63">
        <v>34910505</v>
      </c>
      <c r="L259" s="428" t="s">
        <v>1061</v>
      </c>
    </row>
    <row r="260" spans="1:12" s="27" customFormat="1">
      <c r="A260" s="770"/>
      <c r="B260" s="804"/>
      <c r="C260" s="804"/>
      <c r="D260" s="63" t="s">
        <v>1322</v>
      </c>
      <c r="E260" s="63" t="s">
        <v>280</v>
      </c>
      <c r="F260" s="63" t="s">
        <v>1067</v>
      </c>
      <c r="G260" s="44">
        <v>5.0000000000000004E-6</v>
      </c>
      <c r="H260" s="63" t="s">
        <v>1027</v>
      </c>
      <c r="I260" s="333">
        <v>44545</v>
      </c>
      <c r="J260" s="63" t="s">
        <v>1053</v>
      </c>
      <c r="K260" s="63">
        <v>34910505</v>
      </c>
      <c r="L260" s="428" t="s">
        <v>1061</v>
      </c>
    </row>
    <row r="261" spans="1:12" s="27" customFormat="1">
      <c r="A261" s="770"/>
      <c r="B261" s="804"/>
      <c r="C261" s="804"/>
      <c r="D261" s="63" t="s">
        <v>1323</v>
      </c>
      <c r="E261" s="63" t="s">
        <v>280</v>
      </c>
      <c r="F261" s="63" t="s">
        <v>1062</v>
      </c>
      <c r="G261" s="44">
        <v>6.0000000000000004E-60</v>
      </c>
      <c r="H261" s="63" t="s">
        <v>1027</v>
      </c>
      <c r="I261" s="333">
        <v>44545</v>
      </c>
      <c r="J261" s="63" t="s">
        <v>1053</v>
      </c>
      <c r="K261" s="63">
        <v>34910505</v>
      </c>
      <c r="L261" s="428" t="s">
        <v>1061</v>
      </c>
    </row>
    <row r="262" spans="1:12" s="27" customFormat="1">
      <c r="A262" s="770"/>
      <c r="B262" s="804"/>
      <c r="C262" s="804"/>
      <c r="D262" s="63" t="s">
        <v>1324</v>
      </c>
      <c r="E262" s="63" t="s">
        <v>280</v>
      </c>
      <c r="F262" s="63" t="s">
        <v>1059</v>
      </c>
      <c r="G262" s="44">
        <v>1.0000000000000001E-17</v>
      </c>
      <c r="H262" s="63" t="s">
        <v>1056</v>
      </c>
      <c r="I262" s="333">
        <v>44460</v>
      </c>
      <c r="J262" s="63" t="s">
        <v>1057</v>
      </c>
      <c r="K262" s="63">
        <v>34560273</v>
      </c>
      <c r="L262" s="428" t="s">
        <v>1058</v>
      </c>
    </row>
    <row r="263" spans="1:12" s="27" customFormat="1">
      <c r="A263" s="770"/>
      <c r="B263" s="804"/>
      <c r="C263" s="804"/>
      <c r="D263" s="63" t="s">
        <v>1324</v>
      </c>
      <c r="E263" s="63" t="s">
        <v>280</v>
      </c>
      <c r="F263" s="63" t="s">
        <v>1060</v>
      </c>
      <c r="G263" s="44">
        <v>3.0000000000000002E-53</v>
      </c>
      <c r="H263" s="63" t="s">
        <v>1027</v>
      </c>
      <c r="I263" s="333">
        <v>44545</v>
      </c>
      <c r="J263" s="63" t="s">
        <v>1053</v>
      </c>
      <c r="K263" s="63">
        <v>34910505</v>
      </c>
      <c r="L263" s="428" t="s">
        <v>1061</v>
      </c>
    </row>
    <row r="264" spans="1:12" s="27" customFormat="1">
      <c r="A264" s="770"/>
      <c r="B264" s="806" t="s">
        <v>354</v>
      </c>
      <c r="C264" s="806" t="s">
        <v>461</v>
      </c>
      <c r="D264" s="63" t="s">
        <v>1325</v>
      </c>
      <c r="E264" s="63" t="s">
        <v>1326</v>
      </c>
      <c r="F264" s="63" t="s">
        <v>1327</v>
      </c>
      <c r="G264" s="44">
        <v>1.0000000000000001E-9</v>
      </c>
      <c r="H264" s="63" t="s">
        <v>1328</v>
      </c>
      <c r="I264" s="333">
        <v>44475</v>
      </c>
      <c r="J264" s="63" t="s">
        <v>1329</v>
      </c>
      <c r="K264" s="63">
        <v>36324656</v>
      </c>
      <c r="L264" s="428" t="s">
        <v>1330</v>
      </c>
    </row>
    <row r="265" spans="1:12" s="27" customFormat="1">
      <c r="A265" s="770"/>
      <c r="B265" s="806"/>
      <c r="C265" s="806"/>
      <c r="D265" s="63" t="s">
        <v>1331</v>
      </c>
      <c r="E265" s="63" t="s">
        <v>363</v>
      </c>
      <c r="F265" s="63" t="s">
        <v>1247</v>
      </c>
      <c r="G265" s="44">
        <v>1E-13</v>
      </c>
      <c r="H265" s="63" t="s">
        <v>1248</v>
      </c>
      <c r="I265" s="333">
        <v>44018</v>
      </c>
      <c r="J265" s="63" t="s">
        <v>1023</v>
      </c>
      <c r="K265" s="63">
        <v>32632093</v>
      </c>
      <c r="L265" s="428" t="s">
        <v>1249</v>
      </c>
    </row>
    <row r="266" spans="1:12" s="27" customFormat="1">
      <c r="A266" s="770"/>
      <c r="B266" s="806"/>
      <c r="C266" s="806"/>
      <c r="D266" s="63" t="s">
        <v>1331</v>
      </c>
      <c r="E266" s="63" t="s">
        <v>363</v>
      </c>
      <c r="F266" s="63" t="s">
        <v>1250</v>
      </c>
      <c r="G266" s="44">
        <v>1E-8</v>
      </c>
      <c r="H266" s="63" t="s">
        <v>1251</v>
      </c>
      <c r="I266" s="333">
        <v>44940</v>
      </c>
      <c r="J266" s="63" t="s">
        <v>1252</v>
      </c>
      <c r="K266" s="63">
        <v>36641522</v>
      </c>
      <c r="L266" s="428" t="s">
        <v>1253</v>
      </c>
    </row>
    <row r="267" spans="1:12">
      <c r="A267" s="770"/>
      <c r="B267" s="806"/>
      <c r="C267" s="806"/>
      <c r="D267" s="3" t="s">
        <v>1332</v>
      </c>
      <c r="E267" s="3" t="s">
        <v>363</v>
      </c>
      <c r="F267" s="3" t="s">
        <v>1333</v>
      </c>
      <c r="G267" s="43">
        <v>3.9999999999999998E-6</v>
      </c>
      <c r="H267" s="3" t="s">
        <v>1334</v>
      </c>
      <c r="I267" s="155">
        <v>43719</v>
      </c>
      <c r="J267" s="3" t="s">
        <v>1023</v>
      </c>
      <c r="K267" s="3">
        <v>31511532</v>
      </c>
      <c r="L267" s="423" t="s">
        <v>1335</v>
      </c>
    </row>
    <row r="268" spans="1:12" s="27" customFormat="1">
      <c r="A268" s="770"/>
      <c r="B268" s="806"/>
      <c r="C268" s="806"/>
      <c r="D268" s="63" t="s">
        <v>1332</v>
      </c>
      <c r="E268" s="63" t="s">
        <v>363</v>
      </c>
      <c r="F268" s="63" t="s">
        <v>1336</v>
      </c>
      <c r="G268" s="44">
        <v>2.9999999999999998E-14</v>
      </c>
      <c r="H268" s="63" t="s">
        <v>1334</v>
      </c>
      <c r="I268" s="333">
        <v>43719</v>
      </c>
      <c r="J268" s="63" t="s">
        <v>1023</v>
      </c>
      <c r="K268" s="63">
        <v>31511532</v>
      </c>
      <c r="L268" s="428" t="s">
        <v>1335</v>
      </c>
    </row>
    <row r="269" spans="1:12" s="27" customFormat="1">
      <c r="A269" s="770"/>
      <c r="B269" s="806"/>
      <c r="C269" s="806"/>
      <c r="D269" s="63" t="s">
        <v>1332</v>
      </c>
      <c r="E269" s="63" t="s">
        <v>363</v>
      </c>
      <c r="F269" s="63" t="s">
        <v>1336</v>
      </c>
      <c r="G269" s="44">
        <v>2.9999999999999998E-14</v>
      </c>
      <c r="H269" s="63" t="s">
        <v>1334</v>
      </c>
      <c r="I269" s="333">
        <v>43719</v>
      </c>
      <c r="J269" s="63" t="s">
        <v>1023</v>
      </c>
      <c r="K269" s="63">
        <v>31511532</v>
      </c>
      <c r="L269" s="428" t="s">
        <v>1335</v>
      </c>
    </row>
    <row r="270" spans="1:12" s="27" customFormat="1">
      <c r="A270" s="770"/>
      <c r="B270" s="806"/>
      <c r="C270" s="806"/>
      <c r="D270" s="63" t="s">
        <v>1332</v>
      </c>
      <c r="E270" s="63" t="s">
        <v>363</v>
      </c>
      <c r="F270" s="63" t="s">
        <v>1336</v>
      </c>
      <c r="G270" s="44">
        <v>2E-12</v>
      </c>
      <c r="H270" s="63" t="s">
        <v>1337</v>
      </c>
      <c r="I270" s="333">
        <v>43758</v>
      </c>
      <c r="J270" s="63" t="s">
        <v>1137</v>
      </c>
      <c r="K270" s="63">
        <v>31630189</v>
      </c>
      <c r="L270" s="428" t="s">
        <v>1338</v>
      </c>
    </row>
    <row r="271" spans="1:12" s="27" customFormat="1">
      <c r="A271" s="770"/>
      <c r="B271" s="806"/>
      <c r="C271" s="806"/>
      <c r="D271" s="63" t="s">
        <v>1332</v>
      </c>
      <c r="E271" s="63" t="s">
        <v>363</v>
      </c>
      <c r="F271" s="63" t="s">
        <v>1339</v>
      </c>
      <c r="G271" s="44">
        <v>1E-10</v>
      </c>
      <c r="H271" s="63" t="s">
        <v>1340</v>
      </c>
      <c r="I271" s="333">
        <v>43479</v>
      </c>
      <c r="J271" s="63" t="s">
        <v>1041</v>
      </c>
      <c r="K271" s="63">
        <v>30643251</v>
      </c>
      <c r="L271" s="428" t="s">
        <v>1341</v>
      </c>
    </row>
    <row r="272" spans="1:12" s="27" customFormat="1">
      <c r="A272" s="770"/>
      <c r="B272" s="806"/>
      <c r="C272" s="806"/>
      <c r="D272" s="63" t="s">
        <v>1332</v>
      </c>
      <c r="E272" s="63" t="s">
        <v>363</v>
      </c>
      <c r="F272" s="63" t="s">
        <v>1342</v>
      </c>
      <c r="G272" s="44">
        <v>9.9999999999999994E-12</v>
      </c>
      <c r="H272" s="63" t="s">
        <v>1343</v>
      </c>
      <c r="I272" s="333">
        <v>43349</v>
      </c>
      <c r="J272" s="63" t="s">
        <v>1117</v>
      </c>
      <c r="K272" s="63">
        <v>30220432</v>
      </c>
      <c r="L272" s="428" t="s">
        <v>1344</v>
      </c>
    </row>
    <row r="273" spans="1:12" s="27" customFormat="1">
      <c r="A273" s="770"/>
      <c r="B273" s="806"/>
      <c r="C273" s="806"/>
      <c r="D273" s="63" t="s">
        <v>1345</v>
      </c>
      <c r="E273" s="63" t="s">
        <v>363</v>
      </c>
      <c r="F273" s="63" t="s">
        <v>1346</v>
      </c>
      <c r="G273" s="44">
        <v>5.0000000000000003E-10</v>
      </c>
      <c r="H273" s="63" t="s">
        <v>1123</v>
      </c>
      <c r="I273" s="333">
        <v>44902</v>
      </c>
      <c r="J273" s="63" t="s">
        <v>1081</v>
      </c>
      <c r="K273" s="63">
        <v>36477530</v>
      </c>
      <c r="L273" s="428" t="s">
        <v>1124</v>
      </c>
    </row>
    <row r="274" spans="1:12" s="27" customFormat="1">
      <c r="A274" s="770"/>
      <c r="B274" s="806"/>
      <c r="C274" s="806"/>
      <c r="D274" s="63" t="s">
        <v>461</v>
      </c>
      <c r="E274" s="63" t="s">
        <v>1257</v>
      </c>
      <c r="F274" s="63" t="s">
        <v>1254</v>
      </c>
      <c r="G274" s="44">
        <v>5.0000000000000002E-27</v>
      </c>
      <c r="H274" s="63" t="s">
        <v>1258</v>
      </c>
      <c r="I274" s="333">
        <v>44109</v>
      </c>
      <c r="J274" s="63" t="s">
        <v>1041</v>
      </c>
      <c r="K274" s="63">
        <v>33020668</v>
      </c>
      <c r="L274" s="428" t="s">
        <v>1259</v>
      </c>
    </row>
    <row r="275" spans="1:12" s="27" customFormat="1">
      <c r="A275" s="770"/>
      <c r="B275" s="806"/>
      <c r="C275" s="806"/>
      <c r="D275" s="63" t="s">
        <v>461</v>
      </c>
      <c r="E275" s="63" t="s">
        <v>1257</v>
      </c>
      <c r="F275" s="63" t="s">
        <v>1095</v>
      </c>
      <c r="G275" s="44">
        <v>8.9999999999999995E-9</v>
      </c>
      <c r="H275" s="63" t="s">
        <v>1040</v>
      </c>
      <c r="I275" s="333">
        <v>43768</v>
      </c>
      <c r="J275" s="63" t="s">
        <v>1096</v>
      </c>
      <c r="K275" s="63">
        <v>31666681</v>
      </c>
      <c r="L275" s="428" t="s">
        <v>1097</v>
      </c>
    </row>
    <row r="276" spans="1:12" s="27" customFormat="1">
      <c r="A276" s="770"/>
      <c r="B276" s="806"/>
      <c r="C276" s="806"/>
      <c r="D276" s="63" t="s">
        <v>461</v>
      </c>
      <c r="E276" s="63" t="s">
        <v>1257</v>
      </c>
      <c r="F276" s="63" t="s">
        <v>636</v>
      </c>
      <c r="G276" s="44">
        <v>6E-9</v>
      </c>
      <c r="H276" s="63" t="s">
        <v>1245</v>
      </c>
      <c r="I276" s="333">
        <v>42135</v>
      </c>
      <c r="J276" s="63" t="s">
        <v>1041</v>
      </c>
      <c r="K276" s="63">
        <v>25961943</v>
      </c>
      <c r="L276" s="428" t="s">
        <v>1246</v>
      </c>
    </row>
    <row r="277" spans="1:12" s="27" customFormat="1">
      <c r="A277" s="770"/>
      <c r="B277" s="806"/>
      <c r="C277" s="806"/>
      <c r="D277" s="63" t="s">
        <v>461</v>
      </c>
      <c r="E277" s="63" t="s">
        <v>1257</v>
      </c>
      <c r="F277" s="63" t="s">
        <v>1260</v>
      </c>
      <c r="G277" s="44">
        <v>2.0000000000000001E-9</v>
      </c>
      <c r="H277" s="63" t="s">
        <v>1044</v>
      </c>
      <c r="I277" s="333">
        <v>44305</v>
      </c>
      <c r="J277" s="63" t="s">
        <v>1045</v>
      </c>
      <c r="K277" s="63">
        <v>33875891</v>
      </c>
      <c r="L277" s="428" t="s">
        <v>1046</v>
      </c>
    </row>
    <row r="278" spans="1:12" s="27" customFormat="1">
      <c r="A278" s="770"/>
      <c r="B278" s="806"/>
      <c r="C278" s="806"/>
      <c r="D278" s="63" t="s">
        <v>461</v>
      </c>
      <c r="E278" s="63" t="s">
        <v>1257</v>
      </c>
      <c r="F278" s="63" t="s">
        <v>1261</v>
      </c>
      <c r="G278" s="44">
        <v>4.0000000000000001E-8</v>
      </c>
      <c r="H278" s="63" t="s">
        <v>1179</v>
      </c>
      <c r="I278" s="333">
        <v>44414</v>
      </c>
      <c r="J278" s="63" t="s">
        <v>1172</v>
      </c>
      <c r="K278" s="63">
        <v>34358307</v>
      </c>
      <c r="L278" s="428" t="s">
        <v>1244</v>
      </c>
    </row>
    <row r="279" spans="1:12" s="27" customFormat="1">
      <c r="A279" s="770"/>
      <c r="B279" s="806" t="s">
        <v>286</v>
      </c>
      <c r="C279" s="806" t="s">
        <v>288</v>
      </c>
      <c r="D279" s="63" t="s">
        <v>1302</v>
      </c>
      <c r="E279" s="63" t="s">
        <v>1150</v>
      </c>
      <c r="F279" s="63" t="s">
        <v>866</v>
      </c>
      <c r="G279" s="44">
        <v>4.0000000000000002E-9</v>
      </c>
      <c r="H279" s="63" t="s">
        <v>1151</v>
      </c>
      <c r="I279" s="333">
        <v>43952</v>
      </c>
      <c r="J279" s="63" t="s">
        <v>1023</v>
      </c>
      <c r="K279" s="63">
        <v>32358547</v>
      </c>
      <c r="L279" s="428" t="s">
        <v>1152</v>
      </c>
    </row>
    <row r="280" spans="1:12">
      <c r="A280" s="770"/>
      <c r="B280" s="806"/>
      <c r="C280" s="806"/>
      <c r="D280" s="3" t="s">
        <v>1302</v>
      </c>
      <c r="E280" s="3" t="s">
        <v>1150</v>
      </c>
      <c r="F280" s="3" t="s">
        <v>1139</v>
      </c>
      <c r="G280" s="43">
        <v>6.9999999999999997E-7</v>
      </c>
      <c r="H280" s="3" t="s">
        <v>1153</v>
      </c>
      <c r="I280" s="155">
        <v>42187</v>
      </c>
      <c r="J280" s="3" t="s">
        <v>1154</v>
      </c>
      <c r="K280" s="3">
        <v>25663218</v>
      </c>
      <c r="L280" s="423" t="s">
        <v>1155</v>
      </c>
    </row>
    <row r="281" spans="1:12">
      <c r="A281" s="770"/>
      <c r="B281" s="806"/>
      <c r="C281" s="806"/>
      <c r="D281" s="3" t="s">
        <v>594</v>
      </c>
      <c r="E281" s="3" t="s">
        <v>1156</v>
      </c>
      <c r="F281" s="3" t="s">
        <v>679</v>
      </c>
      <c r="G281" s="43">
        <v>7.9999999999999996E-7</v>
      </c>
      <c r="H281" s="3" t="s">
        <v>1157</v>
      </c>
      <c r="I281" s="155">
        <v>43171</v>
      </c>
      <c r="J281" s="3" t="s">
        <v>1041</v>
      </c>
      <c r="K281" s="3">
        <v>29531354</v>
      </c>
      <c r="L281" s="423" t="s">
        <v>1158</v>
      </c>
    </row>
    <row r="282" spans="1:12">
      <c r="A282" s="770"/>
      <c r="B282" s="806"/>
      <c r="C282" s="806"/>
      <c r="D282" s="3" t="s">
        <v>594</v>
      </c>
      <c r="E282" s="3" t="s">
        <v>1156</v>
      </c>
      <c r="F282" s="3" t="s">
        <v>1085</v>
      </c>
      <c r="G282" s="43">
        <v>1.9999999999999999E-6</v>
      </c>
      <c r="H282" s="3" t="s">
        <v>1157</v>
      </c>
      <c r="I282" s="155">
        <v>43171</v>
      </c>
      <c r="J282" s="3" t="s">
        <v>1041</v>
      </c>
      <c r="K282" s="3">
        <v>29531354</v>
      </c>
      <c r="L282" s="423" t="s">
        <v>1158</v>
      </c>
    </row>
    <row r="283" spans="1:12">
      <c r="A283" s="770"/>
      <c r="B283" s="806"/>
      <c r="C283" s="806"/>
      <c r="D283" s="3" t="s">
        <v>594</v>
      </c>
      <c r="E283" s="3" t="s">
        <v>1156</v>
      </c>
      <c r="F283" s="3" t="s">
        <v>1085</v>
      </c>
      <c r="G283" s="43">
        <v>2E-8</v>
      </c>
      <c r="H283" s="3" t="s">
        <v>1157</v>
      </c>
      <c r="I283" s="155">
        <v>43171</v>
      </c>
      <c r="J283" s="3" t="s">
        <v>1041</v>
      </c>
      <c r="K283" s="3">
        <v>29531354</v>
      </c>
      <c r="L283" s="423" t="s">
        <v>1158</v>
      </c>
    </row>
    <row r="284" spans="1:12" s="27" customFormat="1">
      <c r="A284" s="770"/>
      <c r="B284" s="806"/>
      <c r="C284" s="806"/>
      <c r="D284" s="63" t="s">
        <v>594</v>
      </c>
      <c r="E284" s="63" t="s">
        <v>1156</v>
      </c>
      <c r="F284" s="63" t="s">
        <v>679</v>
      </c>
      <c r="G284" s="44">
        <v>8.0000000000000005E-9</v>
      </c>
      <c r="H284" s="63" t="s">
        <v>1157</v>
      </c>
      <c r="I284" s="333">
        <v>43171</v>
      </c>
      <c r="J284" s="63" t="s">
        <v>1041</v>
      </c>
      <c r="K284" s="63">
        <v>29531354</v>
      </c>
      <c r="L284" s="428" t="s">
        <v>1158</v>
      </c>
    </row>
    <row r="285" spans="1:12">
      <c r="A285" s="770"/>
      <c r="B285" s="806"/>
      <c r="C285" s="806"/>
      <c r="D285" s="3" t="s">
        <v>594</v>
      </c>
      <c r="E285" s="3" t="s">
        <v>1156</v>
      </c>
      <c r="F285" s="3" t="s">
        <v>1159</v>
      </c>
      <c r="G285" s="43">
        <v>3.9999999999999998E-7</v>
      </c>
      <c r="H285" s="3" t="s">
        <v>1157</v>
      </c>
      <c r="I285" s="155">
        <v>43171</v>
      </c>
      <c r="J285" s="3" t="s">
        <v>1041</v>
      </c>
      <c r="K285" s="3">
        <v>29531354</v>
      </c>
      <c r="L285" s="423" t="s">
        <v>1158</v>
      </c>
    </row>
    <row r="286" spans="1:12" s="27" customFormat="1">
      <c r="A286" s="770"/>
      <c r="B286" s="806"/>
      <c r="C286" s="806"/>
      <c r="D286" s="63" t="s">
        <v>594</v>
      </c>
      <c r="E286" s="63" t="s">
        <v>1156</v>
      </c>
      <c r="F286" s="63" t="s">
        <v>1160</v>
      </c>
      <c r="G286" s="44">
        <v>5.0000000000000002E-11</v>
      </c>
      <c r="H286" s="63" t="s">
        <v>1161</v>
      </c>
      <c r="I286" s="333">
        <v>44834</v>
      </c>
      <c r="J286" s="63" t="s">
        <v>1081</v>
      </c>
      <c r="K286" s="63">
        <v>36180795</v>
      </c>
      <c r="L286" s="428" t="s">
        <v>1162</v>
      </c>
    </row>
    <row r="287" spans="1:12" s="27" customFormat="1">
      <c r="A287" s="770"/>
      <c r="B287" s="806"/>
      <c r="C287" s="806"/>
      <c r="D287" s="63" t="s">
        <v>594</v>
      </c>
      <c r="E287" s="63" t="s">
        <v>1156</v>
      </c>
      <c r="F287" s="63" t="s">
        <v>343</v>
      </c>
      <c r="G287" s="44">
        <v>2.0000000000000001E-9</v>
      </c>
      <c r="H287" s="63" t="s">
        <v>1107</v>
      </c>
      <c r="I287" s="333">
        <v>44595</v>
      </c>
      <c r="J287" s="63" t="s">
        <v>1041</v>
      </c>
      <c r="K287" s="63">
        <v>35115687</v>
      </c>
      <c r="L287" s="428" t="s">
        <v>1108</v>
      </c>
    </row>
    <row r="288" spans="1:12" s="27" customFormat="1">
      <c r="A288" s="770"/>
      <c r="B288" s="806"/>
      <c r="C288" s="806"/>
      <c r="D288" s="63" t="s">
        <v>288</v>
      </c>
      <c r="E288" s="63" t="s">
        <v>1150</v>
      </c>
      <c r="F288" s="63" t="s">
        <v>1021</v>
      </c>
      <c r="G288" s="44">
        <v>3.9999999999999998E-11</v>
      </c>
      <c r="H288" s="63" t="s">
        <v>1022</v>
      </c>
      <c r="I288" s="333">
        <v>44173</v>
      </c>
      <c r="J288" s="63" t="s">
        <v>1023</v>
      </c>
      <c r="K288" s="63">
        <v>33293549</v>
      </c>
      <c r="L288" s="428" t="s">
        <v>1024</v>
      </c>
    </row>
    <row r="289" spans="1:12" s="27" customFormat="1">
      <c r="A289" s="770"/>
      <c r="B289" s="806"/>
      <c r="C289" s="806"/>
      <c r="D289" s="63" t="s">
        <v>288</v>
      </c>
      <c r="E289" s="63" t="s">
        <v>1150</v>
      </c>
      <c r="F289" s="63" t="s">
        <v>1025</v>
      </c>
      <c r="G289" s="44">
        <v>3.9999999999999998E-11</v>
      </c>
      <c r="H289" s="63" t="s">
        <v>1022</v>
      </c>
      <c r="I289" s="333">
        <v>44173</v>
      </c>
      <c r="J289" s="63" t="s">
        <v>1023</v>
      </c>
      <c r="K289" s="63">
        <v>33293549</v>
      </c>
      <c r="L289" s="428" t="s">
        <v>1024</v>
      </c>
    </row>
    <row r="290" spans="1:12" s="27" customFormat="1">
      <c r="A290" s="770"/>
      <c r="B290" s="806"/>
      <c r="C290" s="806"/>
      <c r="D290" s="63" t="s">
        <v>288</v>
      </c>
      <c r="E290" s="63" t="s">
        <v>1150</v>
      </c>
      <c r="F290" s="63" t="s">
        <v>1025</v>
      </c>
      <c r="G290" s="44">
        <v>3.9999999999999998E-11</v>
      </c>
      <c r="H290" s="63" t="s">
        <v>1022</v>
      </c>
      <c r="I290" s="333">
        <v>44173</v>
      </c>
      <c r="J290" s="63" t="s">
        <v>1023</v>
      </c>
      <c r="K290" s="63">
        <v>33293549</v>
      </c>
      <c r="L290" s="428" t="s">
        <v>1024</v>
      </c>
    </row>
    <row r="291" spans="1:12" s="27" customFormat="1">
      <c r="A291" s="770"/>
      <c r="B291" s="806"/>
      <c r="C291" s="806"/>
      <c r="D291" s="63" t="s">
        <v>288</v>
      </c>
      <c r="E291" s="63" t="s">
        <v>1150</v>
      </c>
      <c r="F291" s="63" t="s">
        <v>1163</v>
      </c>
      <c r="G291" s="44">
        <v>9.9999999999999994E-12</v>
      </c>
      <c r="H291" s="63" t="s">
        <v>1022</v>
      </c>
      <c r="I291" s="333">
        <v>44173</v>
      </c>
      <c r="J291" s="63" t="s">
        <v>1023</v>
      </c>
      <c r="K291" s="63">
        <v>33293549</v>
      </c>
      <c r="L291" s="428" t="s">
        <v>1024</v>
      </c>
    </row>
    <row r="292" spans="1:12" s="27" customFormat="1">
      <c r="A292" s="770"/>
      <c r="B292" s="806"/>
      <c r="C292" s="806"/>
      <c r="D292" s="63" t="s">
        <v>288</v>
      </c>
      <c r="E292" s="63" t="s">
        <v>1150</v>
      </c>
      <c r="F292" s="63" t="s">
        <v>1163</v>
      </c>
      <c r="G292" s="44">
        <v>7.9999999999999995E-11</v>
      </c>
      <c r="H292" s="63" t="s">
        <v>1022</v>
      </c>
      <c r="I292" s="333">
        <v>44173</v>
      </c>
      <c r="J292" s="63" t="s">
        <v>1023</v>
      </c>
      <c r="K292" s="63">
        <v>33293549</v>
      </c>
      <c r="L292" s="428" t="s">
        <v>1024</v>
      </c>
    </row>
    <row r="293" spans="1:12" s="27" customFormat="1">
      <c r="A293" s="770"/>
      <c r="B293" s="806"/>
      <c r="C293" s="806"/>
      <c r="D293" s="63" t="s">
        <v>288</v>
      </c>
      <c r="E293" s="63" t="s">
        <v>1150</v>
      </c>
      <c r="F293" s="63" t="s">
        <v>1021</v>
      </c>
      <c r="G293" s="44">
        <v>5.0000000000000002E-11</v>
      </c>
      <c r="H293" s="63" t="s">
        <v>1022</v>
      </c>
      <c r="I293" s="333">
        <v>44173</v>
      </c>
      <c r="J293" s="63" t="s">
        <v>1023</v>
      </c>
      <c r="K293" s="63">
        <v>33293549</v>
      </c>
      <c r="L293" s="428" t="s">
        <v>1024</v>
      </c>
    </row>
    <row r="294" spans="1:12" s="27" customFormat="1">
      <c r="A294" s="770"/>
      <c r="B294" s="804" t="s">
        <v>289</v>
      </c>
      <c r="C294" s="804" t="s">
        <v>490</v>
      </c>
      <c r="D294" s="63" t="s">
        <v>606</v>
      </c>
      <c r="E294" s="63" t="s">
        <v>290</v>
      </c>
      <c r="F294" s="63" t="s">
        <v>866</v>
      </c>
      <c r="G294" s="44">
        <v>8.9999999999999996E-17</v>
      </c>
      <c r="H294" s="63" t="s">
        <v>1151</v>
      </c>
      <c r="I294" s="333">
        <v>43952</v>
      </c>
      <c r="J294" s="63" t="s">
        <v>1023</v>
      </c>
      <c r="K294" s="63">
        <v>32358547</v>
      </c>
      <c r="L294" s="428" t="s">
        <v>1152</v>
      </c>
    </row>
    <row r="295" spans="1:12" s="27" customFormat="1">
      <c r="A295" s="770"/>
      <c r="B295" s="804"/>
      <c r="C295" s="804"/>
      <c r="D295" s="63" t="s">
        <v>606</v>
      </c>
      <c r="E295" s="63" t="s">
        <v>290</v>
      </c>
      <c r="F295" s="63" t="s">
        <v>1176</v>
      </c>
      <c r="G295" s="44">
        <v>2.0000000000000001E-9</v>
      </c>
      <c r="H295" s="63" t="s">
        <v>1044</v>
      </c>
      <c r="I295" s="333">
        <v>44305</v>
      </c>
      <c r="J295" s="63" t="s">
        <v>1045</v>
      </c>
      <c r="K295" s="63">
        <v>33875891</v>
      </c>
      <c r="L295" s="428" t="s">
        <v>1046</v>
      </c>
    </row>
    <row r="296" spans="1:12" s="27" customFormat="1">
      <c r="A296" s="770"/>
      <c r="B296" s="804"/>
      <c r="C296" s="804"/>
      <c r="D296" s="63" t="s">
        <v>606</v>
      </c>
      <c r="E296" s="63" t="s">
        <v>290</v>
      </c>
      <c r="F296" s="63" t="s">
        <v>1177</v>
      </c>
      <c r="G296" s="44">
        <v>4.9999999999999999E-13</v>
      </c>
      <c r="H296" s="63" t="s">
        <v>1044</v>
      </c>
      <c r="I296" s="333">
        <v>44305</v>
      </c>
      <c r="J296" s="63" t="s">
        <v>1045</v>
      </c>
      <c r="K296" s="63">
        <v>33875891</v>
      </c>
      <c r="L296" s="428" t="s">
        <v>1046</v>
      </c>
    </row>
    <row r="297" spans="1:12" s="27" customFormat="1">
      <c r="A297" s="770"/>
      <c r="B297" s="804"/>
      <c r="C297" s="804"/>
      <c r="D297" s="63" t="s">
        <v>606</v>
      </c>
      <c r="E297" s="63" t="s">
        <v>290</v>
      </c>
      <c r="F297" s="63" t="s">
        <v>1178</v>
      </c>
      <c r="G297" s="44">
        <v>1E-10</v>
      </c>
      <c r="H297" s="63" t="s">
        <v>1044</v>
      </c>
      <c r="I297" s="333">
        <v>44305</v>
      </c>
      <c r="J297" s="63" t="s">
        <v>1045</v>
      </c>
      <c r="K297" s="63">
        <v>33875891</v>
      </c>
      <c r="L297" s="428" t="s">
        <v>1046</v>
      </c>
    </row>
    <row r="298" spans="1:12" s="27" customFormat="1">
      <c r="A298" s="770"/>
      <c r="B298" s="804"/>
      <c r="C298" s="804"/>
      <c r="D298" s="63" t="s">
        <v>606</v>
      </c>
      <c r="E298" s="63" t="s">
        <v>290</v>
      </c>
      <c r="F298" s="63" t="s">
        <v>1051</v>
      </c>
      <c r="G298" s="44">
        <v>6.9999999999999998E-9</v>
      </c>
      <c r="H298" s="63" t="s">
        <v>1052</v>
      </c>
      <c r="I298" s="333">
        <v>44974</v>
      </c>
      <c r="J298" s="63" t="s">
        <v>1053</v>
      </c>
      <c r="K298" s="63">
        <v>36800424</v>
      </c>
      <c r="L298" s="428" t="s">
        <v>1054</v>
      </c>
    </row>
    <row r="299" spans="1:12" s="27" customFormat="1">
      <c r="A299" s="770"/>
      <c r="B299" s="804"/>
      <c r="C299" s="804"/>
      <c r="D299" s="63" t="s">
        <v>606</v>
      </c>
      <c r="E299" s="63" t="s">
        <v>290</v>
      </c>
      <c r="F299" s="63" t="s">
        <v>1060</v>
      </c>
      <c r="G299" s="44">
        <v>5.0000000000000003E-10</v>
      </c>
      <c r="H299" s="63" t="s">
        <v>1027</v>
      </c>
      <c r="I299" s="333">
        <v>44545</v>
      </c>
      <c r="J299" s="63" t="s">
        <v>1053</v>
      </c>
      <c r="K299" s="63">
        <v>34910505</v>
      </c>
      <c r="L299" s="428" t="s">
        <v>1061</v>
      </c>
    </row>
    <row r="300" spans="1:12" s="27" customFormat="1">
      <c r="A300" s="770"/>
      <c r="B300" s="804"/>
      <c r="C300" s="804"/>
      <c r="D300" s="63" t="s">
        <v>606</v>
      </c>
      <c r="E300" s="63" t="s">
        <v>290</v>
      </c>
      <c r="F300" s="63" t="s">
        <v>1062</v>
      </c>
      <c r="G300" s="44">
        <v>2E-16</v>
      </c>
      <c r="H300" s="63" t="s">
        <v>1027</v>
      </c>
      <c r="I300" s="333">
        <v>44545</v>
      </c>
      <c r="J300" s="63" t="s">
        <v>1053</v>
      </c>
      <c r="K300" s="63">
        <v>34910505</v>
      </c>
      <c r="L300" s="428" t="s">
        <v>1061</v>
      </c>
    </row>
    <row r="301" spans="1:12" s="27" customFormat="1">
      <c r="A301" s="770"/>
      <c r="B301" s="804"/>
      <c r="C301" s="804"/>
      <c r="D301" s="63" t="s">
        <v>606</v>
      </c>
      <c r="E301" s="63" t="s">
        <v>290</v>
      </c>
      <c r="F301" s="63" t="s">
        <v>1021</v>
      </c>
      <c r="G301" s="44">
        <v>2.0000000000000001E-9</v>
      </c>
      <c r="H301" s="63" t="s">
        <v>1179</v>
      </c>
      <c r="I301" s="333">
        <v>43483</v>
      </c>
      <c r="J301" s="63" t="s">
        <v>1180</v>
      </c>
      <c r="K301" s="63">
        <v>30659137</v>
      </c>
      <c r="L301" s="428" t="s">
        <v>1181</v>
      </c>
    </row>
    <row r="302" spans="1:12" s="27" customFormat="1">
      <c r="A302" s="770"/>
      <c r="B302" s="804"/>
      <c r="C302" s="804"/>
      <c r="D302" s="63" t="s">
        <v>606</v>
      </c>
      <c r="E302" s="63" t="s">
        <v>290</v>
      </c>
      <c r="F302" s="63" t="s">
        <v>1083</v>
      </c>
      <c r="G302" s="44">
        <v>5.0000000000000002E-11</v>
      </c>
      <c r="H302" s="63" t="s">
        <v>1084</v>
      </c>
      <c r="I302" s="333">
        <v>43992</v>
      </c>
      <c r="J302" s="63" t="s">
        <v>1085</v>
      </c>
      <c r="K302" s="63">
        <v>32517579</v>
      </c>
      <c r="L302" s="428" t="s">
        <v>1086</v>
      </c>
    </row>
    <row r="303" spans="1:12" s="27" customFormat="1">
      <c r="A303" s="770"/>
      <c r="B303" s="804"/>
      <c r="C303" s="804"/>
      <c r="D303" s="63" t="s">
        <v>606</v>
      </c>
      <c r="E303" s="63" t="s">
        <v>290</v>
      </c>
      <c r="F303" s="63" t="s">
        <v>1035</v>
      </c>
      <c r="G303" s="44">
        <v>6.9999999999999998E-9</v>
      </c>
      <c r="H303" s="63" t="s">
        <v>1036</v>
      </c>
      <c r="I303" s="333">
        <v>44994</v>
      </c>
      <c r="J303" s="63" t="s">
        <v>1037</v>
      </c>
      <c r="K303" s="63">
        <v>36893272</v>
      </c>
      <c r="L303" s="428" t="s">
        <v>1038</v>
      </c>
    </row>
    <row r="304" spans="1:12" s="27" customFormat="1">
      <c r="A304" s="770"/>
      <c r="B304" s="804"/>
      <c r="C304" s="804"/>
      <c r="D304" s="63" t="s">
        <v>606</v>
      </c>
      <c r="E304" s="63" t="s">
        <v>290</v>
      </c>
      <c r="F304" s="63" t="s">
        <v>1071</v>
      </c>
      <c r="G304" s="44">
        <v>2.9999999999999998E-18</v>
      </c>
      <c r="H304" s="63" t="s">
        <v>1069</v>
      </c>
      <c r="I304" s="333">
        <v>44684</v>
      </c>
      <c r="J304" s="63" t="s">
        <v>1023</v>
      </c>
      <c r="K304" s="63">
        <v>35505052</v>
      </c>
      <c r="L304" s="428" t="s">
        <v>1070</v>
      </c>
    </row>
    <row r="305" spans="1:12" s="27" customFormat="1">
      <c r="A305" s="770"/>
      <c r="B305" s="804"/>
      <c r="C305" s="804"/>
      <c r="D305" s="63" t="s">
        <v>527</v>
      </c>
      <c r="E305" s="63" t="s">
        <v>290</v>
      </c>
      <c r="F305" s="63" t="s">
        <v>1021</v>
      </c>
      <c r="G305" s="44">
        <v>7.0000000000000001E-15</v>
      </c>
      <c r="H305" s="63" t="s">
        <v>1022</v>
      </c>
      <c r="I305" s="333">
        <v>44173</v>
      </c>
      <c r="J305" s="63" t="s">
        <v>1023</v>
      </c>
      <c r="K305" s="63">
        <v>33293549</v>
      </c>
      <c r="L305" s="428" t="s">
        <v>1024</v>
      </c>
    </row>
    <row r="306" spans="1:12" s="27" customFormat="1">
      <c r="A306" s="770"/>
      <c r="B306" s="804"/>
      <c r="C306" s="804"/>
      <c r="D306" s="63" t="s">
        <v>527</v>
      </c>
      <c r="E306" s="63" t="s">
        <v>290</v>
      </c>
      <c r="F306" s="63" t="s">
        <v>1025</v>
      </c>
      <c r="G306" s="44">
        <v>1E-13</v>
      </c>
      <c r="H306" s="63" t="s">
        <v>1022</v>
      </c>
      <c r="I306" s="333">
        <v>44173</v>
      </c>
      <c r="J306" s="63" t="s">
        <v>1023</v>
      </c>
      <c r="K306" s="63">
        <v>33293549</v>
      </c>
      <c r="L306" s="428" t="s">
        <v>1024</v>
      </c>
    </row>
    <row r="307" spans="1:12" s="27" customFormat="1">
      <c r="A307" s="770"/>
      <c r="B307" s="804"/>
      <c r="C307" s="804"/>
      <c r="D307" s="63" t="s">
        <v>527</v>
      </c>
      <c r="E307" s="63" t="s">
        <v>290</v>
      </c>
      <c r="F307" s="63" t="s">
        <v>1163</v>
      </c>
      <c r="G307" s="44">
        <v>2.0000000000000001E-13</v>
      </c>
      <c r="H307" s="63" t="s">
        <v>1022</v>
      </c>
      <c r="I307" s="333">
        <v>44173</v>
      </c>
      <c r="J307" s="63" t="s">
        <v>1023</v>
      </c>
      <c r="K307" s="63">
        <v>33293549</v>
      </c>
      <c r="L307" s="428" t="s">
        <v>1024</v>
      </c>
    </row>
    <row r="308" spans="1:12" s="27" customFormat="1">
      <c r="A308" s="770"/>
      <c r="B308" s="804"/>
      <c r="C308" s="804"/>
      <c r="D308" s="63" t="s">
        <v>527</v>
      </c>
      <c r="E308" s="63" t="s">
        <v>290</v>
      </c>
      <c r="F308" s="63" t="s">
        <v>1163</v>
      </c>
      <c r="G308" s="44">
        <v>2.0000000000000001E-13</v>
      </c>
      <c r="H308" s="63" t="s">
        <v>1022</v>
      </c>
      <c r="I308" s="333">
        <v>44173</v>
      </c>
      <c r="J308" s="63" t="s">
        <v>1023</v>
      </c>
      <c r="K308" s="63">
        <v>33293549</v>
      </c>
      <c r="L308" s="428" t="s">
        <v>1024</v>
      </c>
    </row>
    <row r="309" spans="1:12" s="27" customFormat="1">
      <c r="A309" s="770"/>
      <c r="B309" s="804"/>
      <c r="C309" s="804"/>
      <c r="D309" s="63" t="s">
        <v>527</v>
      </c>
      <c r="E309" s="63" t="s">
        <v>290</v>
      </c>
      <c r="F309" s="63" t="s">
        <v>1021</v>
      </c>
      <c r="G309" s="44">
        <v>1E-14</v>
      </c>
      <c r="H309" s="63" t="s">
        <v>1022</v>
      </c>
      <c r="I309" s="333">
        <v>44173</v>
      </c>
      <c r="J309" s="63" t="s">
        <v>1023</v>
      </c>
      <c r="K309" s="63">
        <v>33293549</v>
      </c>
      <c r="L309" s="428" t="s">
        <v>1024</v>
      </c>
    </row>
    <row r="310" spans="1:12" s="27" customFormat="1">
      <c r="A310" s="770"/>
      <c r="B310" s="804"/>
      <c r="C310" s="804"/>
      <c r="D310" s="63" t="s">
        <v>527</v>
      </c>
      <c r="E310" s="63" t="s">
        <v>290</v>
      </c>
      <c r="F310" s="63" t="s">
        <v>1182</v>
      </c>
      <c r="G310" s="44">
        <v>3E-11</v>
      </c>
      <c r="H310" s="63" t="s">
        <v>1044</v>
      </c>
      <c r="I310" s="333">
        <v>44305</v>
      </c>
      <c r="J310" s="63" t="s">
        <v>1045</v>
      </c>
      <c r="K310" s="63">
        <v>33875891</v>
      </c>
      <c r="L310" s="428" t="s">
        <v>1046</v>
      </c>
    </row>
    <row r="311" spans="1:12" s="27" customFormat="1">
      <c r="A311" s="770"/>
      <c r="B311" s="804"/>
      <c r="C311" s="804"/>
      <c r="D311" s="63" t="s">
        <v>1309</v>
      </c>
      <c r="E311" s="63" t="s">
        <v>290</v>
      </c>
      <c r="F311" s="63" t="s">
        <v>1183</v>
      </c>
      <c r="G311" s="44">
        <v>2.0000000000000001E-10</v>
      </c>
      <c r="H311" s="63" t="s">
        <v>1040</v>
      </c>
      <c r="I311" s="333">
        <v>43768</v>
      </c>
      <c r="J311" s="63" t="s">
        <v>1096</v>
      </c>
      <c r="K311" s="63">
        <v>31666681</v>
      </c>
      <c r="L311" s="428" t="s">
        <v>1097</v>
      </c>
    </row>
    <row r="312" spans="1:12" s="27" customFormat="1">
      <c r="A312" s="770"/>
      <c r="B312" s="804"/>
      <c r="C312" s="804"/>
      <c r="D312" s="63" t="s">
        <v>1309</v>
      </c>
      <c r="E312" s="63" t="s">
        <v>290</v>
      </c>
      <c r="F312" s="63" t="s">
        <v>1184</v>
      </c>
      <c r="G312" s="44">
        <v>3E-9</v>
      </c>
      <c r="H312" s="63" t="s">
        <v>1044</v>
      </c>
      <c r="I312" s="333">
        <v>44305</v>
      </c>
      <c r="J312" s="63" t="s">
        <v>1045</v>
      </c>
      <c r="K312" s="63">
        <v>33875891</v>
      </c>
      <c r="L312" s="428" t="s">
        <v>1046</v>
      </c>
    </row>
    <row r="313" spans="1:12" s="27" customFormat="1">
      <c r="A313" s="770"/>
      <c r="B313" s="804"/>
      <c r="C313" s="804"/>
      <c r="D313" s="63" t="s">
        <v>1309</v>
      </c>
      <c r="E313" s="63" t="s">
        <v>290</v>
      </c>
      <c r="F313" s="63" t="s">
        <v>1185</v>
      </c>
      <c r="G313" s="44">
        <v>8.9999999999999999E-11</v>
      </c>
      <c r="H313" s="63" t="s">
        <v>1044</v>
      </c>
      <c r="I313" s="333">
        <v>44305</v>
      </c>
      <c r="J313" s="63" t="s">
        <v>1045</v>
      </c>
      <c r="K313" s="63">
        <v>33875891</v>
      </c>
      <c r="L313" s="428" t="s">
        <v>1046</v>
      </c>
    </row>
    <row r="314" spans="1:12" s="27" customFormat="1">
      <c r="A314" s="770"/>
      <c r="B314" s="804"/>
      <c r="C314" s="804"/>
      <c r="D314" s="63" t="s">
        <v>608</v>
      </c>
      <c r="E314" s="63" t="s">
        <v>290</v>
      </c>
      <c r="F314" s="63" t="s">
        <v>1055</v>
      </c>
      <c r="G314" s="44">
        <v>3.0000000000000001E-12</v>
      </c>
      <c r="H314" s="63" t="s">
        <v>1056</v>
      </c>
      <c r="I314" s="333">
        <v>44460</v>
      </c>
      <c r="J314" s="63" t="s">
        <v>1057</v>
      </c>
      <c r="K314" s="63">
        <v>34560273</v>
      </c>
      <c r="L314" s="428" t="s">
        <v>1058</v>
      </c>
    </row>
    <row r="315" spans="1:12" s="27" customFormat="1">
      <c r="A315" s="770"/>
      <c r="B315" s="804"/>
      <c r="C315" s="804"/>
      <c r="D315" s="63" t="s">
        <v>608</v>
      </c>
      <c r="E315" s="63" t="s">
        <v>290</v>
      </c>
      <c r="F315" s="63" t="s">
        <v>1059</v>
      </c>
      <c r="G315" s="44">
        <v>2.0000000000000001E-13</v>
      </c>
      <c r="H315" s="63" t="s">
        <v>1056</v>
      </c>
      <c r="I315" s="333">
        <v>44460</v>
      </c>
      <c r="J315" s="63" t="s">
        <v>1057</v>
      </c>
      <c r="K315" s="63">
        <v>34560273</v>
      </c>
      <c r="L315" s="428" t="s">
        <v>1058</v>
      </c>
    </row>
    <row r="316" spans="1:12" s="27" customFormat="1">
      <c r="A316" s="770"/>
      <c r="B316" s="804"/>
      <c r="C316" s="804"/>
      <c r="D316" s="63" t="s">
        <v>608</v>
      </c>
      <c r="E316" s="63" t="s">
        <v>290</v>
      </c>
      <c r="F316" s="63" t="s">
        <v>1068</v>
      </c>
      <c r="G316" s="44">
        <v>9.9999999999999996E-24</v>
      </c>
      <c r="H316" s="63" t="s">
        <v>1069</v>
      </c>
      <c r="I316" s="333">
        <v>44684</v>
      </c>
      <c r="J316" s="63" t="s">
        <v>1023</v>
      </c>
      <c r="K316" s="63">
        <v>35505052</v>
      </c>
      <c r="L316" s="428" t="s">
        <v>1070</v>
      </c>
    </row>
  </sheetData>
  <mergeCells count="40">
    <mergeCell ref="A1:F1"/>
    <mergeCell ref="A236:A316"/>
    <mergeCell ref="B237:B240"/>
    <mergeCell ref="C237:C240"/>
    <mergeCell ref="B241:B243"/>
    <mergeCell ref="C241:C243"/>
    <mergeCell ref="B244:B263"/>
    <mergeCell ref="C244:C263"/>
    <mergeCell ref="B264:B278"/>
    <mergeCell ref="C264:C278"/>
    <mergeCell ref="B279:B293"/>
    <mergeCell ref="C279:C293"/>
    <mergeCell ref="B294:B316"/>
    <mergeCell ref="C294:C316"/>
    <mergeCell ref="A163:A235"/>
    <mergeCell ref="B163:B189"/>
    <mergeCell ref="C163:C189"/>
    <mergeCell ref="B190:B235"/>
    <mergeCell ref="C190:C235"/>
    <mergeCell ref="C121:C130"/>
    <mergeCell ref="B131:B139"/>
    <mergeCell ref="C131:C139"/>
    <mergeCell ref="B140:B162"/>
    <mergeCell ref="C140:C162"/>
    <mergeCell ref="A4:A162"/>
    <mergeCell ref="B4:B30"/>
    <mergeCell ref="C4:C30"/>
    <mergeCell ref="B31:B34"/>
    <mergeCell ref="C31:C34"/>
    <mergeCell ref="B35:B36"/>
    <mergeCell ref="C35:C36"/>
    <mergeCell ref="B37:B55"/>
    <mergeCell ref="C37:C55"/>
    <mergeCell ref="B56:B59"/>
    <mergeCell ref="C56:C59"/>
    <mergeCell ref="B60:B105"/>
    <mergeCell ref="C60:C105"/>
    <mergeCell ref="B106:B120"/>
    <mergeCell ref="C106:C120"/>
    <mergeCell ref="B121:B130"/>
  </mergeCells>
  <pageMargins left="0.7" right="0.7" top="0.75" bottom="0.75" header="0.3" footer="0.3"/>
  <pageSetup paperSize="8" scale="53" fitToHeight="0"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32"/>
  <sheetViews>
    <sheetView tabSelected="1" workbookViewId="0">
      <selection activeCell="A32" sqref="A32"/>
    </sheetView>
  </sheetViews>
  <sheetFormatPr defaultColWidth="8.83984375" defaultRowHeight="14.4"/>
  <cols>
    <col min="2" max="2" width="9.68359375" customWidth="1"/>
    <col min="17" max="17" width="8.68359375" customWidth="1"/>
    <col min="18" max="18" width="0" hidden="1" customWidth="1"/>
    <col min="19" max="20" width="8.83984375" hidden="1" customWidth="1"/>
    <col min="21" max="21" width="28.83984375" hidden="1" customWidth="1"/>
  </cols>
  <sheetData>
    <row r="1" spans="1:30" s="445" customFormat="1" ht="15.75" customHeight="1">
      <c r="A1" s="839" t="s">
        <v>3276</v>
      </c>
      <c r="B1" s="839"/>
      <c r="C1" s="839"/>
      <c r="D1" s="839"/>
      <c r="E1" s="839"/>
      <c r="F1" s="839"/>
      <c r="G1" s="839"/>
      <c r="H1" s="839"/>
      <c r="I1" s="839"/>
      <c r="J1" s="839"/>
      <c r="K1" s="839"/>
      <c r="L1" s="839"/>
      <c r="M1" s="839"/>
      <c r="N1" s="839"/>
      <c r="O1" s="839"/>
      <c r="P1" s="839"/>
      <c r="Q1" s="839"/>
      <c r="R1" s="839"/>
      <c r="S1" s="839"/>
      <c r="T1" s="839"/>
      <c r="U1" s="839"/>
      <c r="V1" s="839"/>
      <c r="W1" s="839"/>
      <c r="X1" s="839"/>
      <c r="Y1" s="839"/>
      <c r="Z1" s="839"/>
      <c r="AA1" s="839"/>
      <c r="AB1" s="839"/>
      <c r="AC1" s="839"/>
      <c r="AD1" s="839"/>
    </row>
    <row r="2" spans="1:30" ht="9" customHeight="1">
      <c r="A2" s="431"/>
      <c r="B2" s="431"/>
      <c r="C2" s="431"/>
      <c r="D2" s="431"/>
      <c r="E2" s="431"/>
      <c r="F2" s="431"/>
      <c r="G2" s="431"/>
      <c r="H2" s="431"/>
      <c r="I2" s="431"/>
      <c r="J2" s="431"/>
      <c r="K2" s="431"/>
      <c r="L2" s="431"/>
      <c r="M2" s="431"/>
      <c r="N2" s="431"/>
      <c r="O2" s="431"/>
      <c r="P2" s="431"/>
      <c r="Q2" s="431"/>
    </row>
    <row r="3" spans="1:30">
      <c r="A3" s="848" t="s">
        <v>325</v>
      </c>
      <c r="B3" s="841"/>
      <c r="C3" s="848" t="s">
        <v>326</v>
      </c>
      <c r="D3" s="841"/>
      <c r="E3" s="841"/>
      <c r="F3" s="842" t="s">
        <v>327</v>
      </c>
      <c r="G3" s="852"/>
      <c r="H3" s="848" t="s">
        <v>326</v>
      </c>
      <c r="I3" s="841"/>
      <c r="J3" s="841"/>
      <c r="K3" s="842" t="s">
        <v>327</v>
      </c>
      <c r="L3" s="852"/>
      <c r="M3" s="840" t="s">
        <v>326</v>
      </c>
      <c r="N3" s="841"/>
      <c r="O3" s="841"/>
      <c r="P3" s="842" t="s">
        <v>327</v>
      </c>
      <c r="Q3" s="843"/>
    </row>
    <row r="4" spans="1:30">
      <c r="A4" s="426"/>
      <c r="B4" s="55"/>
      <c r="C4" s="846" t="s">
        <v>1944</v>
      </c>
      <c r="D4" s="846"/>
      <c r="E4" s="846"/>
      <c r="F4" s="846"/>
      <c r="G4" s="847"/>
      <c r="H4" s="840" t="s">
        <v>2077</v>
      </c>
      <c r="I4" s="848"/>
      <c r="J4" s="848"/>
      <c r="K4" s="848"/>
      <c r="L4" s="849"/>
      <c r="M4" s="840" t="s">
        <v>936</v>
      </c>
      <c r="N4" s="848"/>
      <c r="O4" s="848"/>
      <c r="P4" s="848"/>
      <c r="Q4" s="848"/>
    </row>
    <row r="5" spans="1:30" ht="16.8">
      <c r="A5" s="436" t="s">
        <v>328</v>
      </c>
      <c r="B5" s="216" t="s">
        <v>329</v>
      </c>
      <c r="C5" s="217" t="s">
        <v>1959</v>
      </c>
      <c r="D5" s="218" t="s">
        <v>274</v>
      </c>
      <c r="E5" s="219" t="s">
        <v>275</v>
      </c>
      <c r="F5" s="218" t="s">
        <v>330</v>
      </c>
      <c r="G5" s="220" t="s">
        <v>274</v>
      </c>
      <c r="H5" s="217" t="s">
        <v>1959</v>
      </c>
      <c r="I5" s="218" t="s">
        <v>274</v>
      </c>
      <c r="J5" s="219" t="s">
        <v>275</v>
      </c>
      <c r="K5" s="218" t="s">
        <v>330</v>
      </c>
      <c r="L5" s="220" t="s">
        <v>274</v>
      </c>
      <c r="M5" s="217" t="s">
        <v>1959</v>
      </c>
      <c r="N5" s="218" t="s">
        <v>274</v>
      </c>
      <c r="O5" s="219" t="s">
        <v>275</v>
      </c>
      <c r="P5" s="218" t="s">
        <v>330</v>
      </c>
      <c r="Q5" s="218" t="s">
        <v>274</v>
      </c>
    </row>
    <row r="6" spans="1:30">
      <c r="A6" s="850" t="s">
        <v>331</v>
      </c>
      <c r="B6" s="341" t="s">
        <v>351</v>
      </c>
      <c r="C6" s="342">
        <v>0.62629999999999997</v>
      </c>
      <c r="D6" s="342">
        <v>4.1700000000000001E-2</v>
      </c>
      <c r="E6" s="343">
        <v>5.8649999999999998E-51</v>
      </c>
      <c r="F6" s="342">
        <v>0.28749999999999998</v>
      </c>
      <c r="G6" s="344">
        <v>6.1000000000000004E-3</v>
      </c>
      <c r="H6" s="342">
        <v>0.44550000000000001</v>
      </c>
      <c r="I6" s="342">
        <v>5.5100000000000003E-2</v>
      </c>
      <c r="J6" s="343">
        <v>6.0774999999999997E-16</v>
      </c>
      <c r="K6" s="342">
        <v>0.16880000000000001</v>
      </c>
      <c r="L6" s="342">
        <v>5.7000000000000002E-3</v>
      </c>
      <c r="M6" s="348">
        <v>0.72070000000000001</v>
      </c>
      <c r="N6" s="349">
        <v>5.4199999999999998E-2</v>
      </c>
      <c r="O6" s="350">
        <v>2.6115E-40</v>
      </c>
      <c r="P6" s="349">
        <v>0.249</v>
      </c>
      <c r="Q6" s="349">
        <v>5.7999999999999996E-3</v>
      </c>
    </row>
    <row r="7" spans="1:30">
      <c r="A7" s="850"/>
      <c r="B7" s="345" t="s">
        <v>332</v>
      </c>
      <c r="C7" s="342">
        <v>-0.6</v>
      </c>
      <c r="D7" s="342">
        <v>5.7700000000000001E-2</v>
      </c>
      <c r="E7" s="343">
        <v>2.3826E-25</v>
      </c>
      <c r="F7" s="342">
        <v>-0.246</v>
      </c>
      <c r="G7" s="346">
        <v>5.5999999999999999E-3</v>
      </c>
      <c r="H7" s="342">
        <v>-0.59630000000000005</v>
      </c>
      <c r="I7" s="342">
        <v>7.1300000000000002E-2</v>
      </c>
      <c r="J7" s="343">
        <v>5.8468999999999999E-17</v>
      </c>
      <c r="K7" s="342">
        <v>-0.16739999999999999</v>
      </c>
      <c r="L7" s="342">
        <v>5.1999999999999998E-3</v>
      </c>
      <c r="M7" s="351">
        <v>-0.51</v>
      </c>
      <c r="N7" s="432">
        <v>7.7499999999999999E-2</v>
      </c>
      <c r="O7" s="433">
        <v>4.7356000000000003E-11</v>
      </c>
      <c r="P7" s="432">
        <v>-0.19389999999999999</v>
      </c>
      <c r="Q7" s="432">
        <v>5.8999999999999999E-3</v>
      </c>
    </row>
    <row r="8" spans="1:30">
      <c r="A8" s="850"/>
      <c r="B8" s="345" t="s">
        <v>333</v>
      </c>
      <c r="C8" s="342">
        <v>0.61080000000000001</v>
      </c>
      <c r="D8" s="342">
        <v>6.1899999999999997E-2</v>
      </c>
      <c r="E8" s="343">
        <v>5.7211000000000005E-23</v>
      </c>
      <c r="F8" s="342">
        <v>0.23760000000000001</v>
      </c>
      <c r="G8" s="346">
        <v>6.0000000000000001E-3</v>
      </c>
      <c r="H8" s="342">
        <v>0.64339999999999997</v>
      </c>
      <c r="I8" s="342">
        <v>7.6399999999999996E-2</v>
      </c>
      <c r="J8" s="343">
        <v>3.8761999999999998E-17</v>
      </c>
      <c r="K8" s="342">
        <v>0.1555</v>
      </c>
      <c r="L8" s="342">
        <v>5.3E-3</v>
      </c>
      <c r="M8" s="351">
        <v>0.48120000000000002</v>
      </c>
      <c r="N8" s="432">
        <v>8.1900000000000001E-2</v>
      </c>
      <c r="O8" s="433">
        <v>4.3221999999999998E-9</v>
      </c>
      <c r="P8" s="432">
        <v>0.18859999999999999</v>
      </c>
      <c r="Q8" s="432">
        <v>6.1000000000000004E-3</v>
      </c>
    </row>
    <row r="9" spans="1:30">
      <c r="A9" s="850"/>
      <c r="B9" s="345" t="s">
        <v>334</v>
      </c>
      <c r="C9" s="342">
        <v>0.18790000000000001</v>
      </c>
      <c r="D9" s="342">
        <v>2.98E-2</v>
      </c>
      <c r="E9" s="343">
        <v>2.7971999999999999E-10</v>
      </c>
      <c r="F9" s="342">
        <v>3.04E-2</v>
      </c>
      <c r="G9" s="346">
        <v>7.1999999999999998E-3</v>
      </c>
      <c r="H9" s="342">
        <v>0.1434</v>
      </c>
      <c r="I9" s="342">
        <v>3.6700000000000003E-2</v>
      </c>
      <c r="J9" s="343">
        <v>9.1280999999999996E-5</v>
      </c>
      <c r="K9" s="342">
        <v>1.6E-2</v>
      </c>
      <c r="L9" s="342">
        <v>7.0000000000000001E-3</v>
      </c>
      <c r="M9" s="351">
        <v>0.23369999999999999</v>
      </c>
      <c r="N9" s="432">
        <v>3.6700000000000003E-2</v>
      </c>
      <c r="O9" s="433">
        <v>1.8826E-10</v>
      </c>
      <c r="P9" s="432">
        <v>2.6100000000000002E-2</v>
      </c>
      <c r="Q9" s="432">
        <v>7.4000000000000003E-3</v>
      </c>
    </row>
    <row r="10" spans="1:30">
      <c r="A10" s="850"/>
      <c r="B10" s="345" t="s">
        <v>335</v>
      </c>
      <c r="C10" s="342">
        <v>0.13089999999999999</v>
      </c>
      <c r="D10" s="342">
        <v>2.8899999999999999E-2</v>
      </c>
      <c r="E10" s="343">
        <v>5.9650999999999999E-6</v>
      </c>
      <c r="F10" s="342">
        <v>3.2899999999999999E-2</v>
      </c>
      <c r="G10" s="346">
        <v>7.1999999999999998E-3</v>
      </c>
      <c r="H10" s="342">
        <v>0.1226</v>
      </c>
      <c r="I10" s="342">
        <v>3.73E-2</v>
      </c>
      <c r="J10" s="343">
        <v>1E-3</v>
      </c>
      <c r="K10" s="342">
        <v>1.6500000000000001E-2</v>
      </c>
      <c r="L10" s="342">
        <v>7.6E-3</v>
      </c>
      <c r="M10" s="351">
        <v>0.15010000000000001</v>
      </c>
      <c r="N10" s="432">
        <v>3.5299999999999998E-2</v>
      </c>
      <c r="O10" s="433">
        <v>2.0610000000000001E-5</v>
      </c>
      <c r="P10" s="432">
        <v>3.0300000000000001E-2</v>
      </c>
      <c r="Q10" s="432">
        <v>6.7999999999999996E-3</v>
      </c>
    </row>
    <row r="11" spans="1:30">
      <c r="A11" s="850"/>
      <c r="B11" s="345" t="s">
        <v>336</v>
      </c>
      <c r="C11" s="342">
        <v>0.2457</v>
      </c>
      <c r="D11" s="342">
        <v>5.7500000000000002E-2</v>
      </c>
      <c r="E11" s="343">
        <v>1.9551999999999998E-5</v>
      </c>
      <c r="F11" s="342">
        <v>9.7999999999999997E-3</v>
      </c>
      <c r="G11" s="346">
        <v>5.3E-3</v>
      </c>
      <c r="H11" s="207">
        <v>0.1265</v>
      </c>
      <c r="I11" s="207">
        <v>6.4000000000000001E-2</v>
      </c>
      <c r="J11" s="336">
        <v>4.82E-2</v>
      </c>
      <c r="K11" s="207">
        <v>3.7000000000000002E-3</v>
      </c>
      <c r="L11" s="207">
        <v>4.7999999999999996E-3</v>
      </c>
      <c r="M11" s="351">
        <v>0.31480000000000002</v>
      </c>
      <c r="N11" s="432">
        <v>6.8599999999999994E-2</v>
      </c>
      <c r="O11" s="433">
        <v>4.4954000000000002E-6</v>
      </c>
      <c r="P11" s="432">
        <v>1.4500000000000001E-2</v>
      </c>
      <c r="Q11" s="432">
        <v>5.1999999999999998E-3</v>
      </c>
    </row>
    <row r="12" spans="1:30">
      <c r="A12" s="850"/>
      <c r="B12" s="345" t="s">
        <v>696</v>
      </c>
      <c r="C12" s="347">
        <v>0.28599999999999998</v>
      </c>
      <c r="D12" s="342">
        <v>7.4300000000000005E-2</v>
      </c>
      <c r="E12" s="343">
        <v>1E-4</v>
      </c>
      <c r="F12" s="342">
        <v>0.12709999999999999</v>
      </c>
      <c r="G12" s="346">
        <v>5.1000000000000004E-3</v>
      </c>
      <c r="H12" s="342">
        <v>0.3977</v>
      </c>
      <c r="I12" s="342">
        <v>9.6299999999999997E-2</v>
      </c>
      <c r="J12" s="343">
        <v>3.6229999999999997E-5</v>
      </c>
      <c r="K12" s="342">
        <v>0.105</v>
      </c>
      <c r="L12" s="342">
        <v>5.1000000000000004E-3</v>
      </c>
      <c r="M12" s="340">
        <v>0.2208</v>
      </c>
      <c r="N12" s="434">
        <v>8.9700000000000002E-2</v>
      </c>
      <c r="O12" s="435">
        <v>1.38E-2</v>
      </c>
      <c r="P12" s="434">
        <v>8.48E-2</v>
      </c>
      <c r="Q12" s="434">
        <v>4.7999999999999996E-3</v>
      </c>
    </row>
    <row r="13" spans="1:30">
      <c r="A13" s="850"/>
      <c r="B13" s="345" t="s">
        <v>337</v>
      </c>
      <c r="C13" s="342">
        <v>0.21870000000000001</v>
      </c>
      <c r="D13" s="342">
        <v>5.7500000000000002E-2</v>
      </c>
      <c r="E13" s="343">
        <v>1E-4</v>
      </c>
      <c r="F13" s="342">
        <v>8.6E-3</v>
      </c>
      <c r="G13" s="346">
        <v>5.1999999999999998E-3</v>
      </c>
      <c r="H13" s="89">
        <v>0.1216</v>
      </c>
      <c r="I13" s="89">
        <v>6.3500000000000001E-2</v>
      </c>
      <c r="J13" s="80">
        <v>5.5300000000000002E-2</v>
      </c>
      <c r="K13" s="89">
        <v>3.5000000000000001E-3</v>
      </c>
      <c r="L13" s="89">
        <v>4.7999999999999996E-3</v>
      </c>
      <c r="M13" s="351">
        <v>0.27239999999999998</v>
      </c>
      <c r="N13" s="432">
        <v>7.0999999999999994E-2</v>
      </c>
      <c r="O13" s="433">
        <v>1E-4</v>
      </c>
      <c r="P13" s="432">
        <v>1.32E-2</v>
      </c>
      <c r="Q13" s="432">
        <v>5.3E-3</v>
      </c>
    </row>
    <row r="14" spans="1:30">
      <c r="A14" s="850"/>
      <c r="B14" s="337" t="s">
        <v>340</v>
      </c>
      <c r="C14" s="207">
        <v>0.3407</v>
      </c>
      <c r="D14" s="207">
        <v>0.1293</v>
      </c>
      <c r="E14" s="336">
        <v>8.3999999999999995E-3</v>
      </c>
      <c r="F14" s="207">
        <v>2.9999999999999997E-4</v>
      </c>
      <c r="G14" s="338">
        <v>5.7999999999999996E-3</v>
      </c>
      <c r="H14" s="89">
        <v>0.19769999999999999</v>
      </c>
      <c r="I14" s="89">
        <v>0.1389</v>
      </c>
      <c r="J14" s="80">
        <v>0.15479999999999999</v>
      </c>
      <c r="K14" s="89">
        <v>-4.5999999999999999E-3</v>
      </c>
      <c r="L14" s="89">
        <v>5.1999999999999998E-3</v>
      </c>
      <c r="M14" s="340">
        <v>0.44109999999999999</v>
      </c>
      <c r="N14" s="434">
        <v>0.15720000000000001</v>
      </c>
      <c r="O14" s="435">
        <v>5.0000000000000001E-3</v>
      </c>
      <c r="P14" s="434">
        <v>6.7000000000000002E-3</v>
      </c>
      <c r="Q14" s="434">
        <v>6.1000000000000004E-3</v>
      </c>
    </row>
    <row r="15" spans="1:30">
      <c r="A15" s="850"/>
      <c r="B15" s="337" t="s">
        <v>339</v>
      </c>
      <c r="C15" s="207">
        <v>0.34560000000000002</v>
      </c>
      <c r="D15" s="207">
        <v>0.1331</v>
      </c>
      <c r="E15" s="336">
        <v>9.4000000000000004E-3</v>
      </c>
      <c r="F15" s="207">
        <v>2.5000000000000001E-3</v>
      </c>
      <c r="G15" s="338">
        <v>5.4999999999999997E-3</v>
      </c>
      <c r="H15" s="89">
        <v>-2.4299999999999999E-2</v>
      </c>
      <c r="I15" s="89">
        <v>0.1308</v>
      </c>
      <c r="J15" s="80">
        <v>0.85229999999999995</v>
      </c>
      <c r="K15" s="89">
        <v>1.1299999999999999E-2</v>
      </c>
      <c r="L15" s="89">
        <v>5.1999999999999998E-3</v>
      </c>
      <c r="M15" s="351">
        <v>0.69230000000000003</v>
      </c>
      <c r="N15" s="432">
        <v>0.18110000000000001</v>
      </c>
      <c r="O15" s="433">
        <v>1E-4</v>
      </c>
      <c r="P15" s="432">
        <v>-6.8999999999999999E-3</v>
      </c>
      <c r="Q15" s="432">
        <v>5.1999999999999998E-3</v>
      </c>
    </row>
    <row r="16" spans="1:30">
      <c r="A16" s="850"/>
      <c r="B16" s="337" t="s">
        <v>697</v>
      </c>
      <c r="C16" s="162">
        <v>0.26190000000000002</v>
      </c>
      <c r="D16" s="162">
        <v>0.1036</v>
      </c>
      <c r="E16" s="336">
        <v>1.15E-2</v>
      </c>
      <c r="F16" s="162">
        <v>0.1</v>
      </c>
      <c r="G16" s="339">
        <v>4.4999999999999997E-3</v>
      </c>
      <c r="H16" s="89">
        <v>1.37E-2</v>
      </c>
      <c r="I16" s="89">
        <v>0.1188</v>
      </c>
      <c r="J16" s="80">
        <v>0.90780000000000005</v>
      </c>
      <c r="K16" s="89">
        <v>4.1500000000000002E-2</v>
      </c>
      <c r="L16" s="89">
        <v>4.3E-3</v>
      </c>
      <c r="M16" s="340">
        <v>0.42549999999999999</v>
      </c>
      <c r="N16" s="434">
        <v>0.13719999999999999</v>
      </c>
      <c r="O16" s="435">
        <v>1.9E-3</v>
      </c>
      <c r="P16" s="434">
        <v>9.7500000000000003E-2</v>
      </c>
      <c r="Q16" s="434">
        <v>4.8999999999999998E-3</v>
      </c>
    </row>
    <row r="17" spans="1:17">
      <c r="A17" s="850"/>
      <c r="B17" s="337" t="s">
        <v>338</v>
      </c>
      <c r="C17" s="207">
        <v>8.6800000000000002E-2</v>
      </c>
      <c r="D17" s="207">
        <v>3.9699999999999999E-2</v>
      </c>
      <c r="E17" s="336">
        <v>2.8899999999999999E-2</v>
      </c>
      <c r="F17" s="207">
        <v>-2.7000000000000001E-3</v>
      </c>
      <c r="G17" s="338">
        <v>5.0000000000000001E-3</v>
      </c>
      <c r="H17" s="89">
        <v>1.37E-2</v>
      </c>
      <c r="I17" s="89">
        <v>4.2599999999999999E-2</v>
      </c>
      <c r="J17" s="80">
        <v>0.74709999999999999</v>
      </c>
      <c r="K17" s="89">
        <v>-1.8E-3</v>
      </c>
      <c r="L17" s="89">
        <v>7.3000000000000001E-3</v>
      </c>
      <c r="M17" s="340">
        <v>0.1552</v>
      </c>
      <c r="N17" s="434">
        <v>5.2999999999999999E-2</v>
      </c>
      <c r="O17" s="435">
        <v>3.3999999999999998E-3</v>
      </c>
      <c r="P17" s="434">
        <v>-6.9999999999999999E-4</v>
      </c>
      <c r="Q17" s="434">
        <v>7.1999999999999998E-3</v>
      </c>
    </row>
    <row r="18" spans="1:17">
      <c r="A18" s="850"/>
      <c r="B18" s="56" t="s">
        <v>341</v>
      </c>
      <c r="C18" s="89">
        <v>0.12809999999999999</v>
      </c>
      <c r="D18" s="89">
        <v>7.6200000000000004E-2</v>
      </c>
      <c r="E18" s="80">
        <v>9.2600000000000002E-2</v>
      </c>
      <c r="F18" s="89">
        <v>4.8999999999999998E-3</v>
      </c>
      <c r="G18" s="97">
        <v>5.1999999999999998E-3</v>
      </c>
      <c r="H18" s="89">
        <v>0.1472</v>
      </c>
      <c r="I18" s="89">
        <v>8.8800000000000004E-2</v>
      </c>
      <c r="J18" s="80">
        <v>9.7299999999999998E-2</v>
      </c>
      <c r="K18" s="89">
        <v>-1.8E-3</v>
      </c>
      <c r="L18" s="89">
        <v>4.7999999999999996E-3</v>
      </c>
      <c r="M18" s="98">
        <v>0.12039999999999999</v>
      </c>
      <c r="N18" s="47">
        <v>9.7900000000000001E-2</v>
      </c>
      <c r="O18" s="29">
        <v>0.21890000000000001</v>
      </c>
      <c r="P18" s="47">
        <v>8.5000000000000006E-3</v>
      </c>
      <c r="Q18" s="47">
        <v>5.0000000000000001E-3</v>
      </c>
    </row>
    <row r="19" spans="1:17">
      <c r="A19" s="850"/>
      <c r="B19" s="56" t="s">
        <v>695</v>
      </c>
      <c r="C19" s="9">
        <v>0.1333</v>
      </c>
      <c r="D19" s="9">
        <v>8.1600000000000006E-2</v>
      </c>
      <c r="E19" s="80">
        <v>0.1022</v>
      </c>
      <c r="F19" s="9">
        <v>5.5100000000000003E-2</v>
      </c>
      <c r="G19" s="99">
        <v>4.7000000000000002E-3</v>
      </c>
      <c r="H19" s="89">
        <v>0.17430000000000001</v>
      </c>
      <c r="I19" s="89">
        <v>0.10150000000000001</v>
      </c>
      <c r="J19" s="80">
        <v>8.5699999999999998E-2</v>
      </c>
      <c r="K19" s="89">
        <v>3.9100000000000003E-2</v>
      </c>
      <c r="L19" s="89">
        <v>4.3E-3</v>
      </c>
      <c r="M19" s="98">
        <v>6.5000000000000002E-2</v>
      </c>
      <c r="N19" s="47">
        <v>0.10630000000000001</v>
      </c>
      <c r="O19" s="29">
        <v>0.54079999999999995</v>
      </c>
      <c r="P19" s="47">
        <v>4.5100000000000001E-2</v>
      </c>
      <c r="Q19" s="47">
        <v>4.7000000000000002E-3</v>
      </c>
    </row>
    <row r="20" spans="1:17">
      <c r="A20" s="850"/>
      <c r="B20" s="56" t="s">
        <v>352</v>
      </c>
      <c r="C20" s="89">
        <v>0.26490000000000002</v>
      </c>
      <c r="D20" s="89">
        <v>0.17330000000000001</v>
      </c>
      <c r="E20" s="80">
        <v>0.12640000000000001</v>
      </c>
      <c r="F20" s="89">
        <v>4.1500000000000002E-2</v>
      </c>
      <c r="G20" s="97">
        <v>5.7999999999999996E-3</v>
      </c>
      <c r="H20" s="89">
        <v>0.1469</v>
      </c>
      <c r="I20" s="89">
        <v>0.19889999999999999</v>
      </c>
      <c r="J20" s="80">
        <v>0.4602</v>
      </c>
      <c r="K20" s="89">
        <v>9.4999999999999998E-3</v>
      </c>
      <c r="L20" s="89">
        <v>4.7000000000000002E-3</v>
      </c>
      <c r="M20" s="98">
        <v>0.37919999999999998</v>
      </c>
      <c r="N20" s="47">
        <v>0.22620000000000001</v>
      </c>
      <c r="O20" s="29">
        <v>9.3700000000000006E-2</v>
      </c>
      <c r="P20" s="47">
        <v>4.8500000000000001E-2</v>
      </c>
      <c r="Q20" s="47">
        <v>5.3E-3</v>
      </c>
    </row>
    <row r="21" spans="1:17">
      <c r="A21" s="850"/>
      <c r="B21" s="56" t="s">
        <v>342</v>
      </c>
      <c r="C21" s="89">
        <v>-8.9200000000000002E-2</v>
      </c>
      <c r="D21" s="89">
        <v>5.8999999999999997E-2</v>
      </c>
      <c r="E21" s="80">
        <v>0.13039999999999999</v>
      </c>
      <c r="F21" s="89">
        <v>1.6000000000000001E-3</v>
      </c>
      <c r="G21" s="97">
        <v>4.7000000000000002E-3</v>
      </c>
      <c r="H21" s="89">
        <v>-0.1167</v>
      </c>
      <c r="I21" s="89">
        <v>7.3499999999999996E-2</v>
      </c>
      <c r="J21" s="80">
        <v>0.11219999999999999</v>
      </c>
      <c r="K21" s="89">
        <v>1E-3</v>
      </c>
      <c r="L21" s="89">
        <v>5.7000000000000002E-3</v>
      </c>
      <c r="M21" s="98">
        <v>-7.1400000000000005E-2</v>
      </c>
      <c r="N21" s="47">
        <v>8.0399999999999999E-2</v>
      </c>
      <c r="O21" s="29">
        <v>0.3745</v>
      </c>
      <c r="P21" s="47">
        <v>1.6000000000000001E-3</v>
      </c>
      <c r="Q21" s="47">
        <v>5.5999999999999999E-3</v>
      </c>
    </row>
    <row r="22" spans="1:17">
      <c r="A22" s="850"/>
      <c r="B22" s="56" t="s">
        <v>346</v>
      </c>
      <c r="C22" s="89">
        <v>3.9899999999999998E-2</v>
      </c>
      <c r="D22" s="89">
        <v>3.0700000000000002E-2</v>
      </c>
      <c r="E22" s="80">
        <v>0.19420000000000001</v>
      </c>
      <c r="F22" s="89">
        <v>2.24E-2</v>
      </c>
      <c r="G22" s="97">
        <v>5.8999999999999999E-3</v>
      </c>
      <c r="H22" s="89">
        <v>6.6400000000000001E-2</v>
      </c>
      <c r="I22" s="89">
        <v>3.7400000000000003E-2</v>
      </c>
      <c r="J22" s="80">
        <v>7.5999999999999998E-2</v>
      </c>
      <c r="K22" s="89">
        <v>1.0699999999999999E-2</v>
      </c>
      <c r="L22" s="89">
        <v>7.1999999999999998E-3</v>
      </c>
      <c r="M22" s="98">
        <v>2.8799999999999999E-2</v>
      </c>
      <c r="N22" s="47">
        <v>3.78E-2</v>
      </c>
      <c r="O22" s="29">
        <v>0.44600000000000001</v>
      </c>
      <c r="P22" s="47">
        <v>2.1999999999999999E-2</v>
      </c>
      <c r="Q22" s="47">
        <v>6.7999999999999996E-3</v>
      </c>
    </row>
    <row r="23" spans="1:17">
      <c r="A23" s="850"/>
      <c r="B23" s="56" t="s">
        <v>353</v>
      </c>
      <c r="C23" s="89">
        <v>0.19089999999999999</v>
      </c>
      <c r="D23" s="89">
        <v>0.158</v>
      </c>
      <c r="E23" s="80">
        <v>0.2268</v>
      </c>
      <c r="F23" s="89">
        <v>3.8300000000000001E-2</v>
      </c>
      <c r="G23" s="97">
        <v>5.4000000000000003E-3</v>
      </c>
      <c r="H23" s="89">
        <v>1.35E-2</v>
      </c>
      <c r="I23" s="89">
        <v>0.19800000000000001</v>
      </c>
      <c r="J23" s="80">
        <v>0.94579999999999997</v>
      </c>
      <c r="K23" s="89">
        <v>1.34E-2</v>
      </c>
      <c r="L23" s="89">
        <v>5.8999999999999999E-3</v>
      </c>
      <c r="M23" s="98">
        <v>0.33589999999999998</v>
      </c>
      <c r="N23" s="47">
        <v>0.18870000000000001</v>
      </c>
      <c r="O23" s="29">
        <v>7.51E-2</v>
      </c>
      <c r="P23" s="47">
        <v>4.3499999999999997E-2</v>
      </c>
      <c r="Q23" s="47">
        <v>5.5999999999999999E-3</v>
      </c>
    </row>
    <row r="24" spans="1:17">
      <c r="A24" s="850"/>
      <c r="B24" s="56" t="s">
        <v>344</v>
      </c>
      <c r="C24" s="89">
        <v>0.11169999999999999</v>
      </c>
      <c r="D24" s="89">
        <v>0.1179</v>
      </c>
      <c r="E24" s="80">
        <v>0.34350000000000003</v>
      </c>
      <c r="F24" s="89">
        <v>5.4000000000000003E-3</v>
      </c>
      <c r="G24" s="97">
        <v>4.8999999999999998E-3</v>
      </c>
      <c r="H24" s="89">
        <v>0.1211</v>
      </c>
      <c r="I24" s="89">
        <v>0.14369999999999999</v>
      </c>
      <c r="J24" s="80">
        <v>0.39939999999999998</v>
      </c>
      <c r="K24" s="89">
        <v>-4.1000000000000003E-3</v>
      </c>
      <c r="L24" s="89">
        <v>5.1000000000000004E-3</v>
      </c>
      <c r="M24" s="98">
        <v>5.1799999999999999E-2</v>
      </c>
      <c r="N24" s="47">
        <v>0.1489</v>
      </c>
      <c r="O24" s="29">
        <v>0.72799999999999998</v>
      </c>
      <c r="P24" s="47">
        <v>1.32E-2</v>
      </c>
      <c r="Q24" s="47">
        <v>5.4000000000000003E-3</v>
      </c>
    </row>
    <row r="25" spans="1:17">
      <c r="A25" s="850"/>
      <c r="B25" s="56" t="s">
        <v>345</v>
      </c>
      <c r="C25" s="89">
        <v>2.3400000000000001E-2</v>
      </c>
      <c r="D25" s="89">
        <v>2.7E-2</v>
      </c>
      <c r="E25" s="80">
        <v>0.3846</v>
      </c>
      <c r="F25" s="89">
        <v>9.4000000000000004E-3</v>
      </c>
      <c r="G25" s="97">
        <v>6.0000000000000001E-3</v>
      </c>
      <c r="H25" s="89">
        <v>-1.5699999999999999E-2</v>
      </c>
      <c r="I25" s="89">
        <v>3.1E-2</v>
      </c>
      <c r="J25" s="80">
        <v>0.61180000000000001</v>
      </c>
      <c r="K25" s="89">
        <v>1.37E-2</v>
      </c>
      <c r="L25" s="89">
        <v>7.3000000000000001E-3</v>
      </c>
      <c r="M25" s="98">
        <v>6.5600000000000006E-2</v>
      </c>
      <c r="N25" s="47">
        <v>3.5900000000000001E-2</v>
      </c>
      <c r="O25" s="29">
        <v>6.7500000000000004E-2</v>
      </c>
      <c r="P25" s="47">
        <v>4.0000000000000002E-4</v>
      </c>
      <c r="Q25" s="47">
        <v>7.7999999999999996E-3</v>
      </c>
    </row>
    <row r="26" spans="1:17">
      <c r="A26" s="850"/>
      <c r="B26" s="56" t="s">
        <v>349</v>
      </c>
      <c r="C26" s="89">
        <v>6.0600000000000001E-2</v>
      </c>
      <c r="D26" s="89">
        <v>8.3299999999999999E-2</v>
      </c>
      <c r="E26" s="80">
        <v>0.46710000000000002</v>
      </c>
      <c r="F26" s="89">
        <v>1.89E-2</v>
      </c>
      <c r="G26" s="97">
        <v>6.1999999999999998E-3</v>
      </c>
      <c r="H26" s="89">
        <v>-6.6199999999999995E-2</v>
      </c>
      <c r="I26" s="89">
        <v>0.1086</v>
      </c>
      <c r="J26" s="80">
        <v>0.54220000000000002</v>
      </c>
      <c r="K26" s="89">
        <v>1.8599999999999998E-2</v>
      </c>
      <c r="L26" s="89">
        <v>5.8999999999999999E-3</v>
      </c>
      <c r="M26" s="98">
        <v>0.1229</v>
      </c>
      <c r="N26" s="47">
        <v>0.1033</v>
      </c>
      <c r="O26" s="29">
        <v>0.2341</v>
      </c>
      <c r="P26" s="47">
        <v>1.2699999999999999E-2</v>
      </c>
      <c r="Q26" s="47">
        <v>5.8999999999999999E-3</v>
      </c>
    </row>
    <row r="27" spans="1:17">
      <c r="A27" s="850"/>
      <c r="B27" s="56" t="s">
        <v>350</v>
      </c>
      <c r="C27" s="89">
        <v>-2.41E-2</v>
      </c>
      <c r="D27" s="89">
        <v>8.2900000000000001E-2</v>
      </c>
      <c r="E27" s="80">
        <v>0.77100000000000002</v>
      </c>
      <c r="F27" s="89">
        <v>5.0000000000000001E-3</v>
      </c>
      <c r="G27" s="97">
        <v>5.1999999999999998E-3</v>
      </c>
      <c r="H27" s="89">
        <v>-8.0799999999999997E-2</v>
      </c>
      <c r="I27" s="89">
        <v>0.10299999999999999</v>
      </c>
      <c r="J27" s="80">
        <v>0.43280000000000002</v>
      </c>
      <c r="K27" s="89">
        <v>8.3000000000000001E-3</v>
      </c>
      <c r="L27" s="89">
        <v>6.1999999999999998E-3</v>
      </c>
      <c r="M27" s="98">
        <v>0.06</v>
      </c>
      <c r="N27" s="47">
        <v>9.5299999999999996E-2</v>
      </c>
      <c r="O27" s="29">
        <v>0.52890000000000004</v>
      </c>
      <c r="P27" s="47">
        <v>-2.0999999999999999E-3</v>
      </c>
      <c r="Q27" s="47">
        <v>6.4000000000000003E-3</v>
      </c>
    </row>
    <row r="28" spans="1:17">
      <c r="A28" s="850"/>
      <c r="B28" s="56" t="s">
        <v>347</v>
      </c>
      <c r="C28" s="89">
        <v>2.8E-3</v>
      </c>
      <c r="D28" s="89">
        <v>5.4399999999999997E-2</v>
      </c>
      <c r="E28" s="80">
        <v>0.95860000000000001</v>
      </c>
      <c r="F28" s="89">
        <v>8.9999999999999998E-4</v>
      </c>
      <c r="G28" s="97">
        <v>5.1999999999999998E-3</v>
      </c>
      <c r="H28" s="89">
        <v>5.7500000000000002E-2</v>
      </c>
      <c r="I28" s="89">
        <v>6.3399999999999998E-2</v>
      </c>
      <c r="J28" s="80">
        <v>0.36449999999999999</v>
      </c>
      <c r="K28" s="89">
        <v>-5.0000000000000001E-4</v>
      </c>
      <c r="L28" s="89">
        <v>5.1000000000000004E-3</v>
      </c>
      <c r="M28" s="98">
        <v>-1.7899999999999999E-2</v>
      </c>
      <c r="N28" s="47">
        <v>6.4299999999999996E-2</v>
      </c>
      <c r="O28" s="29">
        <v>0.78039999999999998</v>
      </c>
      <c r="P28" s="47">
        <v>-2.0000000000000001E-4</v>
      </c>
      <c r="Q28" s="47">
        <v>5.0000000000000001E-3</v>
      </c>
    </row>
    <row r="29" spans="1:17">
      <c r="A29" s="851"/>
      <c r="B29" s="100" t="s">
        <v>348</v>
      </c>
      <c r="C29" s="101">
        <v>5.1000000000000004E-3</v>
      </c>
      <c r="D29" s="101">
        <v>0.26369999999999999</v>
      </c>
      <c r="E29" s="102">
        <v>0.98470000000000002</v>
      </c>
      <c r="F29" s="101">
        <v>-2.9999999999999997E-4</v>
      </c>
      <c r="G29" s="103">
        <v>5.1999999999999998E-3</v>
      </c>
      <c r="H29" s="104">
        <v>-0.43759999999999999</v>
      </c>
      <c r="I29" s="101">
        <v>0.58899999999999997</v>
      </c>
      <c r="J29" s="102">
        <v>0.45750000000000002</v>
      </c>
      <c r="K29" s="101">
        <v>3.0999999999999999E-3</v>
      </c>
      <c r="L29" s="101">
        <v>5.0000000000000001E-3</v>
      </c>
      <c r="M29" s="105">
        <v>0.33650000000000002</v>
      </c>
      <c r="N29" s="106">
        <v>0.45569999999999999</v>
      </c>
      <c r="O29" s="107">
        <v>0.4602</v>
      </c>
      <c r="P29" s="106">
        <v>-2.7000000000000001E-3</v>
      </c>
      <c r="Q29" s="106">
        <v>5.1999999999999998E-3</v>
      </c>
    </row>
    <row r="30" spans="1:17" s="335" customFormat="1" ht="15" customHeight="1">
      <c r="A30" s="845" t="s">
        <v>703</v>
      </c>
      <c r="B30" s="845"/>
      <c r="C30" s="845"/>
      <c r="D30" s="845"/>
      <c r="E30" s="845"/>
      <c r="F30" s="845"/>
      <c r="G30" s="845"/>
      <c r="H30" s="845"/>
      <c r="I30" s="845"/>
      <c r="J30" s="845"/>
      <c r="K30" s="845"/>
      <c r="L30" s="845"/>
      <c r="M30" s="845"/>
      <c r="N30" s="845"/>
      <c r="O30" s="845"/>
      <c r="P30" s="845"/>
      <c r="Q30" s="845"/>
    </row>
    <row r="31" spans="1:17" s="335" customFormat="1" ht="26.25" customHeight="1">
      <c r="A31" s="816"/>
      <c r="B31" s="816"/>
      <c r="C31" s="816"/>
      <c r="D31" s="816"/>
      <c r="E31" s="816"/>
      <c r="F31" s="816"/>
      <c r="G31" s="816"/>
      <c r="H31" s="816"/>
      <c r="I31" s="816"/>
      <c r="J31" s="816"/>
      <c r="K31" s="816"/>
      <c r="L31" s="816"/>
      <c r="M31" s="816"/>
      <c r="N31" s="816"/>
      <c r="O31" s="816"/>
      <c r="P31" s="816"/>
      <c r="Q31" s="816"/>
    </row>
    <row r="32" spans="1:17">
      <c r="A32" s="844"/>
      <c r="B32" s="844"/>
      <c r="C32" s="844"/>
      <c r="D32" s="844"/>
      <c r="E32" s="844"/>
      <c r="F32" s="844"/>
      <c r="G32" s="844"/>
      <c r="H32" s="844"/>
      <c r="I32" s="844"/>
      <c r="J32" s="844"/>
      <c r="K32" s="844"/>
      <c r="L32" s="844"/>
      <c r="M32" s="844"/>
      <c r="N32" s="844"/>
      <c r="O32" s="844"/>
      <c r="P32" s="844"/>
      <c r="Q32" s="844"/>
    </row>
  </sheetData>
  <mergeCells count="14">
    <mergeCell ref="A1:AD1"/>
    <mergeCell ref="M3:O3"/>
    <mergeCell ref="P3:Q3"/>
    <mergeCell ref="A32:Q32"/>
    <mergeCell ref="A30:Q31"/>
    <mergeCell ref="C4:G4"/>
    <mergeCell ref="H4:L4"/>
    <mergeCell ref="M4:Q4"/>
    <mergeCell ref="A6:A29"/>
    <mergeCell ref="A3:B3"/>
    <mergeCell ref="C3:E3"/>
    <mergeCell ref="F3:G3"/>
    <mergeCell ref="H3:J3"/>
    <mergeCell ref="K3:L3"/>
  </mergeCells>
  <conditionalFormatting sqref="E5">
    <cfRule type="cellIs" dxfId="7" priority="14" stopIfTrue="1" operator="lessThan">
      <formula>0.0036</formula>
    </cfRule>
  </conditionalFormatting>
  <conditionalFormatting sqref="J5">
    <cfRule type="cellIs" dxfId="6" priority="13" stopIfTrue="1" operator="lessThan">
      <formula>0.0036</formula>
    </cfRule>
  </conditionalFormatting>
  <conditionalFormatting sqref="O5">
    <cfRule type="cellIs" dxfId="5" priority="12" stopIfTrue="1" operator="lessThan">
      <formula>0.0036</formula>
    </cfRule>
  </conditionalFormatting>
  <pageMargins left="0.7" right="0.7" top="0.75" bottom="0.75" header="0.3" footer="0.3"/>
  <pageSetup paperSize="8"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8"/>
  <sheetViews>
    <sheetView tabSelected="1" workbookViewId="0">
      <selection activeCell="A32" sqref="A32"/>
    </sheetView>
  </sheetViews>
  <sheetFormatPr defaultColWidth="11" defaultRowHeight="15.6"/>
  <cols>
    <col min="1" max="1" width="22.578125" style="445" customWidth="1"/>
    <col min="2" max="2" width="29.41796875" style="445" bestFit="1" customWidth="1"/>
    <col min="3" max="3" width="6.578125" style="448" bestFit="1" customWidth="1"/>
    <col min="4" max="5" width="6.41796875" style="448" bestFit="1" customWidth="1"/>
    <col min="6" max="6" width="9.83984375" style="448" bestFit="1" customWidth="1"/>
    <col min="7" max="7" width="6.578125" style="448" bestFit="1" customWidth="1"/>
    <col min="8" max="8" width="9.578125" style="448" bestFit="1" customWidth="1"/>
    <col min="9" max="9" width="6.41796875" style="448" bestFit="1" customWidth="1"/>
    <col min="10" max="10" width="17.83984375" style="448" bestFit="1" customWidth="1"/>
    <col min="11" max="11" width="18" style="448" bestFit="1" customWidth="1"/>
    <col min="12" max="12" width="7.15625" style="448" bestFit="1" customWidth="1"/>
    <col min="13" max="13" width="9.83984375" style="448" bestFit="1" customWidth="1"/>
    <col min="14" max="14" width="9.68359375" style="448" bestFit="1" customWidth="1"/>
    <col min="15" max="15" width="11" style="448" bestFit="1" customWidth="1"/>
    <col min="16" max="16" width="12.41796875" style="448" bestFit="1" customWidth="1"/>
    <col min="17" max="17" width="14.15625" style="448" bestFit="1" customWidth="1"/>
    <col min="18" max="18" width="9.83984375" style="448" bestFit="1" customWidth="1"/>
    <col min="19" max="19" width="11" style="448" bestFit="1" customWidth="1"/>
    <col min="20" max="20" width="12.41796875" style="448" bestFit="1" customWidth="1"/>
    <col min="21" max="21" width="14.68359375" style="448" customWidth="1"/>
    <col min="22" max="22" width="15.15625" style="448" bestFit="1" customWidth="1"/>
    <col min="23" max="23" width="13.26171875" style="448" bestFit="1" customWidth="1"/>
    <col min="24" max="25" width="15" style="448" bestFit="1" customWidth="1"/>
    <col min="26" max="26" width="14.578125" style="448" bestFit="1" customWidth="1"/>
    <col min="27" max="27" width="21.68359375" style="448" bestFit="1" customWidth="1"/>
    <col min="28" max="28" width="11" style="448" bestFit="1" customWidth="1"/>
    <col min="29" max="16384" width="11" style="445"/>
  </cols>
  <sheetData>
    <row r="1" spans="1:28" s="453" customFormat="1" ht="15" customHeight="1">
      <c r="A1" s="449" t="s">
        <v>3220</v>
      </c>
      <c r="B1" s="450"/>
      <c r="C1" s="448"/>
      <c r="D1" s="451"/>
      <c r="E1" s="451"/>
      <c r="F1" s="448"/>
      <c r="G1" s="448"/>
      <c r="H1" s="448"/>
      <c r="I1" s="451"/>
      <c r="J1" s="448"/>
      <c r="K1" s="448"/>
      <c r="L1" s="451"/>
      <c r="M1" s="452"/>
      <c r="N1" s="452"/>
      <c r="O1" s="451"/>
      <c r="P1" s="451"/>
      <c r="Q1" s="452"/>
      <c r="R1" s="452"/>
      <c r="S1" s="451"/>
      <c r="T1" s="451"/>
      <c r="U1" s="448"/>
      <c r="V1" s="451"/>
      <c r="W1" s="451"/>
      <c r="X1" s="452"/>
      <c r="Y1" s="451"/>
      <c r="Z1" s="451"/>
      <c r="AA1" s="448"/>
      <c r="AB1" s="448"/>
    </row>
    <row r="2" spans="1:28" ht="10.5" customHeight="1"/>
    <row r="3" spans="1:28" s="79" customFormat="1" ht="14.4">
      <c r="A3" s="877" t="s">
        <v>628</v>
      </c>
      <c r="B3" s="877" t="s">
        <v>629</v>
      </c>
      <c r="C3" s="855" t="s">
        <v>630</v>
      </c>
      <c r="D3" s="856"/>
      <c r="E3" s="856"/>
      <c r="F3" s="856"/>
      <c r="G3" s="857" t="s">
        <v>3185</v>
      </c>
      <c r="H3" s="858"/>
      <c r="I3" s="858"/>
      <c r="J3" s="858"/>
      <c r="K3" s="858"/>
      <c r="L3" s="858"/>
      <c r="M3" s="858"/>
      <c r="N3" s="858"/>
      <c r="O3" s="859" t="s">
        <v>659</v>
      </c>
      <c r="P3" s="859"/>
      <c r="Q3" s="859"/>
      <c r="R3" s="860"/>
      <c r="S3" s="861" t="s">
        <v>2055</v>
      </c>
      <c r="T3" s="861"/>
      <c r="U3" s="861"/>
      <c r="V3" s="882" t="s">
        <v>660</v>
      </c>
      <c r="W3" s="882"/>
      <c r="X3" s="882"/>
      <c r="Y3" s="893" t="s">
        <v>661</v>
      </c>
      <c r="Z3" s="893"/>
      <c r="AA3" s="894"/>
      <c r="AB3" s="895"/>
    </row>
    <row r="4" spans="1:28" s="497" customFormat="1" ht="14.5" customHeight="1">
      <c r="A4" s="878"/>
      <c r="B4" s="878"/>
      <c r="C4" s="896" t="s">
        <v>500</v>
      </c>
      <c r="D4" s="898" t="s">
        <v>631</v>
      </c>
      <c r="E4" s="898" t="s">
        <v>274</v>
      </c>
      <c r="F4" s="899" t="s">
        <v>501</v>
      </c>
      <c r="G4" s="901" t="s">
        <v>500</v>
      </c>
      <c r="H4" s="901" t="s">
        <v>704</v>
      </c>
      <c r="I4" s="862" t="s">
        <v>662</v>
      </c>
      <c r="J4" s="853" t="s">
        <v>663</v>
      </c>
      <c r="K4" s="853" t="s">
        <v>664</v>
      </c>
      <c r="L4" s="862" t="s">
        <v>665</v>
      </c>
      <c r="M4" s="880" t="s">
        <v>666</v>
      </c>
      <c r="N4" s="880" t="s">
        <v>2540</v>
      </c>
      <c r="O4" s="871" t="s">
        <v>667</v>
      </c>
      <c r="P4" s="871" t="s">
        <v>668</v>
      </c>
      <c r="Q4" s="873" t="s">
        <v>669</v>
      </c>
      <c r="R4" s="873" t="s">
        <v>2541</v>
      </c>
      <c r="S4" s="875" t="s">
        <v>670</v>
      </c>
      <c r="T4" s="875" t="s">
        <v>671</v>
      </c>
      <c r="U4" s="865" t="s">
        <v>672</v>
      </c>
      <c r="V4" s="867" t="s">
        <v>673</v>
      </c>
      <c r="W4" s="867" t="s">
        <v>674</v>
      </c>
      <c r="X4" s="869" t="s">
        <v>675</v>
      </c>
      <c r="Y4" s="889" t="s">
        <v>705</v>
      </c>
      <c r="Z4" s="889" t="s">
        <v>706</v>
      </c>
      <c r="AA4" s="891" t="s">
        <v>707</v>
      </c>
      <c r="AB4" s="883" t="s">
        <v>676</v>
      </c>
    </row>
    <row r="5" spans="1:28" s="497" customFormat="1" ht="14.4">
      <c r="A5" s="879"/>
      <c r="B5" s="879"/>
      <c r="C5" s="897"/>
      <c r="D5" s="898"/>
      <c r="E5" s="898"/>
      <c r="F5" s="900"/>
      <c r="G5" s="902"/>
      <c r="H5" s="902"/>
      <c r="I5" s="863"/>
      <c r="J5" s="854"/>
      <c r="K5" s="854"/>
      <c r="L5" s="863"/>
      <c r="M5" s="881"/>
      <c r="N5" s="881"/>
      <c r="O5" s="872"/>
      <c r="P5" s="872"/>
      <c r="Q5" s="874"/>
      <c r="R5" s="874"/>
      <c r="S5" s="876"/>
      <c r="T5" s="876"/>
      <c r="U5" s="866"/>
      <c r="V5" s="868"/>
      <c r="W5" s="868"/>
      <c r="X5" s="870"/>
      <c r="Y5" s="890"/>
      <c r="Z5" s="890"/>
      <c r="AA5" s="892"/>
      <c r="AB5" s="884"/>
    </row>
    <row r="6" spans="1:28" s="162" customFormat="1" ht="14.4">
      <c r="A6" s="564" t="s">
        <v>864</v>
      </c>
      <c r="B6" s="564"/>
      <c r="C6" s="489"/>
      <c r="D6" s="489"/>
      <c r="E6" s="489"/>
      <c r="F6" s="489"/>
      <c r="G6" s="489"/>
      <c r="H6" s="489"/>
      <c r="I6" s="563"/>
      <c r="J6" s="563"/>
      <c r="K6" s="563"/>
      <c r="L6" s="563"/>
      <c r="M6" s="563"/>
      <c r="N6" s="563"/>
      <c r="O6" s="563"/>
      <c r="P6" s="563"/>
      <c r="Q6" s="563"/>
      <c r="R6" s="563"/>
      <c r="S6" s="563"/>
      <c r="T6" s="563"/>
      <c r="U6" s="563"/>
      <c r="V6" s="563"/>
      <c r="W6" s="563"/>
      <c r="X6" s="563"/>
      <c r="Y6" s="563"/>
      <c r="Z6" s="563"/>
      <c r="AA6" s="563"/>
      <c r="AB6" s="563"/>
    </row>
    <row r="7" spans="1:28" s="542" customFormat="1" ht="14.4">
      <c r="A7" s="597" t="s">
        <v>632</v>
      </c>
      <c r="B7" s="885" t="s">
        <v>1944</v>
      </c>
      <c r="C7" s="565">
        <v>1114</v>
      </c>
      <c r="D7" s="566">
        <v>2.02741E-2</v>
      </c>
      <c r="E7" s="566">
        <v>1.48672E-3</v>
      </c>
      <c r="F7" s="567">
        <v>2.4213800000000001E-42</v>
      </c>
      <c r="G7" s="568">
        <v>864</v>
      </c>
      <c r="H7" s="569">
        <v>64.319999999999993</v>
      </c>
      <c r="I7" s="566">
        <v>1.8866196256826499E-2</v>
      </c>
      <c r="J7" s="566">
        <f>I7-1.96*L7</f>
        <v>1.3909723485045157E-2</v>
      </c>
      <c r="K7" s="566">
        <f>J7+1.96*L7</f>
        <v>1.8866196256826499E-2</v>
      </c>
      <c r="L7" s="566">
        <v>2.5288126386639499E-3</v>
      </c>
      <c r="M7" s="570">
        <v>8.6197454981051194E-14</v>
      </c>
      <c r="N7" s="567">
        <v>8.0493088421197796E-25</v>
      </c>
      <c r="O7" s="566">
        <v>1.8732331010686699E-2</v>
      </c>
      <c r="P7" s="566">
        <v>4.83517737328728E-3</v>
      </c>
      <c r="Q7" s="567">
        <v>1.15091525783242E-4</v>
      </c>
      <c r="R7" s="570">
        <v>6.3970134071677501E-25</v>
      </c>
      <c r="S7" s="566">
        <v>1.83334E-2</v>
      </c>
      <c r="T7" s="566">
        <v>2.6094E-3</v>
      </c>
      <c r="U7" s="571">
        <v>4.08493081168825E-17</v>
      </c>
      <c r="V7" s="566">
        <v>1.8396004769935801E-5</v>
      </c>
      <c r="W7" s="566">
        <v>8.13201444936962E-4</v>
      </c>
      <c r="X7" s="567">
        <v>0.98195726397880401</v>
      </c>
      <c r="Y7" s="566">
        <v>7.6015400743998998E-2</v>
      </c>
      <c r="Z7" s="566">
        <v>3.0079448680776701E-2</v>
      </c>
      <c r="AA7" s="572" t="s">
        <v>3186</v>
      </c>
      <c r="AB7" s="567">
        <v>4.7491697056945899E-124</v>
      </c>
    </row>
    <row r="8" spans="1:28" s="578" customFormat="1" ht="14.4">
      <c r="A8" s="503" t="s">
        <v>633</v>
      </c>
      <c r="B8" s="885"/>
      <c r="C8" s="572">
        <v>1069</v>
      </c>
      <c r="D8" s="573">
        <v>7.30323E-3</v>
      </c>
      <c r="E8" s="573">
        <v>8.8397400000000004E-4</v>
      </c>
      <c r="F8" s="574">
        <v>1.43463E-16</v>
      </c>
      <c r="G8" s="572">
        <v>802</v>
      </c>
      <c r="H8" s="575">
        <v>63.27</v>
      </c>
      <c r="I8" s="573">
        <v>8.0235189999999998E-3</v>
      </c>
      <c r="J8" s="573">
        <f>I8-1.96*L8</f>
        <v>5.7899382799999994E-3</v>
      </c>
      <c r="K8" s="573">
        <f>J8+1.96*L8</f>
        <v>8.0235189999999998E-3</v>
      </c>
      <c r="L8" s="573">
        <v>1.1395820000000001E-3</v>
      </c>
      <c r="M8" s="576">
        <v>1.9100000000000001E-12</v>
      </c>
      <c r="N8" s="574">
        <v>7.0556410455340797E-23</v>
      </c>
      <c r="O8" s="573">
        <v>1.370005E-2</v>
      </c>
      <c r="P8" s="573">
        <v>2.9977010000000002E-3</v>
      </c>
      <c r="Q8" s="574">
        <v>5.6400000000000002E-6</v>
      </c>
      <c r="R8" s="576">
        <v>1.8647650406754999E-22</v>
      </c>
      <c r="S8" s="573">
        <v>9.3354000000000006E-3</v>
      </c>
      <c r="T8" s="573">
        <v>1.5348E-3</v>
      </c>
      <c r="U8" s="577">
        <v>2.1670381546850402E-18</v>
      </c>
      <c r="V8" s="573">
        <v>-1.743978E-3</v>
      </c>
      <c r="W8" s="573">
        <v>8.5211399999999995E-4</v>
      </c>
      <c r="X8" s="576">
        <v>4.1018944000000002E-2</v>
      </c>
      <c r="Y8" s="573">
        <v>7.0886032000000002E-2</v>
      </c>
      <c r="Z8" s="573">
        <v>2.6457424E-2</v>
      </c>
      <c r="AA8" s="572" t="s">
        <v>3186</v>
      </c>
      <c r="AB8" s="574">
        <v>4.3300000000000001E-126</v>
      </c>
    </row>
    <row r="9" spans="1:28" s="578" customFormat="1" ht="14.4">
      <c r="A9" s="503" t="s">
        <v>634</v>
      </c>
      <c r="B9" s="885"/>
      <c r="C9" s="542">
        <v>840</v>
      </c>
      <c r="D9" s="579">
        <v>3.5991E-3</v>
      </c>
      <c r="E9" s="579">
        <v>1.4430599999999999E-3</v>
      </c>
      <c r="F9" s="424">
        <v>1.2628800000000001E-2</v>
      </c>
      <c r="G9" s="542">
        <v>662</v>
      </c>
      <c r="H9" s="580">
        <v>62.76</v>
      </c>
      <c r="I9" s="579">
        <v>5.2012500000000001E-3</v>
      </c>
      <c r="J9" s="579">
        <f>I9-1.96*L9</f>
        <v>1.5529608800000003E-3</v>
      </c>
      <c r="K9" s="579">
        <f>J9+1.96*L9</f>
        <v>5.2012500000000001E-3</v>
      </c>
      <c r="L9" s="579">
        <v>1.861372E-3</v>
      </c>
      <c r="M9" s="424">
        <v>5.1999999999999998E-3</v>
      </c>
      <c r="N9" s="581">
        <v>1.7913324933671899E-21</v>
      </c>
      <c r="O9" s="579">
        <v>2.618272E-3</v>
      </c>
      <c r="P9" s="579">
        <v>4.8726380000000003E-3</v>
      </c>
      <c r="Q9" s="581">
        <v>0.59099999999999997</v>
      </c>
      <c r="R9" s="424">
        <v>1.55737739550448E-21</v>
      </c>
      <c r="S9" s="579">
        <v>1.7537E-3</v>
      </c>
      <c r="T9" s="579">
        <v>2.5067000000000002E-3</v>
      </c>
      <c r="U9" s="581">
        <v>0.48416890000000001</v>
      </c>
      <c r="V9" s="579">
        <v>5.4637299999999995E-4</v>
      </c>
      <c r="W9" s="579">
        <v>9.5244999999999998E-4</v>
      </c>
      <c r="X9" s="581">
        <v>0.56640007999999997</v>
      </c>
      <c r="Y9" s="579">
        <v>5.9362274999999999E-2</v>
      </c>
      <c r="Z9" s="579">
        <v>2.1610052000000001E-2</v>
      </c>
      <c r="AA9" s="542" t="s">
        <v>3186</v>
      </c>
      <c r="AB9" s="581">
        <v>3.6000000000000001E-108</v>
      </c>
    </row>
    <row r="10" spans="1:28" s="578" customFormat="1" ht="14.4">
      <c r="A10" s="503" t="s">
        <v>635</v>
      </c>
      <c r="B10" s="885"/>
      <c r="C10" s="542">
        <v>145</v>
      </c>
      <c r="D10" s="579">
        <v>1.94796E-2</v>
      </c>
      <c r="E10" s="579">
        <v>8.7552700000000008E-3</v>
      </c>
      <c r="F10" s="424">
        <v>2.6088E-2</v>
      </c>
      <c r="G10" s="542">
        <v>138</v>
      </c>
      <c r="H10" s="580">
        <v>68.209999999999994</v>
      </c>
      <c r="I10" s="579">
        <v>2.8018162999999999E-2</v>
      </c>
      <c r="J10" s="579">
        <f>I10-1.96*L10</f>
        <v>8.5545103999999997E-3</v>
      </c>
      <c r="K10" s="579">
        <f>J10+1.96*L10</f>
        <v>2.8018162999999999E-2</v>
      </c>
      <c r="L10" s="579">
        <v>9.9304349999999996E-3</v>
      </c>
      <c r="M10" s="424">
        <v>4.7800000000000004E-3</v>
      </c>
      <c r="N10" s="581">
        <v>1.15174041471193E-2</v>
      </c>
      <c r="O10" s="579">
        <v>2.0576092000000001E-2</v>
      </c>
      <c r="P10" s="579">
        <v>2.3811506999999999E-2</v>
      </c>
      <c r="Q10" s="581">
        <v>0.38900000000000001</v>
      </c>
      <c r="R10" s="424">
        <v>1.0089448936259701E-2</v>
      </c>
      <c r="S10" s="579">
        <v>1.93756E-2</v>
      </c>
      <c r="T10" s="579">
        <v>1.38505E-2</v>
      </c>
      <c r="U10" s="581">
        <v>0.16183990000000001</v>
      </c>
      <c r="V10" s="579">
        <v>5.6433500000000001E-4</v>
      </c>
      <c r="W10" s="579">
        <v>1.639997E-3</v>
      </c>
      <c r="X10" s="581">
        <v>0.73129724399999996</v>
      </c>
      <c r="Y10" s="579">
        <v>1.5444222000000001E-2</v>
      </c>
      <c r="Z10" s="579">
        <v>3.6908259999999999E-3</v>
      </c>
      <c r="AA10" s="542" t="s">
        <v>3186</v>
      </c>
      <c r="AB10" s="581">
        <v>1.7800000000000001E-44</v>
      </c>
    </row>
    <row r="11" spans="1:28" s="578" customFormat="1" ht="14.4">
      <c r="A11" s="561" t="s">
        <v>345</v>
      </c>
      <c r="B11" s="885"/>
      <c r="C11" s="582">
        <v>1211</v>
      </c>
      <c r="D11" s="583">
        <v>3.74262E-2</v>
      </c>
      <c r="E11" s="583">
        <v>1.49321E-2</v>
      </c>
      <c r="F11" s="584">
        <v>1.21955E-2</v>
      </c>
      <c r="G11" s="582">
        <v>1002</v>
      </c>
      <c r="H11" s="585">
        <v>58.46</v>
      </c>
      <c r="I11" s="583">
        <v>2.7508549E-2</v>
      </c>
      <c r="J11" s="583">
        <f>I11-1.96*L11</f>
        <v>-6.3163744400000013E-3</v>
      </c>
      <c r="K11" s="583">
        <f>J11+1.96*L11</f>
        <v>2.7508549E-2</v>
      </c>
      <c r="L11" s="583">
        <v>1.7257614000000001E-2</v>
      </c>
      <c r="M11" s="586">
        <v>0.111</v>
      </c>
      <c r="N11" s="586">
        <v>3.1311126384222399E-8</v>
      </c>
      <c r="O11" s="583">
        <v>4.0472761000000003E-2</v>
      </c>
      <c r="P11" s="583">
        <v>5.3380533000000001E-2</v>
      </c>
      <c r="Q11" s="586">
        <v>0.44900000000000001</v>
      </c>
      <c r="R11" s="584">
        <v>2.8011947547510301E-8</v>
      </c>
      <c r="S11" s="583">
        <v>2.2075899999999999E-2</v>
      </c>
      <c r="T11" s="583">
        <v>2.4924700000000001E-2</v>
      </c>
      <c r="U11" s="586">
        <v>0.37577719999999998</v>
      </c>
      <c r="V11" s="583">
        <v>-2.0004300000000001E-4</v>
      </c>
      <c r="W11" s="583">
        <v>7.79409E-4</v>
      </c>
      <c r="X11" s="586">
        <v>0.79749380000000003</v>
      </c>
      <c r="Y11" s="583">
        <v>8.1780496999999994E-2</v>
      </c>
      <c r="Z11" s="583">
        <v>2.5531086000000001E-2</v>
      </c>
      <c r="AA11" s="542" t="s">
        <v>3186</v>
      </c>
      <c r="AB11" s="586">
        <v>6.3799999999999998E-188</v>
      </c>
    </row>
    <row r="12" spans="1:28" s="578" customFormat="1" ht="14.4">
      <c r="A12" s="597" t="s">
        <v>632</v>
      </c>
      <c r="B12" s="885" t="s">
        <v>936</v>
      </c>
      <c r="C12" s="565">
        <v>1097</v>
      </c>
      <c r="D12" s="566">
        <v>3.0793500000000001E-2</v>
      </c>
      <c r="E12" s="566">
        <v>5.8634100000000003E-3</v>
      </c>
      <c r="F12" s="570">
        <v>1.50612E-7</v>
      </c>
      <c r="G12" s="565">
        <v>825</v>
      </c>
      <c r="H12" s="569">
        <v>64.319999999999993</v>
      </c>
      <c r="I12" s="566">
        <v>2.4649911458316302E-2</v>
      </c>
      <c r="J12" s="566">
        <f t="shared" ref="J12:J13" si="0">I12-1.96*L12</f>
        <v>1.2739044959473433E-2</v>
      </c>
      <c r="K12" s="566">
        <f t="shared" ref="K12:K13" si="1">J12+1.96*L12</f>
        <v>2.4649911458316302E-2</v>
      </c>
      <c r="L12" s="566">
        <v>6.07697270349126E-3</v>
      </c>
      <c r="M12" s="570">
        <v>4.9860179707743797E-5</v>
      </c>
      <c r="N12" s="567">
        <v>0.78970160187143501</v>
      </c>
      <c r="O12" s="566">
        <v>3.5482746031633601E-2</v>
      </c>
      <c r="P12" s="566">
        <v>1.6078900902287099E-2</v>
      </c>
      <c r="Q12" s="567">
        <v>2.7604179166254801E-2</v>
      </c>
      <c r="R12" s="567">
        <v>0.78639538778505103</v>
      </c>
      <c r="S12" s="566">
        <v>2.09252997264508E-2</v>
      </c>
      <c r="T12" s="566">
        <v>9.9142127587208504E-3</v>
      </c>
      <c r="U12" s="567">
        <v>3.48035643050967E-2</v>
      </c>
      <c r="V12" s="566">
        <v>-1.9358505341951499E-3</v>
      </c>
      <c r="W12" s="566">
        <v>2.66021058536689E-3</v>
      </c>
      <c r="X12" s="567">
        <v>0.46700070055989001</v>
      </c>
      <c r="Y12" s="566">
        <v>7.3214801531983606E-2</v>
      </c>
      <c r="Z12" s="566">
        <v>0.25148568043655201</v>
      </c>
      <c r="AA12" s="565" t="b">
        <v>1</v>
      </c>
      <c r="AB12" s="567">
        <v>1.0891115839465001E-55</v>
      </c>
    </row>
    <row r="13" spans="1:28" s="578" customFormat="1" ht="14.4">
      <c r="A13" s="503" t="s">
        <v>633</v>
      </c>
      <c r="B13" s="885"/>
      <c r="C13" s="542">
        <v>1055</v>
      </c>
      <c r="D13" s="579">
        <v>1.0282299999999999E-2</v>
      </c>
      <c r="E13" s="579">
        <v>3.4746600000000001E-3</v>
      </c>
      <c r="F13" s="424">
        <v>3.0841499999999999E-3</v>
      </c>
      <c r="G13" s="542">
        <v>773</v>
      </c>
      <c r="H13" s="580">
        <v>63.27</v>
      </c>
      <c r="I13" s="579">
        <v>9.9065117472657404E-3</v>
      </c>
      <c r="J13" s="579">
        <f t="shared" si="0"/>
        <v>2.4375544370080996E-3</v>
      </c>
      <c r="K13" s="579">
        <f t="shared" si="1"/>
        <v>9.9065117472657404E-3</v>
      </c>
      <c r="L13" s="579">
        <v>3.8106925052334901E-3</v>
      </c>
      <c r="M13" s="424">
        <v>9.3315675378406997E-3</v>
      </c>
      <c r="N13" s="581">
        <v>3.8980187177192802E-2</v>
      </c>
      <c r="O13" s="579">
        <v>2.8847725941185599E-2</v>
      </c>
      <c r="P13" s="579">
        <v>1.0369538299031301E-2</v>
      </c>
      <c r="Q13" s="581">
        <v>5.5350302735903602E-3</v>
      </c>
      <c r="R13" s="424">
        <v>4.58083622490503E-2</v>
      </c>
      <c r="S13" s="579">
        <v>1.0910286883692199E-2</v>
      </c>
      <c r="T13" s="579">
        <v>5.91995412489567E-3</v>
      </c>
      <c r="U13" s="581">
        <v>6.5333661315736105E-2</v>
      </c>
      <c r="V13" s="579">
        <v>-5.7085542418457598E-3</v>
      </c>
      <c r="W13" s="579">
        <v>2.9073584142097599E-3</v>
      </c>
      <c r="X13" s="581">
        <v>4.9948886087154802E-2</v>
      </c>
      <c r="Y13" s="579">
        <v>6.8794441225234898E-2</v>
      </c>
      <c r="Z13" s="579">
        <v>0.26332378065704998</v>
      </c>
      <c r="AA13" s="542" t="b">
        <v>1</v>
      </c>
      <c r="AB13" s="581">
        <v>6.1877597485590704E-66</v>
      </c>
    </row>
    <row r="14" spans="1:28" s="162" customFormat="1" ht="14.4">
      <c r="A14" s="564" t="s">
        <v>865</v>
      </c>
      <c r="B14" s="564"/>
      <c r="C14" s="489"/>
      <c r="D14" s="489"/>
      <c r="E14" s="489"/>
      <c r="F14" s="489"/>
      <c r="G14" s="489"/>
      <c r="H14" s="489"/>
      <c r="I14" s="489"/>
      <c r="J14" s="489"/>
      <c r="K14" s="489"/>
      <c r="L14" s="489"/>
      <c r="M14" s="489"/>
      <c r="N14" s="587"/>
      <c r="O14" s="563"/>
      <c r="P14" s="563"/>
      <c r="Q14" s="563"/>
      <c r="R14" s="563"/>
      <c r="S14" s="489"/>
      <c r="T14" s="489"/>
      <c r="U14" s="489"/>
      <c r="V14" s="563"/>
      <c r="W14" s="563"/>
      <c r="X14" s="563"/>
      <c r="Y14" s="563"/>
      <c r="Z14" s="563"/>
      <c r="AA14" s="563"/>
      <c r="AB14" s="563"/>
    </row>
    <row r="15" spans="1:28" s="578" customFormat="1" ht="14.4">
      <c r="A15" s="886" t="s">
        <v>1356</v>
      </c>
      <c r="B15" s="588" t="s">
        <v>677</v>
      </c>
      <c r="C15" s="565">
        <v>8</v>
      </c>
      <c r="D15" s="566">
        <v>1.91656</v>
      </c>
      <c r="E15" s="566">
        <v>0.52932699999999999</v>
      </c>
      <c r="F15" s="567">
        <v>2.93746E-4</v>
      </c>
      <c r="G15" s="565">
        <v>8</v>
      </c>
      <c r="H15" s="565">
        <v>40.700000000000003</v>
      </c>
      <c r="I15" s="566">
        <v>1.6572172890000001</v>
      </c>
      <c r="J15" s="566">
        <f t="shared" ref="J15:J18" si="2">I15-1.96*L15</f>
        <v>0.61226275180000012</v>
      </c>
      <c r="K15" s="566">
        <f t="shared" ref="K15:K18" si="3">J15+1.96*L15</f>
        <v>1.6572172890000001</v>
      </c>
      <c r="L15" s="566">
        <v>0.53314006999999997</v>
      </c>
      <c r="M15" s="570">
        <v>1.8799999999999999E-3</v>
      </c>
      <c r="N15" s="567">
        <v>0.39489595873801497</v>
      </c>
      <c r="O15" s="566">
        <v>5.2214981570000001</v>
      </c>
      <c r="P15" s="566">
        <v>3.841971891</v>
      </c>
      <c r="Q15" s="567">
        <v>0.223</v>
      </c>
      <c r="R15" s="567">
        <v>0.38007088395788602</v>
      </c>
      <c r="S15" s="566">
        <v>1.675222</v>
      </c>
      <c r="T15" s="566">
        <v>0.70672429999999997</v>
      </c>
      <c r="U15" s="567">
        <v>1.7768699999999998E-2</v>
      </c>
      <c r="V15" s="566">
        <v>-0.16256541899999999</v>
      </c>
      <c r="W15" s="566">
        <v>0.17350518700000001</v>
      </c>
      <c r="X15" s="567">
        <v>0.38494848100000001</v>
      </c>
      <c r="Y15" s="566">
        <v>6.8422999999999999E-3</v>
      </c>
      <c r="Z15" s="566">
        <v>5.7705569999999999E-3</v>
      </c>
      <c r="AA15" s="565" t="b">
        <v>1</v>
      </c>
      <c r="AB15" s="567">
        <v>0.71599999999999997</v>
      </c>
    </row>
    <row r="16" spans="1:28" s="578" customFormat="1" ht="14.4">
      <c r="A16" s="887"/>
      <c r="B16" s="589" t="s">
        <v>863</v>
      </c>
      <c r="C16" s="542">
        <v>8</v>
      </c>
      <c r="D16" s="579">
        <v>1.4842299999999999</v>
      </c>
      <c r="E16" s="579">
        <v>0.44490000000000002</v>
      </c>
      <c r="F16" s="581">
        <v>8.4963900000000001E-4</v>
      </c>
      <c r="G16" s="542">
        <v>8</v>
      </c>
      <c r="H16" s="542">
        <v>40.700000000000003</v>
      </c>
      <c r="I16" s="579">
        <v>1.2080931070000001</v>
      </c>
      <c r="J16" s="579">
        <f t="shared" si="2"/>
        <v>0.26546076768000004</v>
      </c>
      <c r="K16" s="579">
        <f t="shared" si="3"/>
        <v>1.2080931070000001</v>
      </c>
      <c r="L16" s="579">
        <v>0.48093486699999999</v>
      </c>
      <c r="M16" s="424">
        <v>1.2E-2</v>
      </c>
      <c r="N16" s="581">
        <v>0.29806581594845599</v>
      </c>
      <c r="O16" s="579">
        <v>4.7076786009999996</v>
      </c>
      <c r="P16" s="579">
        <v>3.425534453</v>
      </c>
      <c r="Q16" s="581">
        <v>0.218</v>
      </c>
      <c r="R16" s="581">
        <v>0.30806536373263599</v>
      </c>
      <c r="S16" s="579">
        <v>1.4156610000000001</v>
      </c>
      <c r="T16" s="579">
        <v>0.59810070000000004</v>
      </c>
      <c r="U16" s="581">
        <v>1.7936500000000001E-2</v>
      </c>
      <c r="V16" s="579">
        <v>-0.159597247</v>
      </c>
      <c r="W16" s="579">
        <v>0.15468705699999999</v>
      </c>
      <c r="X16" s="581">
        <v>0.34197551599999998</v>
      </c>
      <c r="Y16" s="579">
        <v>6.8422999999999999E-3</v>
      </c>
      <c r="Z16" s="579">
        <v>5.2859389999999999E-3</v>
      </c>
      <c r="AA16" s="542" t="b">
        <v>1</v>
      </c>
      <c r="AB16" s="581">
        <v>0.59</v>
      </c>
    </row>
    <row r="17" spans="1:28" s="578" customFormat="1" ht="14.4">
      <c r="A17" s="887"/>
      <c r="B17" s="589" t="s">
        <v>678</v>
      </c>
      <c r="C17" s="542">
        <v>11</v>
      </c>
      <c r="D17" s="579">
        <v>0.253</v>
      </c>
      <c r="E17" s="579">
        <v>0.1329737</v>
      </c>
      <c r="F17" s="424">
        <v>3.6540000000000003E-2</v>
      </c>
      <c r="G17" s="590">
        <v>13</v>
      </c>
      <c r="H17" s="542">
        <v>40.700000000000003</v>
      </c>
      <c r="I17" s="579">
        <v>0.28199520979120302</v>
      </c>
      <c r="J17" s="579">
        <f t="shared" si="2"/>
        <v>3.0490955285906229E-2</v>
      </c>
      <c r="K17" s="579">
        <f t="shared" si="3"/>
        <v>0.28199520979120302</v>
      </c>
      <c r="L17" s="579">
        <v>0.12831849719658001</v>
      </c>
      <c r="M17" s="424">
        <v>2.79762445846715E-2</v>
      </c>
      <c r="N17" s="581">
        <v>8.7563595122157005E-13</v>
      </c>
      <c r="O17" s="579">
        <v>0.36099090325495098</v>
      </c>
      <c r="P17" s="579">
        <v>0.99914084513126999</v>
      </c>
      <c r="Q17" s="581">
        <v>0.72471788723029995</v>
      </c>
      <c r="R17" s="424">
        <v>3.1330887862056799E-13</v>
      </c>
      <c r="S17" s="579">
        <v>0.20958077447252299</v>
      </c>
      <c r="T17" s="579">
        <v>8.4084745122233906E-2</v>
      </c>
      <c r="U17" s="581">
        <v>1.2684925381336301E-2</v>
      </c>
      <c r="V17" s="579">
        <v>-3.4499959177747099E-3</v>
      </c>
      <c r="W17" s="579">
        <v>4.3241562577069903E-2</v>
      </c>
      <c r="X17" s="581">
        <v>0.93784185014467802</v>
      </c>
      <c r="Y17" s="579">
        <v>1.02574509714477E-2</v>
      </c>
      <c r="Z17" s="579">
        <v>1.3994695436653101E-4</v>
      </c>
      <c r="AA17" s="542" t="b">
        <v>1</v>
      </c>
      <c r="AB17" s="581">
        <v>1.18414918982503E-87</v>
      </c>
    </row>
    <row r="18" spans="1:28" s="578" customFormat="1" ht="14.4">
      <c r="A18" s="888"/>
      <c r="B18" s="591" t="s">
        <v>679</v>
      </c>
      <c r="C18" s="582">
        <v>11</v>
      </c>
      <c r="D18" s="583">
        <v>0.22173999999999999</v>
      </c>
      <c r="E18" s="583">
        <v>0.14857899999999999</v>
      </c>
      <c r="F18" s="584">
        <v>4.5339200000000003E-2</v>
      </c>
      <c r="G18" s="592">
        <v>13</v>
      </c>
      <c r="H18" s="582">
        <v>40.700000000000003</v>
      </c>
      <c r="I18" s="583">
        <v>0.28381337184656902</v>
      </c>
      <c r="J18" s="583">
        <f t="shared" si="2"/>
        <v>2.6753762405886339E-2</v>
      </c>
      <c r="K18" s="583">
        <f t="shared" si="3"/>
        <v>0.28381337184656902</v>
      </c>
      <c r="L18" s="583">
        <v>0.13115286195953199</v>
      </c>
      <c r="M18" s="584">
        <v>3.0465181198329101E-2</v>
      </c>
      <c r="N18" s="586">
        <v>6.4723380224554899E-11</v>
      </c>
      <c r="O18" s="583">
        <v>0.54933038747513296</v>
      </c>
      <c r="P18" s="583">
        <v>1.02197086872466</v>
      </c>
      <c r="Q18" s="586">
        <v>0.60161268895547904</v>
      </c>
      <c r="R18" s="584">
        <v>2.9458323907258199E-11</v>
      </c>
      <c r="S18" s="583">
        <v>0.17716651768883801</v>
      </c>
      <c r="T18" s="583">
        <v>8.6194236647726796E-2</v>
      </c>
      <c r="U18" s="586">
        <v>3.9837156870271499E-2</v>
      </c>
      <c r="V18" s="583">
        <v>-1.15982863794325E-2</v>
      </c>
      <c r="W18" s="583">
        <v>4.4241288941952998E-2</v>
      </c>
      <c r="X18" s="586">
        <v>0.79804277803333501</v>
      </c>
      <c r="Y18" s="583">
        <v>1.02574509714477E-2</v>
      </c>
      <c r="Z18" s="593">
        <v>1.30309642681911E-4</v>
      </c>
      <c r="AA18" s="582" t="b">
        <v>1</v>
      </c>
      <c r="AB18" s="586">
        <v>3.9428864496581099E-88</v>
      </c>
    </row>
    <row r="19" spans="1:28" s="420" customFormat="1" ht="12.9">
      <c r="A19" s="864" t="s">
        <v>2057</v>
      </c>
      <c r="B19" s="864"/>
      <c r="C19" s="864"/>
      <c r="D19" s="864"/>
      <c r="E19" s="864"/>
      <c r="F19" s="864"/>
      <c r="G19" s="864"/>
      <c r="H19" s="864"/>
      <c r="I19" s="864"/>
      <c r="J19" s="864"/>
      <c r="K19" s="864"/>
      <c r="L19" s="864"/>
      <c r="M19" s="864"/>
      <c r="N19" s="864"/>
      <c r="O19" s="864"/>
      <c r="P19" s="864"/>
      <c r="Q19" s="864"/>
      <c r="R19" s="864"/>
      <c r="S19" s="864"/>
      <c r="T19" s="594"/>
      <c r="U19" s="595"/>
      <c r="V19" s="595"/>
      <c r="W19" s="594"/>
      <c r="X19" s="594"/>
      <c r="Y19" s="596"/>
      <c r="Z19" s="596"/>
      <c r="AA19" s="596"/>
      <c r="AB19" s="596"/>
    </row>
    <row r="20" spans="1:28" s="420" customFormat="1" ht="12.9">
      <c r="A20" s="864" t="s">
        <v>2058</v>
      </c>
      <c r="B20" s="742"/>
      <c r="C20" s="742"/>
      <c r="D20" s="742"/>
      <c r="E20" s="742"/>
      <c r="F20" s="742"/>
      <c r="G20" s="742"/>
      <c r="H20" s="742"/>
      <c r="I20" s="742"/>
      <c r="J20" s="742"/>
      <c r="K20" s="742"/>
      <c r="L20" s="742"/>
      <c r="M20" s="742"/>
      <c r="N20" s="742"/>
      <c r="O20" s="742"/>
      <c r="P20" s="742"/>
      <c r="Q20" s="742"/>
      <c r="R20" s="742"/>
      <c r="S20" s="742"/>
      <c r="T20" s="594"/>
      <c r="U20" s="595"/>
      <c r="V20" s="595"/>
      <c r="W20" s="594"/>
      <c r="X20" s="594"/>
      <c r="Y20" s="596"/>
      <c r="Z20" s="596"/>
      <c r="AA20" s="596"/>
      <c r="AB20" s="596"/>
    </row>
    <row r="21" spans="1:28" s="420" customFormat="1" ht="12.9">
      <c r="A21" s="864" t="s">
        <v>3187</v>
      </c>
      <c r="B21" s="742"/>
      <c r="C21" s="742"/>
      <c r="D21" s="742"/>
      <c r="E21" s="742"/>
      <c r="F21" s="742"/>
      <c r="G21" s="742"/>
      <c r="H21" s="742"/>
      <c r="I21" s="742"/>
      <c r="J21" s="742"/>
      <c r="K21" s="742"/>
      <c r="L21" s="742"/>
      <c r="M21" s="742"/>
      <c r="N21" s="742"/>
      <c r="O21" s="742"/>
      <c r="P21" s="742"/>
      <c r="Q21" s="742"/>
      <c r="R21" s="742"/>
      <c r="S21" s="742"/>
      <c r="T21" s="594"/>
      <c r="U21" s="595"/>
      <c r="V21" s="595"/>
      <c r="W21" s="594"/>
      <c r="X21" s="594"/>
      <c r="Y21" s="596"/>
      <c r="Z21" s="596"/>
      <c r="AA21" s="596"/>
      <c r="AB21" s="596"/>
    </row>
    <row r="22" spans="1:28" s="420" customFormat="1" ht="12.75" customHeight="1">
      <c r="A22" s="903" t="s">
        <v>3188</v>
      </c>
      <c r="B22" s="903"/>
      <c r="C22" s="903"/>
      <c r="D22" s="903"/>
      <c r="E22" s="903"/>
      <c r="F22" s="903"/>
      <c r="G22" s="903"/>
      <c r="H22" s="903"/>
      <c r="I22" s="903"/>
      <c r="J22" s="903"/>
      <c r="K22" s="903"/>
      <c r="L22" s="903"/>
      <c r="M22" s="903"/>
      <c r="N22" s="903"/>
      <c r="O22" s="903"/>
      <c r="P22" s="903"/>
      <c r="Q22" s="903"/>
      <c r="R22" s="903"/>
      <c r="S22" s="903"/>
      <c r="T22" s="903"/>
      <c r="U22" s="903"/>
      <c r="V22" s="903"/>
      <c r="W22" s="903"/>
      <c r="X22" s="903"/>
      <c r="Y22" s="903"/>
      <c r="Z22" s="903"/>
      <c r="AA22" s="903"/>
      <c r="AB22" s="903"/>
    </row>
    <row r="23" spans="1:28" s="420" customFormat="1" ht="12.9">
      <c r="A23" s="864" t="s">
        <v>3189</v>
      </c>
      <c r="B23" s="742"/>
      <c r="C23" s="742"/>
      <c r="D23" s="742"/>
      <c r="E23" s="742"/>
      <c r="F23" s="742"/>
      <c r="G23" s="742"/>
      <c r="H23" s="742"/>
      <c r="I23" s="742"/>
      <c r="J23" s="742"/>
      <c r="K23" s="742"/>
      <c r="L23" s="742"/>
      <c r="M23" s="742"/>
      <c r="N23" s="742"/>
      <c r="O23" s="742"/>
      <c r="P23" s="742"/>
      <c r="Q23" s="742"/>
      <c r="R23" s="742"/>
      <c r="S23" s="742"/>
      <c r="T23" s="594"/>
      <c r="U23" s="595"/>
      <c r="V23" s="595"/>
      <c r="W23" s="594"/>
      <c r="X23" s="594"/>
      <c r="Y23" s="596"/>
      <c r="Z23" s="596"/>
      <c r="AA23" s="596"/>
      <c r="AB23" s="596"/>
    </row>
    <row r="24" spans="1:28" s="420" customFormat="1" ht="12.9">
      <c r="A24" s="864" t="s">
        <v>2295</v>
      </c>
      <c r="B24" s="742"/>
      <c r="C24" s="742"/>
      <c r="D24" s="742"/>
      <c r="E24" s="742"/>
      <c r="F24" s="742"/>
      <c r="G24" s="742"/>
      <c r="H24" s="742"/>
      <c r="I24" s="742"/>
      <c r="J24" s="742"/>
      <c r="K24" s="742"/>
      <c r="L24" s="742"/>
      <c r="M24" s="742"/>
      <c r="N24" s="742"/>
      <c r="O24" s="742"/>
      <c r="P24" s="742"/>
      <c r="Q24" s="742"/>
      <c r="R24" s="742"/>
      <c r="S24" s="742"/>
      <c r="T24" s="594"/>
      <c r="U24" s="595"/>
      <c r="V24" s="595"/>
      <c r="W24" s="594"/>
      <c r="X24" s="594"/>
      <c r="Y24" s="596"/>
      <c r="Z24" s="596"/>
      <c r="AA24" s="596"/>
      <c r="AB24" s="596"/>
    </row>
    <row r="25" spans="1:28" s="420" customFormat="1" ht="12.9">
      <c r="A25" s="864" t="s">
        <v>2059</v>
      </c>
      <c r="B25" s="742"/>
      <c r="C25" s="742"/>
      <c r="D25" s="742"/>
      <c r="E25" s="742"/>
      <c r="F25" s="742"/>
      <c r="G25" s="742"/>
      <c r="H25" s="742"/>
      <c r="I25" s="742"/>
      <c r="J25" s="742"/>
      <c r="K25" s="742"/>
      <c r="L25" s="742"/>
      <c r="M25" s="742"/>
      <c r="N25" s="742"/>
      <c r="O25" s="742"/>
      <c r="P25" s="742"/>
      <c r="Q25" s="742"/>
      <c r="R25" s="742"/>
      <c r="S25" s="742"/>
      <c r="T25" s="594"/>
      <c r="U25" s="595"/>
      <c r="V25" s="595"/>
      <c r="W25" s="594"/>
      <c r="X25" s="594"/>
      <c r="Y25" s="596"/>
      <c r="Z25" s="596"/>
      <c r="AA25" s="596"/>
      <c r="AB25" s="596"/>
    </row>
    <row r="26" spans="1:28">
      <c r="A26" s="448"/>
    </row>
    <row r="27" spans="1:28">
      <c r="A27" s="448"/>
    </row>
    <row r="28" spans="1:28">
      <c r="A28" s="448"/>
    </row>
  </sheetData>
  <mergeCells count="44">
    <mergeCell ref="A21:S21"/>
    <mergeCell ref="A23:S23"/>
    <mergeCell ref="A24:S24"/>
    <mergeCell ref="A25:S25"/>
    <mergeCell ref="A22:AB22"/>
    <mergeCell ref="V3:X3"/>
    <mergeCell ref="AB4:AB5"/>
    <mergeCell ref="B7:B11"/>
    <mergeCell ref="B12:B13"/>
    <mergeCell ref="A15:A18"/>
    <mergeCell ref="Y4:Y5"/>
    <mergeCell ref="Z4:Z5"/>
    <mergeCell ref="AA4:AA5"/>
    <mergeCell ref="Y3:AB3"/>
    <mergeCell ref="C4:C5"/>
    <mergeCell ref="D4:D5"/>
    <mergeCell ref="E4:E5"/>
    <mergeCell ref="F4:F5"/>
    <mergeCell ref="G4:G5"/>
    <mergeCell ref="H4:H5"/>
    <mergeCell ref="I4:I5"/>
    <mergeCell ref="A20:S20"/>
    <mergeCell ref="U4:U5"/>
    <mergeCell ref="V4:V5"/>
    <mergeCell ref="W4:W5"/>
    <mergeCell ref="X4:X5"/>
    <mergeCell ref="O4:O5"/>
    <mergeCell ref="P4:P5"/>
    <mergeCell ref="Q4:Q5"/>
    <mergeCell ref="R4:R5"/>
    <mergeCell ref="S4:S5"/>
    <mergeCell ref="T4:T5"/>
    <mergeCell ref="A3:A5"/>
    <mergeCell ref="B3:B5"/>
    <mergeCell ref="M4:M5"/>
    <mergeCell ref="N4:N5"/>
    <mergeCell ref="A19:S19"/>
    <mergeCell ref="J4:J5"/>
    <mergeCell ref="C3:F3"/>
    <mergeCell ref="G3:N3"/>
    <mergeCell ref="O3:R3"/>
    <mergeCell ref="S3:U3"/>
    <mergeCell ref="K4:K5"/>
    <mergeCell ref="L4:L5"/>
  </mergeCells>
  <conditionalFormatting sqref="F3 F4:H4 F5 T19:T21 X19:X21 X23:X25 T23:T25">
    <cfRule type="cellIs" dxfId="4" priority="4" operator="lessThan">
      <formula>0.05</formula>
    </cfRule>
  </conditionalFormatting>
  <conditionalFormatting sqref="F7:F11 W19:W21 W23:W25">
    <cfRule type="cellIs" dxfId="3" priority="3" operator="lessThan">
      <formula>0.00119</formula>
    </cfRule>
  </conditionalFormatting>
  <conditionalFormatting sqref="F15:F18">
    <cfRule type="cellIs" dxfId="2" priority="1" operator="lessThan">
      <formula>0.00119</formula>
    </cfRule>
  </conditionalFormatting>
  <conditionalFormatting sqref="U7:U8">
    <cfRule type="cellIs" dxfId="1" priority="2" operator="lessThan">
      <formula>0.00119</formula>
    </cfRule>
  </conditionalFormatting>
  <pageMargins left="0.25" right="0.25" top="0.75" bottom="0.75" header="0.3" footer="0.3"/>
  <pageSetup paperSize="9" fitToWidth="0" fitToHeight="0"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00"/>
  <sheetViews>
    <sheetView tabSelected="1" workbookViewId="0">
      <selection activeCell="A32" sqref="A32"/>
    </sheetView>
  </sheetViews>
  <sheetFormatPr defaultColWidth="11" defaultRowHeight="14.4"/>
  <cols>
    <col min="1" max="1" width="97.68359375" customWidth="1"/>
    <col min="2" max="2" width="8" customWidth="1"/>
    <col min="3" max="3" width="6.15625" style="48" customWidth="1"/>
    <col min="4" max="4" width="9.41796875" style="48" customWidth="1"/>
    <col min="5" max="5" width="6.15625" style="48" customWidth="1"/>
    <col min="6" max="6" width="8" style="29" bestFit="1" customWidth="1"/>
  </cols>
  <sheetData>
    <row r="1" spans="1:6" s="445" customFormat="1" ht="14.85" customHeight="1">
      <c r="A1" s="904" t="s">
        <v>3219</v>
      </c>
      <c r="B1" s="904"/>
      <c r="C1" s="904"/>
      <c r="D1" s="904"/>
      <c r="E1" s="904"/>
      <c r="F1" s="904"/>
    </row>
    <row r="2" spans="1:6" ht="9" customHeight="1">
      <c r="A2" s="41"/>
    </row>
    <row r="3" spans="1:6" s="6" customFormat="1">
      <c r="A3" s="78" t="s">
        <v>549</v>
      </c>
      <c r="B3" s="78" t="s">
        <v>550</v>
      </c>
      <c r="C3" s="57" t="s">
        <v>551</v>
      </c>
      <c r="D3" s="57" t="s">
        <v>552</v>
      </c>
      <c r="E3" s="57" t="s">
        <v>274</v>
      </c>
      <c r="F3" s="58" t="s">
        <v>275</v>
      </c>
    </row>
    <row r="4" spans="1:6" s="60" customFormat="1">
      <c r="A4" s="906" t="s">
        <v>1944</v>
      </c>
      <c r="B4" s="906"/>
      <c r="C4" s="906"/>
      <c r="D4" s="906"/>
      <c r="E4" s="906"/>
      <c r="F4" s="906"/>
    </row>
    <row r="5" spans="1:6" s="35" customFormat="1">
      <c r="A5" s="63" t="s">
        <v>1854</v>
      </c>
      <c r="B5" s="63">
        <v>8</v>
      </c>
      <c r="C5" s="158">
        <v>1.8426</v>
      </c>
      <c r="D5" s="158">
        <v>3.7682E-2</v>
      </c>
      <c r="E5" s="158">
        <v>0.43169000000000002</v>
      </c>
      <c r="F5" s="44">
        <v>9.9131E-6</v>
      </c>
    </row>
    <row r="6" spans="1:6" s="35" customFormat="1">
      <c r="A6" s="3" t="s">
        <v>1855</v>
      </c>
      <c r="B6" s="3">
        <v>43</v>
      </c>
      <c r="C6" s="59">
        <v>0.54966999999999999</v>
      </c>
      <c r="D6" s="59">
        <v>2.6037999999999999E-2</v>
      </c>
      <c r="E6" s="59">
        <v>0.13039000000000001</v>
      </c>
      <c r="F6" s="43">
        <v>1.2534000000000001E-5</v>
      </c>
    </row>
    <row r="7" spans="1:6" s="35" customFormat="1">
      <c r="A7" s="3" t="s">
        <v>1865</v>
      </c>
      <c r="B7" s="3">
        <v>735</v>
      </c>
      <c r="C7" s="59">
        <v>0.13664999999999999</v>
      </c>
      <c r="D7" s="59">
        <v>2.6273000000000001E-2</v>
      </c>
      <c r="E7" s="59">
        <v>3.2794999999999998E-2</v>
      </c>
      <c r="F7" s="43">
        <v>1.5531000000000001E-5</v>
      </c>
    </row>
    <row r="8" spans="1:6" s="35" customFormat="1">
      <c r="A8" s="3" t="s">
        <v>1856</v>
      </c>
      <c r="B8" s="3">
        <v>20</v>
      </c>
      <c r="C8" s="59">
        <v>0.79915000000000003</v>
      </c>
      <c r="D8" s="59">
        <v>2.5832999999999998E-2</v>
      </c>
      <c r="E8" s="59">
        <v>0.20927000000000001</v>
      </c>
      <c r="F8" s="43">
        <v>6.7333000000000001E-5</v>
      </c>
    </row>
    <row r="9" spans="1:6" s="35" customFormat="1">
      <c r="A9" s="3" t="s">
        <v>1866</v>
      </c>
      <c r="B9" s="3">
        <v>5</v>
      </c>
      <c r="C9" s="59">
        <v>1.7359</v>
      </c>
      <c r="D9" s="59">
        <v>2.8069E-2</v>
      </c>
      <c r="E9" s="59">
        <v>0.46029999999999999</v>
      </c>
      <c r="F9" s="43">
        <v>8.1514000000000006E-5</v>
      </c>
    </row>
    <row r="10" spans="1:6" s="35" customFormat="1">
      <c r="A10" s="3" t="s">
        <v>1859</v>
      </c>
      <c r="B10" s="3">
        <v>20</v>
      </c>
      <c r="C10" s="59">
        <v>0.64522999999999997</v>
      </c>
      <c r="D10" s="59">
        <v>2.0857000000000001E-2</v>
      </c>
      <c r="E10" s="59">
        <v>0.17279</v>
      </c>
      <c r="F10" s="43">
        <v>9.4491E-5</v>
      </c>
    </row>
    <row r="11" spans="1:6" s="35" customFormat="1">
      <c r="A11" s="3" t="s">
        <v>1867</v>
      </c>
      <c r="B11" s="3">
        <v>13</v>
      </c>
      <c r="C11" s="59">
        <v>0.87441999999999998</v>
      </c>
      <c r="D11" s="59">
        <v>2.2793000000000001E-2</v>
      </c>
      <c r="E11" s="59">
        <v>0.23813000000000001</v>
      </c>
      <c r="F11" s="43">
        <v>1.2074E-4</v>
      </c>
    </row>
    <row r="12" spans="1:6" s="35" customFormat="1">
      <c r="A12" s="3" t="s">
        <v>1868</v>
      </c>
      <c r="B12" s="3">
        <v>412</v>
      </c>
      <c r="C12" s="59">
        <v>0.16014999999999999</v>
      </c>
      <c r="D12" s="59">
        <v>2.3254E-2</v>
      </c>
      <c r="E12" s="59">
        <v>4.4215999999999998E-2</v>
      </c>
      <c r="F12" s="43">
        <v>1.4666000000000001E-4</v>
      </c>
    </row>
    <row r="13" spans="1:6" s="35" customFormat="1">
      <c r="A13" s="3" t="s">
        <v>1869</v>
      </c>
      <c r="B13" s="3">
        <v>106</v>
      </c>
      <c r="C13" s="59">
        <v>0.31391999999999998</v>
      </c>
      <c r="D13" s="59">
        <v>2.3309E-2</v>
      </c>
      <c r="E13" s="59">
        <v>8.7526999999999994E-2</v>
      </c>
      <c r="F13" s="43">
        <v>1.6808E-4</v>
      </c>
    </row>
    <row r="14" spans="1:6" s="35" customFormat="1">
      <c r="A14" s="3" t="s">
        <v>1870</v>
      </c>
      <c r="B14" s="3">
        <v>52</v>
      </c>
      <c r="C14" s="59">
        <v>0.74512</v>
      </c>
      <c r="D14" s="59">
        <v>3.8804999999999999E-2</v>
      </c>
      <c r="E14" s="59">
        <v>0.21059</v>
      </c>
      <c r="F14" s="43">
        <v>2.0201E-4</v>
      </c>
    </row>
    <row r="15" spans="1:6" s="35" customFormat="1">
      <c r="A15" s="3" t="s">
        <v>1860</v>
      </c>
      <c r="B15" s="3">
        <v>6</v>
      </c>
      <c r="C15" s="59">
        <v>1.3218000000000001</v>
      </c>
      <c r="D15" s="59">
        <v>2.3411000000000001E-2</v>
      </c>
      <c r="E15" s="59">
        <v>0.37613000000000002</v>
      </c>
      <c r="F15" s="43">
        <v>2.2122E-4</v>
      </c>
    </row>
    <row r="16" spans="1:6" s="35" customFormat="1">
      <c r="A16" s="3" t="s">
        <v>1861</v>
      </c>
      <c r="B16" s="3">
        <v>212</v>
      </c>
      <c r="C16" s="59">
        <v>0.20451</v>
      </c>
      <c r="D16" s="59">
        <v>2.1415E-2</v>
      </c>
      <c r="E16" s="59">
        <v>5.9777999999999998E-2</v>
      </c>
      <c r="F16" s="43">
        <v>3.1252E-4</v>
      </c>
    </row>
    <row r="17" spans="1:6" s="35" customFormat="1">
      <c r="A17" s="3" t="s">
        <v>1862</v>
      </c>
      <c r="B17" s="3">
        <v>412</v>
      </c>
      <c r="C17" s="59">
        <v>0.14863999999999999</v>
      </c>
      <c r="D17" s="59">
        <v>2.1582E-2</v>
      </c>
      <c r="E17" s="59">
        <v>4.3461E-2</v>
      </c>
      <c r="F17" s="43">
        <v>3.1397E-4</v>
      </c>
    </row>
    <row r="18" spans="1:6" s="35" customFormat="1">
      <c r="A18" s="3" t="s">
        <v>1863</v>
      </c>
      <c r="B18" s="3">
        <v>89</v>
      </c>
      <c r="C18" s="59">
        <v>0.30643999999999999</v>
      </c>
      <c r="D18" s="59">
        <v>2.0858000000000002E-2</v>
      </c>
      <c r="E18" s="59">
        <v>9.0769000000000002E-2</v>
      </c>
      <c r="F18" s="43">
        <v>3.6867999999999997E-4</v>
      </c>
    </row>
    <row r="19" spans="1:6" s="35" customFormat="1">
      <c r="A19" s="3" t="s">
        <v>1880</v>
      </c>
      <c r="B19" s="3">
        <v>856</v>
      </c>
      <c r="C19" s="59">
        <v>0.10138</v>
      </c>
      <c r="D19" s="59">
        <v>2.0965999999999999E-2</v>
      </c>
      <c r="E19" s="59">
        <v>3.0402999999999999E-2</v>
      </c>
      <c r="F19" s="43">
        <v>4.2818000000000001E-4</v>
      </c>
    </row>
    <row r="20" spans="1:6" s="35" customFormat="1">
      <c r="A20" s="3" t="s">
        <v>1857</v>
      </c>
      <c r="B20" s="3">
        <v>5</v>
      </c>
      <c r="C20" s="59">
        <v>1.2739</v>
      </c>
      <c r="D20" s="59">
        <v>2.0598000000000002E-2</v>
      </c>
      <c r="E20" s="59">
        <v>0.38445000000000001</v>
      </c>
      <c r="F20" s="43">
        <v>4.6171E-4</v>
      </c>
    </row>
    <row r="21" spans="1:6" s="35" customFormat="1">
      <c r="A21" s="3" t="s">
        <v>1881</v>
      </c>
      <c r="B21" s="3">
        <v>4</v>
      </c>
      <c r="C21" s="59">
        <v>1.6505000000000001</v>
      </c>
      <c r="D21" s="59">
        <v>2.3869999999999999E-2</v>
      </c>
      <c r="E21" s="59">
        <v>0.49920999999999999</v>
      </c>
      <c r="F21" s="43">
        <v>4.7406E-4</v>
      </c>
    </row>
    <row r="22" spans="1:6" s="35" customFormat="1">
      <c r="A22" s="3" t="s">
        <v>1871</v>
      </c>
      <c r="B22" s="3">
        <v>403</v>
      </c>
      <c r="C22" s="59">
        <v>0.13915</v>
      </c>
      <c r="D22" s="59">
        <v>1.9987000000000001E-2</v>
      </c>
      <c r="E22" s="59">
        <v>4.2617000000000002E-2</v>
      </c>
      <c r="F22" s="43">
        <v>5.4843999999999997E-4</v>
      </c>
    </row>
    <row r="23" spans="1:6" s="35" customFormat="1">
      <c r="A23" s="3" t="s">
        <v>1872</v>
      </c>
      <c r="B23" s="3">
        <v>44</v>
      </c>
      <c r="C23" s="59">
        <v>0.41715999999999998</v>
      </c>
      <c r="D23" s="59">
        <v>1.9989E-2</v>
      </c>
      <c r="E23" s="59">
        <v>0.12801999999999999</v>
      </c>
      <c r="F23" s="43">
        <v>5.6119000000000004E-4</v>
      </c>
    </row>
    <row r="24" spans="1:6" s="35" customFormat="1">
      <c r="A24" s="3" t="s">
        <v>1882</v>
      </c>
      <c r="B24" s="3">
        <v>19</v>
      </c>
      <c r="C24" s="59">
        <v>0.87595999999999996</v>
      </c>
      <c r="D24" s="59">
        <v>2.7598999999999999E-2</v>
      </c>
      <c r="E24" s="59">
        <v>0.26952999999999999</v>
      </c>
      <c r="F24" s="43">
        <v>5.7843E-4</v>
      </c>
    </row>
    <row r="25" spans="1:6" s="35" customFormat="1">
      <c r="A25" s="3" t="s">
        <v>1873</v>
      </c>
      <c r="B25" s="3">
        <v>455</v>
      </c>
      <c r="C25" s="59">
        <v>0.13613</v>
      </c>
      <c r="D25" s="59">
        <v>2.0749E-2</v>
      </c>
      <c r="E25" s="59">
        <v>4.1916000000000002E-2</v>
      </c>
      <c r="F25" s="43">
        <v>5.8294E-4</v>
      </c>
    </row>
    <row r="26" spans="1:6" s="35" customFormat="1">
      <c r="A26" s="3" t="s">
        <v>1874</v>
      </c>
      <c r="B26" s="3">
        <v>8</v>
      </c>
      <c r="C26" s="59">
        <v>0.95382999999999996</v>
      </c>
      <c r="D26" s="59">
        <v>1.9507E-2</v>
      </c>
      <c r="E26" s="59">
        <v>0.29497000000000001</v>
      </c>
      <c r="F26" s="43">
        <v>6.1229000000000003E-4</v>
      </c>
    </row>
    <row r="27" spans="1:6" s="6" customFormat="1">
      <c r="A27" s="3" t="s">
        <v>1864</v>
      </c>
      <c r="B27" s="3">
        <v>6</v>
      </c>
      <c r="C27" s="59">
        <v>1.3218000000000001</v>
      </c>
      <c r="D27" s="59">
        <v>2.3411000000000001E-2</v>
      </c>
      <c r="E27" s="59">
        <v>0.41586000000000001</v>
      </c>
      <c r="F27" s="43">
        <v>7.4182000000000002E-4</v>
      </c>
    </row>
    <row r="28" spans="1:6" s="6" customFormat="1">
      <c r="A28" s="3" t="s">
        <v>1858</v>
      </c>
      <c r="B28" s="3">
        <v>6</v>
      </c>
      <c r="C28" s="59">
        <v>1.3218000000000001</v>
      </c>
      <c r="D28" s="59">
        <v>2.3411000000000001E-2</v>
      </c>
      <c r="E28" s="59">
        <v>0.41586000000000001</v>
      </c>
      <c r="F28" s="43">
        <v>7.4182000000000002E-4</v>
      </c>
    </row>
    <row r="29" spans="1:6" s="6" customFormat="1">
      <c r="A29" s="3" t="s">
        <v>1875</v>
      </c>
      <c r="B29" s="3">
        <v>67</v>
      </c>
      <c r="C29" s="59">
        <v>0.32774999999999999</v>
      </c>
      <c r="D29" s="59">
        <v>1.9368E-2</v>
      </c>
      <c r="E29" s="59">
        <v>0.10314</v>
      </c>
      <c r="F29" s="43">
        <v>7.4363999999999995E-4</v>
      </c>
    </row>
    <row r="30" spans="1:6" s="6" customFormat="1">
      <c r="A30" s="3" t="s">
        <v>1876</v>
      </c>
      <c r="B30" s="3">
        <v>1026</v>
      </c>
      <c r="C30" s="59">
        <v>8.7500999999999995E-2</v>
      </c>
      <c r="D30" s="59">
        <v>1.9717999999999999E-2</v>
      </c>
      <c r="E30" s="59">
        <v>2.7609000000000002E-2</v>
      </c>
      <c r="F30" s="43">
        <v>7.6555999999999998E-4</v>
      </c>
    </row>
    <row r="31" spans="1:6" s="6" customFormat="1">
      <c r="A31" s="3" t="s">
        <v>1877</v>
      </c>
      <c r="B31" s="3">
        <v>37</v>
      </c>
      <c r="C31" s="59">
        <v>0.69671000000000005</v>
      </c>
      <c r="D31" s="59">
        <v>3.0619E-2</v>
      </c>
      <c r="E31" s="59">
        <v>0.22416</v>
      </c>
      <c r="F31" s="43">
        <v>9.4348000000000001E-4</v>
      </c>
    </row>
    <row r="32" spans="1:6" s="6" customFormat="1">
      <c r="A32" s="3" t="s">
        <v>1878</v>
      </c>
      <c r="B32" s="3">
        <v>38</v>
      </c>
      <c r="C32" s="59">
        <v>0.46328999999999998</v>
      </c>
      <c r="D32" s="59">
        <v>2.0632999999999999E-2</v>
      </c>
      <c r="E32" s="59">
        <v>0.14940000000000001</v>
      </c>
      <c r="F32" s="43">
        <v>9.6623E-4</v>
      </c>
    </row>
    <row r="33" spans="1:6" s="6" customFormat="1">
      <c r="A33" s="3" t="s">
        <v>1879</v>
      </c>
      <c r="B33" s="3">
        <v>8</v>
      </c>
      <c r="C33" s="59">
        <v>1.1419999999999999</v>
      </c>
      <c r="D33" s="59">
        <v>2.3354E-2</v>
      </c>
      <c r="E33" s="59">
        <v>0.36898999999999998</v>
      </c>
      <c r="F33" s="43">
        <v>9.8630000000000007E-4</v>
      </c>
    </row>
    <row r="34" spans="1:6" s="60" customFormat="1">
      <c r="A34" s="157" t="s">
        <v>2077</v>
      </c>
      <c r="B34" s="157"/>
      <c r="C34" s="157"/>
      <c r="D34" s="157"/>
      <c r="E34" s="157"/>
      <c r="F34" s="157"/>
    </row>
    <row r="35" spans="1:6">
      <c r="A35" s="3" t="s">
        <v>1885</v>
      </c>
      <c r="B35" s="3">
        <v>81</v>
      </c>
      <c r="C35" s="59">
        <v>0.41033999999999998</v>
      </c>
      <c r="D35" s="59">
        <v>2.6672999999999999E-2</v>
      </c>
      <c r="E35" s="59">
        <v>9.9554000000000004E-2</v>
      </c>
      <c r="F35" s="43">
        <v>1.8901000000000001E-5</v>
      </c>
    </row>
    <row r="36" spans="1:6">
      <c r="A36" s="3" t="s">
        <v>1886</v>
      </c>
      <c r="B36" s="3">
        <v>666</v>
      </c>
      <c r="C36" s="59">
        <v>0.13704</v>
      </c>
      <c r="D36" s="59">
        <v>2.5146000000000002E-2</v>
      </c>
      <c r="E36" s="59">
        <v>3.3488999999999998E-2</v>
      </c>
      <c r="F36" s="43">
        <v>2.1495999999999999E-5</v>
      </c>
    </row>
    <row r="37" spans="1:6">
      <c r="A37" s="3" t="s">
        <v>1864</v>
      </c>
      <c r="B37" s="3">
        <v>6</v>
      </c>
      <c r="C37" s="59">
        <v>1.4781</v>
      </c>
      <c r="D37" s="59">
        <v>2.6200999999999999E-2</v>
      </c>
      <c r="E37" s="59">
        <v>0.40655000000000002</v>
      </c>
      <c r="F37" s="43">
        <v>1.3903E-4</v>
      </c>
    </row>
    <row r="38" spans="1:6">
      <c r="A38" s="3" t="s">
        <v>1858</v>
      </c>
      <c r="B38" s="3">
        <v>6</v>
      </c>
      <c r="C38" s="59">
        <v>1.4781</v>
      </c>
      <c r="D38" s="59">
        <v>2.6200999999999999E-2</v>
      </c>
      <c r="E38" s="59">
        <v>0.40655000000000002</v>
      </c>
      <c r="F38" s="43">
        <v>1.3903E-4</v>
      </c>
    </row>
    <row r="39" spans="1:6">
      <c r="A39" s="3" t="s">
        <v>1911</v>
      </c>
      <c r="B39" s="3">
        <v>15</v>
      </c>
      <c r="C39" s="59">
        <v>0.75946999999999998</v>
      </c>
      <c r="D39" s="59">
        <v>2.1281000000000001E-2</v>
      </c>
      <c r="E39" s="59">
        <v>0.21093000000000001</v>
      </c>
      <c r="F39" s="43">
        <v>1.5925999999999999E-4</v>
      </c>
    </row>
    <row r="40" spans="1:6">
      <c r="A40" s="3" t="s">
        <v>1901</v>
      </c>
      <c r="B40" s="3">
        <v>23</v>
      </c>
      <c r="C40" s="59">
        <v>0.67937999999999998</v>
      </c>
      <c r="D40" s="59">
        <v>2.3567999999999999E-2</v>
      </c>
      <c r="E40" s="59">
        <v>0.19028</v>
      </c>
      <c r="F40" s="43">
        <v>1.7878999999999999E-4</v>
      </c>
    </row>
    <row r="41" spans="1:6" s="28" customFormat="1">
      <c r="A41" s="3" t="s">
        <v>1887</v>
      </c>
      <c r="B41" s="3">
        <v>91</v>
      </c>
      <c r="C41" s="59">
        <v>0.30264000000000002</v>
      </c>
      <c r="D41" s="59">
        <v>2.0846E-2</v>
      </c>
      <c r="E41" s="59">
        <v>8.5864999999999997E-2</v>
      </c>
      <c r="F41" s="43">
        <v>2.1269999999999999E-4</v>
      </c>
    </row>
    <row r="42" spans="1:6" s="28" customFormat="1">
      <c r="A42" s="3" t="s">
        <v>1902</v>
      </c>
      <c r="B42" s="3">
        <v>24</v>
      </c>
      <c r="C42" s="59">
        <v>0.65122000000000002</v>
      </c>
      <c r="D42" s="59">
        <v>2.3075999999999999E-2</v>
      </c>
      <c r="E42" s="59">
        <v>0.18908</v>
      </c>
      <c r="F42" s="43">
        <v>2.8730999999999999E-4</v>
      </c>
    </row>
    <row r="43" spans="1:6" s="28" customFormat="1">
      <c r="A43" s="3" t="s">
        <v>1883</v>
      </c>
      <c r="B43" s="3">
        <v>5</v>
      </c>
      <c r="C43" s="59">
        <v>1.0395000000000001</v>
      </c>
      <c r="D43" s="59">
        <v>1.6820999999999999E-2</v>
      </c>
      <c r="E43" s="59">
        <v>0.30345</v>
      </c>
      <c r="F43" s="43">
        <v>3.0769E-4</v>
      </c>
    </row>
    <row r="44" spans="1:6" s="28" customFormat="1">
      <c r="A44" s="3" t="s">
        <v>1903</v>
      </c>
      <c r="B44" s="3">
        <v>12</v>
      </c>
      <c r="C44" s="59">
        <v>0.76954</v>
      </c>
      <c r="D44" s="59">
        <v>1.9288E-2</v>
      </c>
      <c r="E44" s="59">
        <v>0.22497</v>
      </c>
      <c r="F44" s="43">
        <v>3.1324E-4</v>
      </c>
    </row>
    <row r="45" spans="1:6" s="28" customFormat="1">
      <c r="A45" s="3" t="s">
        <v>1888</v>
      </c>
      <c r="B45" s="3">
        <v>525</v>
      </c>
      <c r="C45" s="59">
        <v>0.123</v>
      </c>
      <c r="D45" s="59">
        <v>2.0115000000000001E-2</v>
      </c>
      <c r="E45" s="59">
        <v>3.6421000000000002E-2</v>
      </c>
      <c r="F45" s="43">
        <v>3.6718999999999999E-4</v>
      </c>
    </row>
    <row r="46" spans="1:6" s="28" customFormat="1">
      <c r="A46" s="3" t="s">
        <v>1908</v>
      </c>
      <c r="B46" s="3">
        <v>13</v>
      </c>
      <c r="C46" s="59">
        <v>0.94033</v>
      </c>
      <c r="D46" s="59">
        <v>2.4531000000000001E-2</v>
      </c>
      <c r="E46" s="59">
        <v>0.28131</v>
      </c>
      <c r="F46" s="43">
        <v>4.1591000000000002E-4</v>
      </c>
    </row>
    <row r="47" spans="1:6" s="28" customFormat="1">
      <c r="A47" s="3" t="s">
        <v>1884</v>
      </c>
      <c r="B47" s="3">
        <v>16</v>
      </c>
      <c r="C47" s="59">
        <v>0.73182000000000003</v>
      </c>
      <c r="D47" s="59">
        <v>2.1177999999999999E-2</v>
      </c>
      <c r="E47" s="59">
        <v>0.21923000000000001</v>
      </c>
      <c r="F47" s="43">
        <v>4.2283000000000002E-4</v>
      </c>
    </row>
    <row r="48" spans="1:6" s="28" customFormat="1">
      <c r="A48" s="3" t="s">
        <v>1912</v>
      </c>
      <c r="B48" s="3">
        <v>19</v>
      </c>
      <c r="C48" s="59">
        <v>0.64248000000000005</v>
      </c>
      <c r="D48" s="59">
        <v>2.026E-2</v>
      </c>
      <c r="E48" s="59">
        <v>0.19253999999999999</v>
      </c>
      <c r="F48" s="43">
        <v>4.2475E-4</v>
      </c>
    </row>
    <row r="49" spans="1:6" s="28" customFormat="1">
      <c r="A49" s="3" t="s">
        <v>1889</v>
      </c>
      <c r="B49" s="3">
        <v>45</v>
      </c>
      <c r="C49" s="59">
        <v>0.45511000000000001</v>
      </c>
      <c r="D49" s="59">
        <v>2.2071E-2</v>
      </c>
      <c r="E49" s="59">
        <v>0.13728000000000001</v>
      </c>
      <c r="F49" s="43">
        <v>4.5915000000000002E-4</v>
      </c>
    </row>
    <row r="50" spans="1:6" s="28" customFormat="1">
      <c r="A50" s="3" t="s">
        <v>1890</v>
      </c>
      <c r="B50" s="3">
        <v>13</v>
      </c>
      <c r="C50" s="59">
        <v>0.68261000000000005</v>
      </c>
      <c r="D50" s="59">
        <v>1.7808000000000001E-2</v>
      </c>
      <c r="E50" s="59">
        <v>0.20891999999999999</v>
      </c>
      <c r="F50" s="43">
        <v>5.4414000000000003E-4</v>
      </c>
    </row>
    <row r="51" spans="1:6" s="28" customFormat="1">
      <c r="A51" s="3" t="s">
        <v>1891</v>
      </c>
      <c r="B51" s="3">
        <v>237</v>
      </c>
      <c r="C51" s="59">
        <v>0.18883</v>
      </c>
      <c r="D51" s="59">
        <v>2.0910000000000002E-2</v>
      </c>
      <c r="E51" s="59">
        <v>5.7861999999999997E-2</v>
      </c>
      <c r="F51" s="43">
        <v>5.5135000000000004E-4</v>
      </c>
    </row>
    <row r="52" spans="1:6" s="28" customFormat="1">
      <c r="A52" s="3" t="s">
        <v>1892</v>
      </c>
      <c r="B52" s="3">
        <v>92</v>
      </c>
      <c r="C52" s="59">
        <v>0.30906</v>
      </c>
      <c r="D52" s="59">
        <v>2.1403999999999999E-2</v>
      </c>
      <c r="E52" s="59">
        <v>9.5208000000000001E-2</v>
      </c>
      <c r="F52" s="43">
        <v>5.8622000000000004E-4</v>
      </c>
    </row>
    <row r="53" spans="1:6" s="28" customFormat="1">
      <c r="A53" s="3" t="s">
        <v>1893</v>
      </c>
      <c r="B53" s="3">
        <v>29</v>
      </c>
      <c r="C53" s="59">
        <v>0.53649000000000002</v>
      </c>
      <c r="D53" s="59">
        <v>2.0895E-2</v>
      </c>
      <c r="E53" s="59">
        <v>0.16558</v>
      </c>
      <c r="F53" s="43">
        <v>5.9889000000000003E-4</v>
      </c>
    </row>
    <row r="54" spans="1:6" s="28" customFormat="1">
      <c r="A54" s="3" t="s">
        <v>1904</v>
      </c>
      <c r="B54" s="3">
        <v>42</v>
      </c>
      <c r="C54" s="59">
        <v>0.40849000000000002</v>
      </c>
      <c r="D54" s="59">
        <v>1.9140000000000001E-2</v>
      </c>
      <c r="E54" s="59">
        <v>0.12679000000000001</v>
      </c>
      <c r="F54" s="43">
        <v>6.3805000000000003E-4</v>
      </c>
    </row>
    <row r="55" spans="1:6" s="28" customFormat="1">
      <c r="A55" s="3" t="s">
        <v>1894</v>
      </c>
      <c r="B55" s="3">
        <v>20</v>
      </c>
      <c r="C55" s="59">
        <v>0.60863999999999996</v>
      </c>
      <c r="D55" s="59">
        <v>1.9689999999999999E-2</v>
      </c>
      <c r="E55" s="59">
        <v>0.18898000000000001</v>
      </c>
      <c r="F55" s="43">
        <v>6.4099999999999997E-4</v>
      </c>
    </row>
    <row r="56" spans="1:6" s="28" customFormat="1">
      <c r="A56" s="3" t="s">
        <v>1909</v>
      </c>
      <c r="B56" s="3">
        <v>29</v>
      </c>
      <c r="C56" s="59">
        <v>0.51017000000000001</v>
      </c>
      <c r="D56" s="59">
        <v>1.9869999999999999E-2</v>
      </c>
      <c r="E56" s="59">
        <v>0.15870000000000001</v>
      </c>
      <c r="F56" s="43">
        <v>6.5424999999999999E-4</v>
      </c>
    </row>
    <row r="57" spans="1:6" s="28" customFormat="1">
      <c r="A57" s="3" t="s">
        <v>1895</v>
      </c>
      <c r="B57" s="3">
        <v>89</v>
      </c>
      <c r="C57" s="59">
        <v>0.29202</v>
      </c>
      <c r="D57" s="59">
        <v>1.9893000000000001E-2</v>
      </c>
      <c r="E57" s="59">
        <v>9.0893000000000002E-2</v>
      </c>
      <c r="F57" s="43">
        <v>6.5855999999999998E-4</v>
      </c>
    </row>
    <row r="58" spans="1:6" s="28" customFormat="1">
      <c r="A58" s="3" t="s">
        <v>1905</v>
      </c>
      <c r="B58" s="3">
        <v>16</v>
      </c>
      <c r="C58" s="59">
        <v>0.80132999999999999</v>
      </c>
      <c r="D58" s="59">
        <v>2.3189999999999999E-2</v>
      </c>
      <c r="E58" s="59">
        <v>0.24981999999999999</v>
      </c>
      <c r="F58" s="43">
        <v>6.7051999999999997E-4</v>
      </c>
    </row>
    <row r="59" spans="1:6" s="28" customFormat="1">
      <c r="A59" s="3" t="s">
        <v>1896</v>
      </c>
      <c r="B59" s="3">
        <v>26</v>
      </c>
      <c r="C59" s="59">
        <v>0.58260999999999996</v>
      </c>
      <c r="D59" s="59">
        <v>2.1486999999999999E-2</v>
      </c>
      <c r="E59" s="59">
        <v>0.18171000000000001</v>
      </c>
      <c r="F59" s="43">
        <v>6.7363999999999998E-4</v>
      </c>
    </row>
    <row r="60" spans="1:6" s="28" customFormat="1">
      <c r="A60" s="3" t="s">
        <v>1897</v>
      </c>
      <c r="B60" s="3">
        <v>87</v>
      </c>
      <c r="C60" s="59">
        <v>0.28563</v>
      </c>
      <c r="D60" s="59">
        <v>1.9238999999999999E-2</v>
      </c>
      <c r="E60" s="59">
        <v>8.9191000000000006E-2</v>
      </c>
      <c r="F60" s="43">
        <v>6.8280000000000001E-4</v>
      </c>
    </row>
    <row r="61" spans="1:6" s="28" customFormat="1">
      <c r="A61" s="3" t="s">
        <v>1910</v>
      </c>
      <c r="B61" s="3">
        <v>6</v>
      </c>
      <c r="C61" s="59">
        <v>1.2204999999999999</v>
      </c>
      <c r="D61" s="59">
        <v>2.1635000000000001E-2</v>
      </c>
      <c r="E61" s="59">
        <v>0.38256000000000001</v>
      </c>
      <c r="F61" s="43">
        <v>7.1190000000000001E-4</v>
      </c>
    </row>
    <row r="62" spans="1:6" s="28" customFormat="1">
      <c r="A62" s="3" t="s">
        <v>1913</v>
      </c>
      <c r="B62" s="3">
        <v>154</v>
      </c>
      <c r="C62" s="59">
        <v>0.20555999999999999</v>
      </c>
      <c r="D62" s="59">
        <v>1.8388999999999999E-2</v>
      </c>
      <c r="E62" s="59">
        <v>6.4549999999999996E-2</v>
      </c>
      <c r="F62" s="43">
        <v>7.2641999999999997E-4</v>
      </c>
    </row>
    <row r="63" spans="1:6" s="28" customFormat="1">
      <c r="A63" s="3" t="s">
        <v>1898</v>
      </c>
      <c r="B63" s="3">
        <v>62</v>
      </c>
      <c r="C63" s="59">
        <v>0.34687000000000001</v>
      </c>
      <c r="D63" s="59">
        <v>1.9736E-2</v>
      </c>
      <c r="E63" s="59">
        <v>0.10971</v>
      </c>
      <c r="F63" s="43">
        <v>7.8571000000000001E-4</v>
      </c>
    </row>
    <row r="64" spans="1:6" s="28" customFormat="1">
      <c r="A64" s="3" t="s">
        <v>1899</v>
      </c>
      <c r="B64" s="3">
        <v>37</v>
      </c>
      <c r="C64" s="59">
        <v>0.44768999999999998</v>
      </c>
      <c r="D64" s="59">
        <v>1.9691E-2</v>
      </c>
      <c r="E64" s="59">
        <v>0.14318</v>
      </c>
      <c r="F64" s="43">
        <v>8.8559000000000001E-4</v>
      </c>
    </row>
    <row r="65" spans="1:6" s="28" customFormat="1">
      <c r="A65" s="3" t="s">
        <v>1907</v>
      </c>
      <c r="B65" s="3">
        <v>71</v>
      </c>
      <c r="C65" s="59">
        <v>0.32001000000000002</v>
      </c>
      <c r="D65" s="59">
        <v>1.9480000000000001E-2</v>
      </c>
      <c r="E65" s="59">
        <v>0.10272000000000001</v>
      </c>
      <c r="F65" s="43">
        <v>9.2051999999999998E-4</v>
      </c>
    </row>
    <row r="66" spans="1:6" s="28" customFormat="1">
      <c r="A66" s="3" t="s">
        <v>1900</v>
      </c>
      <c r="B66" s="3">
        <v>89</v>
      </c>
      <c r="C66" s="59">
        <v>0.27017999999999998</v>
      </c>
      <c r="D66" s="59">
        <v>1.8405000000000001E-2</v>
      </c>
      <c r="E66" s="59">
        <v>8.7138999999999994E-2</v>
      </c>
      <c r="F66" s="43">
        <v>9.6750000000000004E-4</v>
      </c>
    </row>
    <row r="67" spans="1:6" s="28" customFormat="1">
      <c r="A67" s="3" t="s">
        <v>1906</v>
      </c>
      <c r="B67" s="3">
        <v>43</v>
      </c>
      <c r="C67" s="59">
        <v>0.43117</v>
      </c>
      <c r="D67" s="59">
        <v>2.0441000000000001E-2</v>
      </c>
      <c r="E67" s="59">
        <v>0.13947000000000001</v>
      </c>
      <c r="F67" s="43">
        <v>9.9792999999999995E-4</v>
      </c>
    </row>
    <row r="68" spans="1:6" s="60" customFormat="1">
      <c r="A68" s="157" t="s">
        <v>936</v>
      </c>
      <c r="B68" s="157"/>
      <c r="C68" s="157"/>
      <c r="D68" s="157"/>
      <c r="E68" s="157"/>
      <c r="F68" s="157"/>
    </row>
    <row r="69" spans="1:6" s="60" customFormat="1">
      <c r="A69" s="63" t="s">
        <v>1928</v>
      </c>
      <c r="B69" s="63">
        <v>13</v>
      </c>
      <c r="C69" s="158">
        <v>1.0803</v>
      </c>
      <c r="D69" s="158">
        <v>2.8173E-2</v>
      </c>
      <c r="E69" s="158">
        <v>0.23626</v>
      </c>
      <c r="F69" s="44">
        <v>2.4283000000000001E-6</v>
      </c>
    </row>
    <row r="70" spans="1:6" s="60" customFormat="1">
      <c r="A70" s="3" t="s">
        <v>1856</v>
      </c>
      <c r="B70" s="3">
        <v>20</v>
      </c>
      <c r="C70" s="59">
        <v>0.78702000000000005</v>
      </c>
      <c r="D70" s="59">
        <v>2.5453E-2</v>
      </c>
      <c r="E70" s="59">
        <v>0.18521000000000001</v>
      </c>
      <c r="F70" s="43">
        <v>1.0781999999999999E-5</v>
      </c>
    </row>
    <row r="71" spans="1:6" s="60" customFormat="1">
      <c r="A71" s="3" t="s">
        <v>1936</v>
      </c>
      <c r="B71" s="3">
        <v>8</v>
      </c>
      <c r="C71" s="59">
        <v>1.7017</v>
      </c>
      <c r="D71" s="59">
        <v>3.4818000000000002E-2</v>
      </c>
      <c r="E71" s="59">
        <v>0.42906</v>
      </c>
      <c r="F71" s="43">
        <v>3.6699999999999998E-5</v>
      </c>
    </row>
    <row r="72" spans="1:6" s="60" customFormat="1">
      <c r="A72" s="3" t="s">
        <v>1937</v>
      </c>
      <c r="B72" s="3">
        <v>4</v>
      </c>
      <c r="C72" s="59">
        <v>1.5873999999999999</v>
      </c>
      <c r="D72" s="59">
        <v>2.2969E-2</v>
      </c>
      <c r="E72" s="59">
        <v>0.40323999999999999</v>
      </c>
      <c r="F72" s="43">
        <v>4.1488E-5</v>
      </c>
    </row>
    <row r="73" spans="1:6" s="60" customFormat="1">
      <c r="A73" s="3" t="s">
        <v>1914</v>
      </c>
      <c r="B73" s="3">
        <v>131</v>
      </c>
      <c r="C73" s="59">
        <v>0.28061999999999998</v>
      </c>
      <c r="D73" s="59">
        <v>2.3158999999999999E-2</v>
      </c>
      <c r="E73" s="59">
        <v>7.3453000000000004E-2</v>
      </c>
      <c r="F73" s="43">
        <v>6.6909000000000006E-5</v>
      </c>
    </row>
    <row r="74" spans="1:6" s="60" customFormat="1">
      <c r="A74" s="3" t="s">
        <v>1929</v>
      </c>
      <c r="B74" s="3">
        <v>9</v>
      </c>
      <c r="C74" s="59">
        <v>1.0734999999999999</v>
      </c>
      <c r="D74" s="59">
        <v>2.3296000000000001E-2</v>
      </c>
      <c r="E74" s="59">
        <v>0.2944</v>
      </c>
      <c r="F74" s="43">
        <v>1.3344999999999999E-4</v>
      </c>
    </row>
    <row r="75" spans="1:6" s="60" customFormat="1">
      <c r="A75" s="3" t="s">
        <v>1915</v>
      </c>
      <c r="B75" s="3">
        <v>9</v>
      </c>
      <c r="C75" s="59">
        <v>1.0734999999999999</v>
      </c>
      <c r="D75" s="59">
        <v>2.3296000000000001E-2</v>
      </c>
      <c r="E75" s="59">
        <v>0.2944</v>
      </c>
      <c r="F75" s="43">
        <v>1.3344999999999999E-4</v>
      </c>
    </row>
    <row r="76" spans="1:6" s="60" customFormat="1">
      <c r="A76" s="3" t="s">
        <v>1930</v>
      </c>
      <c r="B76" s="3">
        <v>49</v>
      </c>
      <c r="C76" s="59">
        <v>0.46145999999999998</v>
      </c>
      <c r="D76" s="59">
        <v>2.3342000000000002E-2</v>
      </c>
      <c r="E76" s="59">
        <v>0.12887999999999999</v>
      </c>
      <c r="F76" s="43">
        <v>1.7202999999999999E-4</v>
      </c>
    </row>
    <row r="77" spans="1:6" s="60" customFormat="1">
      <c r="A77" s="3" t="s">
        <v>1916</v>
      </c>
      <c r="B77" s="3">
        <v>216</v>
      </c>
      <c r="C77" s="59">
        <v>0.20621</v>
      </c>
      <c r="D77" s="59">
        <v>2.1804E-2</v>
      </c>
      <c r="E77" s="59">
        <v>5.9423999999999998E-2</v>
      </c>
      <c r="F77" s="43">
        <v>2.6081999999999999E-4</v>
      </c>
    </row>
    <row r="78" spans="1:6" s="60" customFormat="1">
      <c r="A78" s="3" t="s">
        <v>1917</v>
      </c>
      <c r="B78" s="3">
        <v>14</v>
      </c>
      <c r="C78" s="59">
        <v>1.2242</v>
      </c>
      <c r="D78" s="59">
        <v>3.3128999999999999E-2</v>
      </c>
      <c r="E78" s="59">
        <v>0.35815000000000002</v>
      </c>
      <c r="F78" s="43">
        <v>3.1627000000000001E-4</v>
      </c>
    </row>
    <row r="79" spans="1:6" s="60" customFormat="1">
      <c r="A79" s="3" t="s">
        <v>1918</v>
      </c>
      <c r="B79" s="3">
        <v>184</v>
      </c>
      <c r="C79" s="59">
        <v>0.21387999999999999</v>
      </c>
      <c r="D79" s="59">
        <v>2.0889999999999999E-2</v>
      </c>
      <c r="E79" s="59">
        <v>6.2780000000000002E-2</v>
      </c>
      <c r="F79" s="43">
        <v>3.2948999999999999E-4</v>
      </c>
    </row>
    <row r="80" spans="1:6" s="60" customFormat="1">
      <c r="A80" s="3" t="s">
        <v>1919</v>
      </c>
      <c r="B80" s="3">
        <v>5</v>
      </c>
      <c r="C80" s="59">
        <v>1.5536000000000001</v>
      </c>
      <c r="D80" s="59">
        <v>2.5132000000000002E-2</v>
      </c>
      <c r="E80" s="59">
        <v>0.46033000000000002</v>
      </c>
      <c r="F80" s="43">
        <v>3.701E-4</v>
      </c>
    </row>
    <row r="81" spans="1:6" s="60" customFormat="1">
      <c r="A81" s="3" t="s">
        <v>1931</v>
      </c>
      <c r="B81" s="3">
        <v>869</v>
      </c>
      <c r="C81" s="59">
        <v>0.10061</v>
      </c>
      <c r="D81" s="59">
        <v>2.0965000000000001E-2</v>
      </c>
      <c r="E81" s="59">
        <v>3.0228999999999999E-2</v>
      </c>
      <c r="F81" s="43">
        <v>4.3800000000000002E-4</v>
      </c>
    </row>
    <row r="82" spans="1:6" s="60" customFormat="1">
      <c r="A82" s="3" t="s">
        <v>1920</v>
      </c>
      <c r="B82" s="3">
        <v>5</v>
      </c>
      <c r="C82" s="59">
        <v>1.1652</v>
      </c>
      <c r="D82" s="59">
        <v>1.8849000000000001E-2</v>
      </c>
      <c r="E82" s="59">
        <v>0.35037000000000001</v>
      </c>
      <c r="F82" s="43">
        <v>4.4203999999999999E-4</v>
      </c>
    </row>
    <row r="83" spans="1:6" s="60" customFormat="1">
      <c r="A83" s="3" t="s">
        <v>1921</v>
      </c>
      <c r="B83" s="3">
        <v>79</v>
      </c>
      <c r="C83" s="59">
        <v>0.35693999999999998</v>
      </c>
      <c r="D83" s="59">
        <v>2.2907E-2</v>
      </c>
      <c r="E83" s="59">
        <v>0.10747</v>
      </c>
      <c r="F83" s="43">
        <v>4.4916999999999998E-4</v>
      </c>
    </row>
    <row r="84" spans="1:6" s="60" customFormat="1">
      <c r="A84" s="3" t="s">
        <v>1932</v>
      </c>
      <c r="B84" s="3">
        <v>9</v>
      </c>
      <c r="C84" s="59">
        <v>0.93147999999999997</v>
      </c>
      <c r="D84" s="59">
        <v>2.0213999999999999E-2</v>
      </c>
      <c r="E84" s="59">
        <v>0.28208</v>
      </c>
      <c r="F84" s="43">
        <v>4.8086E-4</v>
      </c>
    </row>
    <row r="85" spans="1:6" s="60" customFormat="1">
      <c r="A85" s="3" t="s">
        <v>1922</v>
      </c>
      <c r="B85" s="3">
        <v>9</v>
      </c>
      <c r="C85" s="59">
        <v>0.96658999999999995</v>
      </c>
      <c r="D85" s="59">
        <v>2.0976000000000002E-2</v>
      </c>
      <c r="E85" s="59">
        <v>0.29682999999999998</v>
      </c>
      <c r="F85" s="43">
        <v>5.6548999999999998E-4</v>
      </c>
    </row>
    <row r="86" spans="1:6" s="60" customFormat="1">
      <c r="A86" s="3" t="s">
        <v>1923</v>
      </c>
      <c r="B86" s="3">
        <v>148</v>
      </c>
      <c r="C86" s="59">
        <v>0.22963</v>
      </c>
      <c r="D86" s="59">
        <v>2.0133999999999999E-2</v>
      </c>
      <c r="E86" s="59">
        <v>7.0725999999999997E-2</v>
      </c>
      <c r="F86" s="43">
        <v>5.8487000000000003E-4</v>
      </c>
    </row>
    <row r="87" spans="1:6" s="60" customFormat="1">
      <c r="A87" s="3" t="s">
        <v>1933</v>
      </c>
      <c r="B87" s="3">
        <v>1518</v>
      </c>
      <c r="C87" s="59">
        <v>7.3296E-2</v>
      </c>
      <c r="D87" s="59">
        <v>1.9824000000000001E-2</v>
      </c>
      <c r="E87" s="59">
        <v>2.2804999999999999E-2</v>
      </c>
      <c r="F87" s="43">
        <v>6.5594000000000004E-4</v>
      </c>
    </row>
    <row r="88" spans="1:6" s="60" customFormat="1">
      <c r="A88" s="3" t="s">
        <v>1924</v>
      </c>
      <c r="B88" s="3">
        <v>8</v>
      </c>
      <c r="C88" s="59">
        <v>0.83857999999999999</v>
      </c>
      <c r="D88" s="59">
        <v>1.7158E-2</v>
      </c>
      <c r="E88" s="59">
        <v>0.26103999999999999</v>
      </c>
      <c r="F88" s="43">
        <v>6.5945999999999995E-4</v>
      </c>
    </row>
    <row r="89" spans="1:6" s="60" customFormat="1">
      <c r="A89" s="3" t="s">
        <v>1925</v>
      </c>
      <c r="B89" s="3">
        <v>440</v>
      </c>
      <c r="C89" s="59">
        <v>0.13009999999999999</v>
      </c>
      <c r="D89" s="59">
        <v>1.9517E-2</v>
      </c>
      <c r="E89" s="59">
        <v>4.0822999999999998E-2</v>
      </c>
      <c r="F89" s="43">
        <v>7.2046999999999996E-4</v>
      </c>
    </row>
    <row r="90" spans="1:6" s="60" customFormat="1">
      <c r="A90" s="3" t="s">
        <v>1926</v>
      </c>
      <c r="B90" s="3">
        <v>32</v>
      </c>
      <c r="C90" s="59">
        <v>0.53271000000000002</v>
      </c>
      <c r="D90" s="59">
        <v>2.1784999999999999E-2</v>
      </c>
      <c r="E90" s="59">
        <v>0.16725999999999999</v>
      </c>
      <c r="F90" s="43">
        <v>7.2555999999999999E-4</v>
      </c>
    </row>
    <row r="91" spans="1:6" s="60" customFormat="1">
      <c r="A91" s="3" t="s">
        <v>1852</v>
      </c>
      <c r="B91" s="3">
        <v>5</v>
      </c>
      <c r="C91" s="59">
        <v>1.4393</v>
      </c>
      <c r="D91" s="59">
        <v>2.3283000000000002E-2</v>
      </c>
      <c r="E91" s="59">
        <v>0.45313999999999999</v>
      </c>
      <c r="F91" s="43">
        <v>7.4759000000000002E-4</v>
      </c>
    </row>
    <row r="92" spans="1:6" s="60" customFormat="1">
      <c r="A92" s="3" t="s">
        <v>1938</v>
      </c>
      <c r="B92" s="3">
        <v>33</v>
      </c>
      <c r="C92" s="59">
        <v>0.49295</v>
      </c>
      <c r="D92" s="59">
        <v>2.0471E-2</v>
      </c>
      <c r="E92" s="59">
        <v>0.15648999999999999</v>
      </c>
      <c r="F92" s="43">
        <v>8.1778000000000005E-4</v>
      </c>
    </row>
    <row r="93" spans="1:6" s="60" customFormat="1">
      <c r="A93" s="3" t="s">
        <v>1927</v>
      </c>
      <c r="B93" s="3">
        <v>183</v>
      </c>
      <c r="C93" s="59">
        <v>0.19592999999999999</v>
      </c>
      <c r="D93" s="59">
        <v>1.9085000000000001E-2</v>
      </c>
      <c r="E93" s="59">
        <v>6.2419000000000002E-2</v>
      </c>
      <c r="F93" s="43">
        <v>8.4939E-4</v>
      </c>
    </row>
    <row r="94" spans="1:6" s="60" customFormat="1">
      <c r="A94" s="3" t="s">
        <v>1853</v>
      </c>
      <c r="B94" s="3">
        <v>106</v>
      </c>
      <c r="C94" s="59">
        <v>0.26922000000000001</v>
      </c>
      <c r="D94" s="59">
        <v>1.9998999999999999E-2</v>
      </c>
      <c r="E94" s="59">
        <v>8.6197999999999997E-2</v>
      </c>
      <c r="F94" s="43">
        <v>8.9583000000000002E-4</v>
      </c>
    </row>
    <row r="95" spans="1:6" s="60" customFormat="1">
      <c r="A95" s="3" t="s">
        <v>1934</v>
      </c>
      <c r="B95" s="3">
        <v>4</v>
      </c>
      <c r="C95" s="59">
        <v>1.4049</v>
      </c>
      <c r="D95" s="59">
        <v>2.0327999999999999E-2</v>
      </c>
      <c r="E95" s="59">
        <v>0.45095000000000002</v>
      </c>
      <c r="F95" s="43">
        <v>9.2020999999999997E-4</v>
      </c>
    </row>
    <row r="96" spans="1:6" s="60" customFormat="1">
      <c r="A96" s="3" t="s">
        <v>1935</v>
      </c>
      <c r="B96" s="3">
        <v>335</v>
      </c>
      <c r="C96" s="59">
        <v>0.14573</v>
      </c>
      <c r="D96" s="59">
        <v>1.9129E-2</v>
      </c>
      <c r="E96" s="59">
        <v>4.7116999999999999E-2</v>
      </c>
      <c r="F96" s="43">
        <v>9.9266999999999997E-4</v>
      </c>
    </row>
    <row r="97" spans="1:9" s="319" customFormat="1" ht="39" customHeight="1">
      <c r="A97" s="905" t="s">
        <v>1851</v>
      </c>
      <c r="B97" s="905"/>
      <c r="C97" s="905"/>
      <c r="D97" s="905"/>
      <c r="E97" s="905"/>
      <c r="F97" s="905"/>
    </row>
    <row r="98" spans="1:9" s="353" customFormat="1" ht="12.75" customHeight="1">
      <c r="A98" s="352" t="s">
        <v>553</v>
      </c>
      <c r="C98" s="354"/>
      <c r="D98" s="354"/>
      <c r="E98" s="354"/>
      <c r="F98" s="355"/>
    </row>
    <row r="99" spans="1:9" s="319" customFormat="1" ht="12.75" customHeight="1">
      <c r="A99" s="907" t="s">
        <v>2296</v>
      </c>
      <c r="B99" s="907"/>
      <c r="C99" s="907"/>
      <c r="D99" s="907"/>
      <c r="E99" s="907"/>
      <c r="F99" s="907"/>
      <c r="G99" s="437"/>
      <c r="H99" s="437"/>
      <c r="I99" s="437"/>
    </row>
    <row r="100" spans="1:9" s="319" customFormat="1" ht="12.3">
      <c r="A100" s="330" t="s">
        <v>1348</v>
      </c>
      <c r="B100" s="331"/>
      <c r="C100" s="331"/>
      <c r="D100" s="331"/>
      <c r="E100" s="331"/>
      <c r="F100" s="356"/>
    </row>
  </sheetData>
  <mergeCells count="4">
    <mergeCell ref="A1:F1"/>
    <mergeCell ref="A97:F97"/>
    <mergeCell ref="A4:F4"/>
    <mergeCell ref="A99:F99"/>
  </mergeCells>
  <pageMargins left="0.7" right="0.7" top="0.75" bottom="0.75" header="0.3" footer="0.3"/>
  <pageSetup paperSize="8" scale="96" fitToHeight="0"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1"/>
  <sheetViews>
    <sheetView tabSelected="1" zoomScaleNormal="100" workbookViewId="0">
      <selection activeCell="A32" sqref="A32"/>
    </sheetView>
  </sheetViews>
  <sheetFormatPr defaultColWidth="11" defaultRowHeight="14.4"/>
  <cols>
    <col min="1" max="1" width="78" style="6" customWidth="1"/>
    <col min="2" max="2" width="12.83984375" style="6" bestFit="1" customWidth="1"/>
    <col min="3" max="3" width="19" style="6" bestFit="1" customWidth="1"/>
    <col min="4" max="4" width="9.41796875" style="6" bestFit="1" customWidth="1"/>
    <col min="5" max="5" width="255.83984375" style="51" bestFit="1" customWidth="1"/>
    <col min="6" max="6" width="255.68359375" style="6" bestFit="1" customWidth="1"/>
    <col min="7" max="16384" width="11" style="6"/>
  </cols>
  <sheetData>
    <row r="1" spans="1:5" s="450" customFormat="1" ht="15.6">
      <c r="A1" s="605" t="s">
        <v>3218</v>
      </c>
      <c r="E1" s="606"/>
    </row>
    <row r="2" spans="1:5" ht="9" customHeight="1">
      <c r="A2" s="35"/>
    </row>
    <row r="3" spans="1:5">
      <c r="A3" s="212" t="s">
        <v>2297</v>
      </c>
      <c r="B3" s="212" t="s">
        <v>2298</v>
      </c>
      <c r="C3" s="212" t="s">
        <v>2299</v>
      </c>
      <c r="D3" s="212" t="s">
        <v>554</v>
      </c>
      <c r="E3" s="212" t="s">
        <v>555</v>
      </c>
    </row>
    <row r="4" spans="1:5">
      <c r="A4" s="6" t="s">
        <v>2300</v>
      </c>
      <c r="B4" s="6">
        <v>25</v>
      </c>
      <c r="C4" s="6">
        <v>25</v>
      </c>
      <c r="D4" s="51">
        <v>5.1999480005199901E-4</v>
      </c>
      <c r="E4" s="417" t="s">
        <v>2301</v>
      </c>
    </row>
    <row r="5" spans="1:5">
      <c r="A5" s="6" t="s">
        <v>2302</v>
      </c>
      <c r="B5" s="6">
        <v>23</v>
      </c>
      <c r="C5" s="6">
        <v>23</v>
      </c>
      <c r="D5" s="51">
        <v>5.9999400005999895E-4</v>
      </c>
      <c r="E5" s="417" t="s">
        <v>2303</v>
      </c>
    </row>
    <row r="6" spans="1:5">
      <c r="A6" s="6" t="s">
        <v>2304</v>
      </c>
      <c r="B6" s="6">
        <v>34</v>
      </c>
      <c r="C6" s="6">
        <v>34</v>
      </c>
      <c r="D6" s="51">
        <v>7.8999210007899901E-4</v>
      </c>
      <c r="E6" s="417" t="s">
        <v>2305</v>
      </c>
    </row>
    <row r="7" spans="1:5">
      <c r="A7" s="6" t="s">
        <v>2306</v>
      </c>
      <c r="B7" s="6">
        <v>17</v>
      </c>
      <c r="C7" s="6">
        <v>17</v>
      </c>
      <c r="D7" s="51">
        <v>8.1998360032799298E-4</v>
      </c>
      <c r="E7" s="417" t="s">
        <v>2307</v>
      </c>
    </row>
    <row r="8" spans="1:5" ht="43.2">
      <c r="A8" s="52" t="s">
        <v>2308</v>
      </c>
      <c r="B8" s="52">
        <v>123</v>
      </c>
      <c r="C8" s="52">
        <v>121</v>
      </c>
      <c r="D8" s="54">
        <v>8.9998200035999298E-4</v>
      </c>
      <c r="E8" s="418" t="s">
        <v>2309</v>
      </c>
    </row>
    <row r="9" spans="1:5" s="420" customFormat="1" ht="12.9">
      <c r="A9" s="419" t="s">
        <v>2310</v>
      </c>
      <c r="E9" s="421"/>
    </row>
    <row r="11" spans="1:5">
      <c r="E11" s="43"/>
    </row>
  </sheetData>
  <pageMargins left="0.7" right="0.7" top="0.75" bottom="0.75" header="0.3" footer="0.3"/>
  <pageSetup paperSize="8" scale="51" fitToHeight="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81"/>
  <sheetViews>
    <sheetView tabSelected="1" zoomScaleNormal="100" workbookViewId="0">
      <selection activeCell="A32" sqref="A32"/>
    </sheetView>
  </sheetViews>
  <sheetFormatPr defaultColWidth="8.83984375" defaultRowHeight="14.4"/>
  <cols>
    <col min="1" max="1" width="5.83984375" bestFit="1" customWidth="1"/>
    <col min="2" max="2" width="12.26171875" bestFit="1" customWidth="1"/>
    <col min="3" max="3" width="13.41796875" bestFit="1" customWidth="1"/>
    <col min="4" max="4" width="10.15625" bestFit="1" customWidth="1"/>
    <col min="5" max="5" width="9.68359375" bestFit="1" customWidth="1"/>
    <col min="6" max="6" width="8.83984375" bestFit="1" customWidth="1"/>
    <col min="7" max="7" width="9.83984375" bestFit="1" customWidth="1"/>
    <col min="8" max="8" width="8.83984375" bestFit="1" customWidth="1"/>
    <col min="9" max="9" width="11.15625" customWidth="1"/>
    <col min="10" max="10" width="8.83984375" bestFit="1" customWidth="1"/>
    <col min="11" max="11" width="10.15625" bestFit="1" customWidth="1"/>
  </cols>
  <sheetData>
    <row r="1" spans="1:18" s="603" customFormat="1" ht="14.25" customHeight="1">
      <c r="A1" s="908" t="s">
        <v>3217</v>
      </c>
      <c r="B1" s="908"/>
      <c r="C1" s="908"/>
      <c r="D1" s="908"/>
      <c r="E1" s="908"/>
      <c r="F1" s="908"/>
      <c r="G1" s="908"/>
      <c r="H1" s="908"/>
      <c r="I1" s="908"/>
      <c r="J1" s="908"/>
      <c r="K1" s="908"/>
      <c r="L1" s="908"/>
      <c r="M1" s="908"/>
      <c r="N1" s="908"/>
      <c r="O1" s="908"/>
      <c r="P1" s="908"/>
      <c r="Q1" s="908"/>
      <c r="R1" s="908"/>
    </row>
    <row r="2" spans="1:18" ht="9.75" customHeight="1">
      <c r="H2" s="29"/>
    </row>
    <row r="3" spans="1:18">
      <c r="A3" s="222" t="s">
        <v>637</v>
      </c>
      <c r="B3" s="222" t="s">
        <v>496</v>
      </c>
      <c r="C3" s="222" t="s">
        <v>717</v>
      </c>
      <c r="D3" s="222" t="s">
        <v>718</v>
      </c>
      <c r="E3" s="222" t="s">
        <v>719</v>
      </c>
      <c r="F3" s="223" t="s">
        <v>1939</v>
      </c>
      <c r="G3" s="222" t="s">
        <v>1940</v>
      </c>
      <c r="H3" s="222" t="s">
        <v>1941</v>
      </c>
      <c r="I3" s="224" t="s">
        <v>1942</v>
      </c>
      <c r="J3" s="223" t="s">
        <v>1943</v>
      </c>
      <c r="K3" s="222" t="s">
        <v>502</v>
      </c>
    </row>
    <row r="4" spans="1:18">
      <c r="A4" s="225" t="s">
        <v>1944</v>
      </c>
      <c r="B4" s="226"/>
      <c r="C4" s="226"/>
      <c r="D4" s="226"/>
      <c r="E4" s="226"/>
      <c r="F4" s="227"/>
      <c r="G4" s="226"/>
      <c r="H4" s="226"/>
      <c r="I4" s="228"/>
      <c r="J4" s="227"/>
      <c r="K4" s="226"/>
    </row>
    <row r="5" spans="1:18">
      <c r="A5" s="3" t="s">
        <v>730</v>
      </c>
      <c r="B5" s="3" t="s">
        <v>372</v>
      </c>
      <c r="C5" s="3">
        <v>1</v>
      </c>
      <c r="D5" s="3">
        <v>64966503</v>
      </c>
      <c r="E5" s="3">
        <v>64966504</v>
      </c>
      <c r="F5" s="3">
        <v>-4.7360730000000002</v>
      </c>
      <c r="G5" s="43">
        <v>2.1799999999999999E-6</v>
      </c>
      <c r="H5" s="299">
        <v>-4.7</v>
      </c>
      <c r="I5" s="43">
        <v>2.2000000000000001E-6</v>
      </c>
      <c r="J5" s="59">
        <v>0.99</v>
      </c>
      <c r="K5" s="160" t="s">
        <v>1945</v>
      </c>
    </row>
    <row r="6" spans="1:18">
      <c r="A6" s="3" t="s">
        <v>722</v>
      </c>
      <c r="B6" s="3" t="s">
        <v>372</v>
      </c>
      <c r="C6" s="3">
        <v>1</v>
      </c>
      <c r="D6" s="3">
        <v>64966503</v>
      </c>
      <c r="E6" s="3">
        <v>64966504</v>
      </c>
      <c r="F6" s="3">
        <v>-4.8408239999999996</v>
      </c>
      <c r="G6" s="43">
        <v>1.2899999999999999E-6</v>
      </c>
      <c r="H6" s="299">
        <v>-4.8</v>
      </c>
      <c r="I6" s="43">
        <v>1.3E-6</v>
      </c>
      <c r="J6" s="59">
        <v>0.98899999999999999</v>
      </c>
      <c r="K6" s="160" t="s">
        <v>1945</v>
      </c>
    </row>
    <row r="7" spans="1:18">
      <c r="A7" s="3" t="s">
        <v>724</v>
      </c>
      <c r="B7" s="3" t="s">
        <v>638</v>
      </c>
      <c r="C7" s="3">
        <v>2</v>
      </c>
      <c r="D7" s="3">
        <v>202635187</v>
      </c>
      <c r="E7" s="3">
        <v>202635188</v>
      </c>
      <c r="F7" s="3">
        <v>4.7283299999999997</v>
      </c>
      <c r="G7" s="43">
        <v>2.26E-6</v>
      </c>
      <c r="H7" s="299">
        <v>4.7</v>
      </c>
      <c r="I7" s="43">
        <v>2.3E-6</v>
      </c>
      <c r="J7" s="59">
        <v>0.98599999999999999</v>
      </c>
      <c r="K7" s="160" t="s">
        <v>1945</v>
      </c>
    </row>
    <row r="8" spans="1:18">
      <c r="A8" s="3" t="s">
        <v>724</v>
      </c>
      <c r="B8" s="3" t="s">
        <v>566</v>
      </c>
      <c r="C8" s="3">
        <v>2</v>
      </c>
      <c r="D8" s="3">
        <v>203014878</v>
      </c>
      <c r="E8" s="3">
        <v>203014879</v>
      </c>
      <c r="F8" s="3">
        <v>4.7096799999999996</v>
      </c>
      <c r="G8" s="43">
        <v>2.48E-6</v>
      </c>
      <c r="H8" s="299">
        <v>-0.18</v>
      </c>
      <c r="I8" s="43">
        <v>0.86</v>
      </c>
      <c r="J8" s="59">
        <v>0.98699999999999999</v>
      </c>
      <c r="K8" s="160" t="s">
        <v>1945</v>
      </c>
    </row>
    <row r="9" spans="1:18">
      <c r="A9" s="3" t="s">
        <v>726</v>
      </c>
      <c r="B9" s="3" t="s">
        <v>566</v>
      </c>
      <c r="C9" s="3">
        <v>2</v>
      </c>
      <c r="D9" s="3">
        <v>203014878</v>
      </c>
      <c r="E9" s="3">
        <v>203014879</v>
      </c>
      <c r="F9" s="3">
        <v>4.7314999999999996</v>
      </c>
      <c r="G9" s="43">
        <v>2.2299999999999998E-6</v>
      </c>
      <c r="H9" s="299">
        <v>4.7</v>
      </c>
      <c r="I9" s="43">
        <v>2.2000000000000001E-6</v>
      </c>
      <c r="J9" s="59">
        <v>0.98699999999999999</v>
      </c>
      <c r="K9" s="160" t="s">
        <v>1945</v>
      </c>
    </row>
    <row r="10" spans="1:18">
      <c r="A10" s="3" t="s">
        <v>723</v>
      </c>
      <c r="B10" s="3" t="s">
        <v>566</v>
      </c>
      <c r="C10" s="3">
        <v>2</v>
      </c>
      <c r="D10" s="3">
        <v>203014878</v>
      </c>
      <c r="E10" s="3">
        <v>203014879</v>
      </c>
      <c r="F10" s="3">
        <v>4.7561999999999998</v>
      </c>
      <c r="G10" s="43">
        <v>1.9700000000000002E-6</v>
      </c>
      <c r="H10" s="299">
        <v>4.8</v>
      </c>
      <c r="I10" s="43">
        <v>1.9999999999999999E-6</v>
      </c>
      <c r="J10" s="59">
        <v>0.98699999999999999</v>
      </c>
      <c r="K10" s="160" t="s">
        <v>1945</v>
      </c>
    </row>
    <row r="11" spans="1:18">
      <c r="A11" s="3" t="s">
        <v>730</v>
      </c>
      <c r="B11" s="3" t="s">
        <v>280</v>
      </c>
      <c r="C11" s="3">
        <v>2</v>
      </c>
      <c r="D11" s="3">
        <v>187448459</v>
      </c>
      <c r="E11" s="3">
        <v>187448460</v>
      </c>
      <c r="F11" s="3">
        <v>5.0327000000000002</v>
      </c>
      <c r="G11" s="43">
        <v>4.8400000000000005E-7</v>
      </c>
      <c r="H11" s="299">
        <v>5</v>
      </c>
      <c r="I11" s="43">
        <v>4.7999999999999996E-7</v>
      </c>
      <c r="J11" s="59">
        <v>0.96599999999999997</v>
      </c>
      <c r="K11" s="160" t="s">
        <v>1945</v>
      </c>
    </row>
    <row r="12" spans="1:18">
      <c r="A12" s="3" t="s">
        <v>733</v>
      </c>
      <c r="B12" s="3" t="s">
        <v>391</v>
      </c>
      <c r="C12" s="3">
        <v>2</v>
      </c>
      <c r="D12" s="3">
        <v>203014797</v>
      </c>
      <c r="E12" s="3">
        <v>203014798</v>
      </c>
      <c r="F12" s="3">
        <v>4.727036</v>
      </c>
      <c r="G12" s="43">
        <v>2.2800000000000002E-6</v>
      </c>
      <c r="H12" s="299">
        <v>4.7</v>
      </c>
      <c r="I12" s="43">
        <v>2.3E-6</v>
      </c>
      <c r="J12" s="59">
        <v>0.95399999999999996</v>
      </c>
      <c r="K12" s="160" t="s">
        <v>1945</v>
      </c>
    </row>
    <row r="13" spans="1:18">
      <c r="A13" s="3" t="s">
        <v>2275</v>
      </c>
      <c r="B13" s="3" t="s">
        <v>363</v>
      </c>
      <c r="C13" s="3">
        <v>2</v>
      </c>
      <c r="D13" s="3">
        <v>202871984</v>
      </c>
      <c r="E13" s="3">
        <v>202871985</v>
      </c>
      <c r="F13" s="3">
        <v>-4.7270200000000004</v>
      </c>
      <c r="G13" s="43">
        <v>2.2800000000000002E-6</v>
      </c>
      <c r="H13" s="299">
        <v>-4.7</v>
      </c>
      <c r="I13" s="43">
        <v>2.3E-6</v>
      </c>
      <c r="J13" s="59">
        <v>0.98699999999999999</v>
      </c>
      <c r="K13" s="160" t="s">
        <v>1945</v>
      </c>
    </row>
    <row r="14" spans="1:18">
      <c r="A14" s="3" t="s">
        <v>725</v>
      </c>
      <c r="B14" s="3" t="s">
        <v>363</v>
      </c>
      <c r="C14" s="3">
        <v>2</v>
      </c>
      <c r="D14" s="3">
        <v>202871984</v>
      </c>
      <c r="E14" s="3">
        <v>202871985</v>
      </c>
      <c r="F14" s="3">
        <v>-4.7264799999999996</v>
      </c>
      <c r="G14" s="43">
        <v>2.2800000000000002E-6</v>
      </c>
      <c r="H14" s="299">
        <v>-4.7</v>
      </c>
      <c r="I14" s="43">
        <v>2.3E-6</v>
      </c>
      <c r="J14" s="59">
        <v>0.98699999999999999</v>
      </c>
      <c r="K14" s="160" t="s">
        <v>1945</v>
      </c>
    </row>
    <row r="15" spans="1:18">
      <c r="A15" s="3" t="s">
        <v>1946</v>
      </c>
      <c r="B15" s="3" t="s">
        <v>280</v>
      </c>
      <c r="C15" s="3">
        <v>2</v>
      </c>
      <c r="D15" s="3">
        <v>187448459</v>
      </c>
      <c r="E15" s="3">
        <v>187448460</v>
      </c>
      <c r="F15" s="3">
        <v>4.9833400000000001</v>
      </c>
      <c r="G15" s="43">
        <v>6.2500000000000005E-7</v>
      </c>
      <c r="H15" s="299">
        <v>5</v>
      </c>
      <c r="I15" s="43">
        <v>6.1999999999999999E-7</v>
      </c>
      <c r="J15" s="59">
        <v>0.96299999999999997</v>
      </c>
      <c r="K15" s="160" t="s">
        <v>1945</v>
      </c>
    </row>
    <row r="16" spans="1:18">
      <c r="A16" s="3" t="s">
        <v>724</v>
      </c>
      <c r="B16" s="3" t="s">
        <v>874</v>
      </c>
      <c r="C16" s="3">
        <v>10</v>
      </c>
      <c r="D16" s="3">
        <v>14774896</v>
      </c>
      <c r="E16" s="3">
        <v>14774897</v>
      </c>
      <c r="F16" s="3">
        <v>4.9634400000000003</v>
      </c>
      <c r="G16" s="43">
        <v>6.9299999999999997E-7</v>
      </c>
      <c r="H16" s="299">
        <v>5</v>
      </c>
      <c r="I16" s="43">
        <v>6.8999999999999996E-7</v>
      </c>
      <c r="J16" s="59">
        <v>0.999</v>
      </c>
      <c r="K16" s="160" t="s">
        <v>1945</v>
      </c>
    </row>
    <row r="17" spans="1:11">
      <c r="A17" s="3" t="s">
        <v>726</v>
      </c>
      <c r="B17" s="3" t="s">
        <v>874</v>
      </c>
      <c r="C17" s="3">
        <v>10</v>
      </c>
      <c r="D17" s="3">
        <v>14774896</v>
      </c>
      <c r="E17" s="3">
        <v>14774897</v>
      </c>
      <c r="F17" s="3">
        <v>5.0796000000000001</v>
      </c>
      <c r="G17" s="43">
        <v>3.7800000000000002E-7</v>
      </c>
      <c r="H17" s="299">
        <v>5.0999999999999996</v>
      </c>
      <c r="I17" s="43">
        <v>3.8000000000000001E-7</v>
      </c>
      <c r="J17" s="59">
        <v>0.999</v>
      </c>
      <c r="K17" s="160" t="s">
        <v>1945</v>
      </c>
    </row>
    <row r="18" spans="1:11">
      <c r="A18" s="3" t="s">
        <v>723</v>
      </c>
      <c r="B18" s="3" t="s">
        <v>874</v>
      </c>
      <c r="C18" s="3">
        <v>10</v>
      </c>
      <c r="D18" s="3">
        <v>14774896</v>
      </c>
      <c r="E18" s="3">
        <v>14774897</v>
      </c>
      <c r="F18" s="3">
        <v>5.0359129999999999</v>
      </c>
      <c r="G18" s="43">
        <v>4.7599999999999997E-7</v>
      </c>
      <c r="H18" s="299">
        <v>5</v>
      </c>
      <c r="I18" s="43">
        <v>4.7999999999999996E-7</v>
      </c>
      <c r="J18" s="59">
        <v>0.999</v>
      </c>
      <c r="K18" s="160" t="s">
        <v>1945</v>
      </c>
    </row>
    <row r="19" spans="1:11">
      <c r="A19" s="3" t="s">
        <v>728</v>
      </c>
      <c r="B19" s="3" t="s">
        <v>874</v>
      </c>
      <c r="C19" s="3">
        <v>10</v>
      </c>
      <c r="D19" s="3">
        <v>14774896</v>
      </c>
      <c r="E19" s="3">
        <v>14774897</v>
      </c>
      <c r="F19" s="3">
        <v>5.1477000000000004</v>
      </c>
      <c r="G19" s="43">
        <v>2.6399999999999998E-7</v>
      </c>
      <c r="H19" s="299">
        <v>5.0999999999999996</v>
      </c>
      <c r="I19" s="43">
        <v>2.6E-7</v>
      </c>
      <c r="J19" s="59">
        <v>0.998</v>
      </c>
      <c r="K19" s="160" t="s">
        <v>1945</v>
      </c>
    </row>
    <row r="20" spans="1:11">
      <c r="A20" s="3" t="s">
        <v>728</v>
      </c>
      <c r="B20" s="3" t="s">
        <v>644</v>
      </c>
      <c r="C20" s="3">
        <v>11</v>
      </c>
      <c r="D20" s="3">
        <v>66480012</v>
      </c>
      <c r="E20" s="3">
        <v>66480013</v>
      </c>
      <c r="F20" s="3">
        <v>-4.8482799999999999</v>
      </c>
      <c r="G20" s="43">
        <v>1.2500000000000001E-6</v>
      </c>
      <c r="H20" s="299">
        <v>-4.8</v>
      </c>
      <c r="I20" s="43">
        <v>1.1999999999999999E-6</v>
      </c>
      <c r="J20" s="59">
        <v>0.89700000000000002</v>
      </c>
      <c r="K20" s="160" t="s">
        <v>1945</v>
      </c>
    </row>
    <row r="21" spans="1:11">
      <c r="A21" s="3" t="s">
        <v>1946</v>
      </c>
      <c r="B21" s="3" t="s">
        <v>1947</v>
      </c>
      <c r="C21" s="3">
        <v>12</v>
      </c>
      <c r="D21" s="3">
        <v>53677407</v>
      </c>
      <c r="E21" s="3">
        <v>53677408</v>
      </c>
      <c r="F21" s="3">
        <v>-4.7696870000000002</v>
      </c>
      <c r="G21" s="43">
        <v>1.8500000000000001E-6</v>
      </c>
      <c r="H21" s="299">
        <v>-4.8</v>
      </c>
      <c r="I21" s="43">
        <v>1.7999999999999999E-6</v>
      </c>
      <c r="J21" s="59">
        <v>0.94399999999999995</v>
      </c>
      <c r="K21" s="160" t="s">
        <v>1945</v>
      </c>
    </row>
    <row r="22" spans="1:11">
      <c r="A22" s="3" t="s">
        <v>736</v>
      </c>
      <c r="B22" s="3" t="s">
        <v>1948</v>
      </c>
      <c r="C22" s="3">
        <v>13</v>
      </c>
      <c r="D22" s="3">
        <v>114281583</v>
      </c>
      <c r="E22" s="3">
        <v>114281584</v>
      </c>
      <c r="F22" s="3">
        <v>4.9104000000000001</v>
      </c>
      <c r="G22" s="43">
        <v>9.09E-7</v>
      </c>
      <c r="H22" s="299">
        <v>4.9000000000000004</v>
      </c>
      <c r="I22" s="43">
        <v>9.0999999999999997E-7</v>
      </c>
      <c r="J22" s="59">
        <v>0.71399999999999997</v>
      </c>
      <c r="K22" s="160" t="s">
        <v>1945</v>
      </c>
    </row>
    <row r="23" spans="1:11">
      <c r="A23" s="3" t="s">
        <v>733</v>
      </c>
      <c r="B23" s="3" t="s">
        <v>1949</v>
      </c>
      <c r="C23" s="3">
        <v>16</v>
      </c>
      <c r="D23" s="3">
        <v>89686568</v>
      </c>
      <c r="E23" s="3">
        <v>89686569</v>
      </c>
      <c r="F23" s="3">
        <v>-4.8845900000000002</v>
      </c>
      <c r="G23" s="43">
        <v>1.04E-6</v>
      </c>
      <c r="H23" s="299">
        <v>-4.9000000000000004</v>
      </c>
      <c r="I23" s="43">
        <v>9.9999999999999995E-7</v>
      </c>
      <c r="J23" s="59">
        <v>0.99</v>
      </c>
      <c r="K23" s="161" t="s">
        <v>399</v>
      </c>
    </row>
    <row r="24" spans="1:11">
      <c r="A24" s="3" t="s">
        <v>735</v>
      </c>
      <c r="B24" s="3" t="s">
        <v>384</v>
      </c>
      <c r="C24" s="3">
        <v>17</v>
      </c>
      <c r="D24" s="3">
        <v>75876370</v>
      </c>
      <c r="E24" s="3">
        <v>75876371</v>
      </c>
      <c r="F24" s="3">
        <v>-6.11</v>
      </c>
      <c r="G24" s="43">
        <v>9.9600000000000008E-10</v>
      </c>
      <c r="H24" s="299">
        <v>-6.1</v>
      </c>
      <c r="I24" s="43">
        <v>1.0000000000000001E-9</v>
      </c>
      <c r="J24" s="59">
        <v>0.875</v>
      </c>
      <c r="K24" s="161" t="s">
        <v>399</v>
      </c>
    </row>
    <row r="25" spans="1:11">
      <c r="A25" s="3" t="s">
        <v>729</v>
      </c>
      <c r="B25" s="3" t="s">
        <v>1950</v>
      </c>
      <c r="C25" s="3">
        <v>17</v>
      </c>
      <c r="D25" s="3">
        <v>75876492</v>
      </c>
      <c r="E25" s="3">
        <v>75876493</v>
      </c>
      <c r="F25" s="3">
        <v>-4.8243400000000003</v>
      </c>
      <c r="G25" s="43">
        <v>1.3999999999999999E-6</v>
      </c>
      <c r="H25" s="299">
        <v>-2.5</v>
      </c>
      <c r="I25" s="43">
        <v>1.1599999999999999E-2</v>
      </c>
      <c r="J25" s="59">
        <v>0.71799999999999997</v>
      </c>
      <c r="K25" s="161" t="s">
        <v>399</v>
      </c>
    </row>
    <row r="26" spans="1:11">
      <c r="A26" s="3" t="s">
        <v>730</v>
      </c>
      <c r="B26" s="3" t="s">
        <v>384</v>
      </c>
      <c r="C26" s="3">
        <v>17</v>
      </c>
      <c r="D26" s="3">
        <v>75876370</v>
      </c>
      <c r="E26" s="3">
        <v>75876371</v>
      </c>
      <c r="F26" s="3">
        <v>-5.35982</v>
      </c>
      <c r="G26" s="43">
        <v>8.3299999999999998E-8</v>
      </c>
      <c r="H26" s="299">
        <v>-0.77</v>
      </c>
      <c r="I26" s="43">
        <v>0.44</v>
      </c>
      <c r="J26" s="59">
        <v>0.83299999999999996</v>
      </c>
      <c r="K26" s="161" t="s">
        <v>399</v>
      </c>
    </row>
    <row r="27" spans="1:11">
      <c r="A27" s="3" t="s">
        <v>730</v>
      </c>
      <c r="B27" s="3" t="s">
        <v>1951</v>
      </c>
      <c r="C27" s="3">
        <v>17</v>
      </c>
      <c r="D27" s="3">
        <v>75897059</v>
      </c>
      <c r="E27" s="3">
        <v>75897060</v>
      </c>
      <c r="F27" s="3">
        <v>-5.1110800000000003</v>
      </c>
      <c r="G27" s="43">
        <v>3.2000000000000001E-7</v>
      </c>
      <c r="H27" s="299">
        <v>-0.9</v>
      </c>
      <c r="I27" s="43">
        <v>0.37</v>
      </c>
      <c r="J27" s="59">
        <v>0.96199999999999997</v>
      </c>
      <c r="K27" s="161" t="s">
        <v>399</v>
      </c>
    </row>
    <row r="28" spans="1:11">
      <c r="A28" s="3" t="s">
        <v>730</v>
      </c>
      <c r="B28" s="3" t="s">
        <v>1950</v>
      </c>
      <c r="C28" s="3">
        <v>17</v>
      </c>
      <c r="D28" s="3">
        <v>75876492</v>
      </c>
      <c r="E28" s="3">
        <v>75876493</v>
      </c>
      <c r="F28" s="3">
        <v>-5.7703199999999999</v>
      </c>
      <c r="G28" s="43">
        <v>7.9099999999999994E-9</v>
      </c>
      <c r="H28" s="299">
        <v>-5.8</v>
      </c>
      <c r="I28" s="43">
        <v>7.8999999999999996E-9</v>
      </c>
      <c r="J28" s="59">
        <v>0.99199999999999999</v>
      </c>
      <c r="K28" s="161" t="s">
        <v>399</v>
      </c>
    </row>
    <row r="29" spans="1:11">
      <c r="A29" s="3" t="s">
        <v>721</v>
      </c>
      <c r="B29" s="3" t="s">
        <v>384</v>
      </c>
      <c r="C29" s="3">
        <v>17</v>
      </c>
      <c r="D29" s="3">
        <v>75876370</v>
      </c>
      <c r="E29" s="3">
        <v>75876371</v>
      </c>
      <c r="F29" s="3">
        <v>-5.2287699999999999</v>
      </c>
      <c r="G29" s="43">
        <v>1.7100000000000001E-7</v>
      </c>
      <c r="H29" s="299">
        <v>-5.2</v>
      </c>
      <c r="I29" s="43">
        <v>1.6999999999999999E-7</v>
      </c>
      <c r="J29" s="59">
        <v>0.93799999999999994</v>
      </c>
      <c r="K29" s="161" t="s">
        <v>399</v>
      </c>
    </row>
    <row r="30" spans="1:11">
      <c r="A30" s="3" t="s">
        <v>722</v>
      </c>
      <c r="B30" s="3" t="s">
        <v>296</v>
      </c>
      <c r="C30" s="3">
        <v>17</v>
      </c>
      <c r="D30" s="3">
        <v>2303702</v>
      </c>
      <c r="E30" s="3">
        <v>2303703</v>
      </c>
      <c r="F30" s="3">
        <v>-5.0220900000000004</v>
      </c>
      <c r="G30" s="43">
        <v>5.1099999999999996E-7</v>
      </c>
      <c r="H30" s="299">
        <v>-5</v>
      </c>
      <c r="I30" s="43">
        <v>5.0999999999999999E-7</v>
      </c>
      <c r="J30" s="59">
        <v>0.82799999999999996</v>
      </c>
      <c r="K30" s="161" t="s">
        <v>399</v>
      </c>
    </row>
    <row r="31" spans="1:11">
      <c r="A31" s="3" t="s">
        <v>722</v>
      </c>
      <c r="B31" s="3" t="s">
        <v>384</v>
      </c>
      <c r="C31" s="3">
        <v>17</v>
      </c>
      <c r="D31" s="3">
        <v>75876370</v>
      </c>
      <c r="E31" s="3">
        <v>75876371</v>
      </c>
      <c r="F31" s="3">
        <v>-4.9341400000000002</v>
      </c>
      <c r="G31" s="43">
        <v>8.0500000000000002E-7</v>
      </c>
      <c r="H31" s="299">
        <v>-4.9000000000000004</v>
      </c>
      <c r="I31" s="43">
        <v>8.0999999999999997E-7</v>
      </c>
      <c r="J31" s="59">
        <v>0.89200000000000002</v>
      </c>
      <c r="K31" s="161" t="s">
        <v>399</v>
      </c>
    </row>
    <row r="32" spans="1:11">
      <c r="A32" s="3" t="s">
        <v>732</v>
      </c>
      <c r="B32" s="3" t="s">
        <v>1952</v>
      </c>
      <c r="C32" s="3">
        <v>17</v>
      </c>
      <c r="D32" s="3">
        <v>76265201</v>
      </c>
      <c r="E32" s="3">
        <v>76265202</v>
      </c>
      <c r="F32" s="3">
        <v>-4.92056</v>
      </c>
      <c r="G32" s="43">
        <v>8.6300000000000004E-7</v>
      </c>
      <c r="H32" s="299">
        <v>-4.9000000000000004</v>
      </c>
      <c r="I32" s="43">
        <v>8.6000000000000002E-7</v>
      </c>
      <c r="J32" s="59">
        <v>0.71399999999999997</v>
      </c>
      <c r="K32" s="161" t="s">
        <v>399</v>
      </c>
    </row>
    <row r="33" spans="1:11">
      <c r="A33" s="3" t="s">
        <v>727</v>
      </c>
      <c r="B33" s="3" t="s">
        <v>285</v>
      </c>
      <c r="C33" s="3">
        <v>17</v>
      </c>
      <c r="D33" s="3">
        <v>75897002</v>
      </c>
      <c r="E33" s="3">
        <v>75897003</v>
      </c>
      <c r="F33" s="3">
        <v>4.9947900000000001</v>
      </c>
      <c r="G33" s="43">
        <v>5.8899999999999999E-7</v>
      </c>
      <c r="H33" s="299">
        <v>5</v>
      </c>
      <c r="I33" s="43">
        <v>5.8999999999999996E-7</v>
      </c>
      <c r="J33" s="59">
        <v>0.98799999999999999</v>
      </c>
      <c r="K33" s="161" t="s">
        <v>399</v>
      </c>
    </row>
    <row r="34" spans="1:11">
      <c r="A34" s="3" t="s">
        <v>725</v>
      </c>
      <c r="B34" s="3" t="s">
        <v>1950</v>
      </c>
      <c r="C34" s="3">
        <v>17</v>
      </c>
      <c r="D34" s="3">
        <v>75876492</v>
      </c>
      <c r="E34" s="3">
        <v>75876493</v>
      </c>
      <c r="F34" s="3">
        <v>-6.1479499999999998</v>
      </c>
      <c r="G34" s="43">
        <v>7.8499999999999998E-10</v>
      </c>
      <c r="H34" s="299">
        <v>-4.7</v>
      </c>
      <c r="I34" s="43">
        <v>3.3000000000000002E-6</v>
      </c>
      <c r="J34" s="59">
        <v>0.997</v>
      </c>
      <c r="K34" s="161" t="s">
        <v>399</v>
      </c>
    </row>
    <row r="35" spans="1:11">
      <c r="A35" s="3" t="s">
        <v>1946</v>
      </c>
      <c r="B35" s="3" t="s">
        <v>1951</v>
      </c>
      <c r="C35" s="3">
        <v>17</v>
      </c>
      <c r="D35" s="3">
        <v>75897059</v>
      </c>
      <c r="E35" s="3">
        <v>75897060</v>
      </c>
      <c r="F35" s="3">
        <v>-6.1121400000000001</v>
      </c>
      <c r="G35" s="43">
        <v>9.8300000000000002E-10</v>
      </c>
      <c r="H35" s="299">
        <v>-6.1</v>
      </c>
      <c r="I35" s="43">
        <v>9.7999999999999992E-10</v>
      </c>
      <c r="J35" s="59">
        <v>0.87</v>
      </c>
      <c r="K35" s="161" t="s">
        <v>399</v>
      </c>
    </row>
    <row r="36" spans="1:11">
      <c r="A36" s="3" t="s">
        <v>1946</v>
      </c>
      <c r="B36" s="3" t="s">
        <v>387</v>
      </c>
      <c r="C36" s="3">
        <v>17</v>
      </c>
      <c r="D36" s="3">
        <v>75905412</v>
      </c>
      <c r="E36" s="3">
        <v>75905413</v>
      </c>
      <c r="F36" s="3">
        <v>-5.1584700000000003</v>
      </c>
      <c r="G36" s="43">
        <v>2.4900000000000002E-7</v>
      </c>
      <c r="H36" s="299">
        <v>-1.77</v>
      </c>
      <c r="I36" s="43">
        <v>7.5999999999999998E-2</v>
      </c>
      <c r="J36" s="59">
        <v>0.89700000000000002</v>
      </c>
      <c r="K36" s="161" t="s">
        <v>399</v>
      </c>
    </row>
    <row r="37" spans="1:11">
      <c r="A37" s="3" t="s">
        <v>1946</v>
      </c>
      <c r="B37" s="3" t="s">
        <v>1950</v>
      </c>
      <c r="C37" s="3">
        <v>17</v>
      </c>
      <c r="D37" s="3">
        <v>75876492</v>
      </c>
      <c r="E37" s="3">
        <v>75876493</v>
      </c>
      <c r="F37" s="3">
        <v>5.1318000000000001</v>
      </c>
      <c r="G37" s="43">
        <v>2.8700000000000002E-7</v>
      </c>
      <c r="H37" s="299">
        <v>2.2599999999999998</v>
      </c>
      <c r="I37" s="43">
        <v>2.4E-2</v>
      </c>
      <c r="J37" s="59">
        <v>0.96299999999999997</v>
      </c>
      <c r="K37" s="161" t="s">
        <v>399</v>
      </c>
    </row>
    <row r="38" spans="1:11">
      <c r="A38" s="3" t="s">
        <v>1946</v>
      </c>
      <c r="B38" s="3" t="s">
        <v>390</v>
      </c>
      <c r="C38" s="3">
        <v>17</v>
      </c>
      <c r="D38" s="3">
        <v>75844716</v>
      </c>
      <c r="E38" s="3">
        <v>75844717</v>
      </c>
      <c r="F38" s="3">
        <v>-4.7982500000000003</v>
      </c>
      <c r="G38" s="43">
        <v>1.5999999999999999E-6</v>
      </c>
      <c r="H38" s="299">
        <v>0.18</v>
      </c>
      <c r="I38" s="43">
        <v>0.85399999999999998</v>
      </c>
      <c r="J38" s="59">
        <v>0.98199999999999998</v>
      </c>
      <c r="K38" s="161" t="s">
        <v>399</v>
      </c>
    </row>
    <row r="39" spans="1:11">
      <c r="A39" s="3" t="s">
        <v>724</v>
      </c>
      <c r="B39" s="3" t="s">
        <v>1953</v>
      </c>
      <c r="C39" s="3">
        <v>20</v>
      </c>
      <c r="D39" s="3">
        <v>62551525</v>
      </c>
      <c r="E39" s="3">
        <v>62551526</v>
      </c>
      <c r="F39" s="3">
        <v>-4.7944849999999999</v>
      </c>
      <c r="G39" s="43">
        <v>1.6300000000000001E-6</v>
      </c>
      <c r="H39" s="299">
        <v>-4.8</v>
      </c>
      <c r="I39" s="43">
        <v>1.5999999999999999E-6</v>
      </c>
      <c r="J39" s="59">
        <v>0.96199999999999997</v>
      </c>
      <c r="K39" s="161" t="s">
        <v>399</v>
      </c>
    </row>
    <row r="40" spans="1:11">
      <c r="A40" s="61" t="s">
        <v>731</v>
      </c>
      <c r="B40" s="61" t="s">
        <v>1953</v>
      </c>
      <c r="C40" s="61">
        <v>20</v>
      </c>
      <c r="D40" s="61">
        <v>62551525</v>
      </c>
      <c r="E40" s="61">
        <v>62551526</v>
      </c>
      <c r="F40" s="61">
        <v>-5.444</v>
      </c>
      <c r="G40" s="62">
        <v>5.2100000000000003E-8</v>
      </c>
      <c r="H40" s="300">
        <v>-5.4</v>
      </c>
      <c r="I40" s="62">
        <v>5.2000000000000002E-8</v>
      </c>
      <c r="J40" s="187">
        <v>0.97</v>
      </c>
      <c r="K40" s="161" t="s">
        <v>399</v>
      </c>
    </row>
    <row r="41" spans="1:11">
      <c r="A41" s="226" t="s">
        <v>2276</v>
      </c>
      <c r="B41" s="295"/>
      <c r="C41" s="295"/>
      <c r="D41" s="295"/>
      <c r="E41" s="295"/>
      <c r="F41" s="296"/>
      <c r="G41" s="295"/>
      <c r="H41" s="295"/>
      <c r="I41" s="297"/>
      <c r="J41" s="296"/>
      <c r="K41" s="298"/>
    </row>
    <row r="42" spans="1:11">
      <c r="A42" s="159" t="s">
        <v>729</v>
      </c>
      <c r="B42" t="s">
        <v>839</v>
      </c>
      <c r="C42">
        <v>5</v>
      </c>
      <c r="D42">
        <v>60700189</v>
      </c>
      <c r="E42">
        <v>60700190</v>
      </c>
      <c r="F42">
        <v>4.7374299999999998</v>
      </c>
      <c r="G42" s="29">
        <v>2.1600000000000001E-6</v>
      </c>
      <c r="H42">
        <v>4.7</v>
      </c>
      <c r="I42" s="29">
        <v>2.2000000000000001E-6</v>
      </c>
      <c r="J42" s="48">
        <v>0.96499999999999997</v>
      </c>
      <c r="K42" s="160" t="s">
        <v>1945</v>
      </c>
    </row>
    <row r="43" spans="1:11">
      <c r="A43" s="159" t="s">
        <v>723</v>
      </c>
      <c r="B43" t="s">
        <v>640</v>
      </c>
      <c r="C43">
        <v>16</v>
      </c>
      <c r="D43">
        <v>89873569</v>
      </c>
      <c r="E43">
        <v>89873570</v>
      </c>
      <c r="F43">
        <v>-4.7320500000000001</v>
      </c>
      <c r="G43" s="29">
        <v>2.2199999999999999E-6</v>
      </c>
      <c r="H43">
        <v>-4.7</v>
      </c>
      <c r="I43" s="29">
        <v>2.2000000000000001E-6</v>
      </c>
      <c r="J43" s="48">
        <v>0.35099999999999998</v>
      </c>
      <c r="K43" s="161" t="s">
        <v>399</v>
      </c>
    </row>
    <row r="44" spans="1:11">
      <c r="A44" s="159" t="s">
        <v>722</v>
      </c>
      <c r="B44" t="s">
        <v>639</v>
      </c>
      <c r="C44">
        <v>16</v>
      </c>
      <c r="D44">
        <v>89913627</v>
      </c>
      <c r="E44">
        <v>89913628</v>
      </c>
      <c r="F44">
        <v>5.2405140000000001</v>
      </c>
      <c r="G44" s="29">
        <v>1.6E-7</v>
      </c>
      <c r="H44">
        <v>5.2</v>
      </c>
      <c r="I44" s="29">
        <v>1.6E-7</v>
      </c>
      <c r="J44" s="48">
        <v>0.56799999999999995</v>
      </c>
      <c r="K44" s="161" t="s">
        <v>399</v>
      </c>
    </row>
    <row r="45" spans="1:11">
      <c r="A45" s="226" t="s">
        <v>2130</v>
      </c>
      <c r="B45" s="295"/>
      <c r="C45" s="295"/>
      <c r="D45" s="295"/>
      <c r="E45" s="295"/>
      <c r="F45" s="296"/>
      <c r="G45" s="295"/>
      <c r="H45" s="295"/>
      <c r="I45" s="297"/>
      <c r="J45" s="296"/>
      <c r="K45" s="298"/>
    </row>
    <row r="46" spans="1:11">
      <c r="A46" s="3" t="s">
        <v>723</v>
      </c>
      <c r="B46" s="3" t="s">
        <v>1954</v>
      </c>
      <c r="C46" s="3">
        <v>11</v>
      </c>
      <c r="D46" s="3">
        <v>70078301</v>
      </c>
      <c r="E46" s="3">
        <v>70078302</v>
      </c>
      <c r="F46" s="299">
        <v>-4.9000000000000004</v>
      </c>
      <c r="G46" s="43">
        <v>1.1000000000000001E-6</v>
      </c>
      <c r="H46" s="299">
        <v>-4.9000000000000004</v>
      </c>
      <c r="I46" s="43">
        <v>1.1000000000000001E-6</v>
      </c>
      <c r="J46" s="59">
        <v>0.88300000000000001</v>
      </c>
      <c r="K46" s="160" t="s">
        <v>1945</v>
      </c>
    </row>
    <row r="47" spans="1:11">
      <c r="A47" s="3" t="s">
        <v>2277</v>
      </c>
      <c r="B47" s="3" t="s">
        <v>1955</v>
      </c>
      <c r="C47" s="3">
        <v>17</v>
      </c>
      <c r="D47" s="3">
        <v>43920478</v>
      </c>
      <c r="E47" s="3">
        <v>43920479</v>
      </c>
      <c r="F47" s="299">
        <v>4.9000000000000004</v>
      </c>
      <c r="G47" s="43">
        <v>9.9999999999999995E-7</v>
      </c>
      <c r="H47" s="299">
        <v>4.9000000000000004</v>
      </c>
      <c r="I47" s="43">
        <v>9.9999999999999995E-7</v>
      </c>
      <c r="J47" s="59">
        <v>0.95699999999999996</v>
      </c>
      <c r="K47" s="160" t="s">
        <v>1945</v>
      </c>
    </row>
    <row r="48" spans="1:11">
      <c r="A48" s="3" t="s">
        <v>2278</v>
      </c>
      <c r="B48" s="3" t="s">
        <v>1956</v>
      </c>
      <c r="C48" s="3">
        <v>17</v>
      </c>
      <c r="D48" s="3">
        <v>43909710</v>
      </c>
      <c r="E48" s="3">
        <v>43909711</v>
      </c>
      <c r="F48" s="299">
        <v>4.9000000000000004</v>
      </c>
      <c r="G48" s="43">
        <v>9.9999999999999995E-7</v>
      </c>
      <c r="H48" s="299">
        <v>4.9000000000000004</v>
      </c>
      <c r="I48" s="43">
        <v>9.9999999999999995E-7</v>
      </c>
      <c r="J48" s="59">
        <v>0.90400000000000003</v>
      </c>
      <c r="K48" s="160" t="s">
        <v>1945</v>
      </c>
    </row>
    <row r="49" spans="1:11">
      <c r="A49" s="3" t="s">
        <v>724</v>
      </c>
      <c r="B49" s="3" t="s">
        <v>566</v>
      </c>
      <c r="C49" s="3">
        <v>2</v>
      </c>
      <c r="D49" s="3">
        <v>203014878</v>
      </c>
      <c r="E49" s="3">
        <v>203014879</v>
      </c>
      <c r="F49" s="299">
        <v>5.2</v>
      </c>
      <c r="G49" s="43">
        <v>1.6999999999999999E-7</v>
      </c>
      <c r="H49" s="299">
        <v>5.2</v>
      </c>
      <c r="I49" s="43">
        <v>1.6999999999999999E-7</v>
      </c>
      <c r="J49" s="59">
        <v>0.99199999999999999</v>
      </c>
      <c r="K49" s="161" t="s">
        <v>399</v>
      </c>
    </row>
    <row r="50" spans="1:11">
      <c r="A50" s="3" t="s">
        <v>726</v>
      </c>
      <c r="B50" s="3" t="s">
        <v>566</v>
      </c>
      <c r="C50" s="3">
        <v>2</v>
      </c>
      <c r="D50" s="3">
        <v>203014878</v>
      </c>
      <c r="E50" s="3">
        <v>203014879</v>
      </c>
      <c r="F50" s="299">
        <v>5.2</v>
      </c>
      <c r="G50" s="43">
        <v>1.6999999999999999E-7</v>
      </c>
      <c r="H50" s="299">
        <v>5.2</v>
      </c>
      <c r="I50" s="43">
        <v>1.6999999999999999E-7</v>
      </c>
      <c r="J50" s="59">
        <v>0.99199999999999999</v>
      </c>
      <c r="K50" s="161" t="s">
        <v>399</v>
      </c>
    </row>
    <row r="51" spans="1:11">
      <c r="A51" s="3" t="s">
        <v>723</v>
      </c>
      <c r="B51" s="3" t="s">
        <v>566</v>
      </c>
      <c r="C51" s="3">
        <v>2</v>
      </c>
      <c r="D51" s="3">
        <v>203014878</v>
      </c>
      <c r="E51" s="3">
        <v>203014879</v>
      </c>
      <c r="F51" s="299">
        <v>5.0999999999999996</v>
      </c>
      <c r="G51" s="43">
        <v>3.3999999999999997E-7</v>
      </c>
      <c r="H51" s="299">
        <v>5.0999999999999996</v>
      </c>
      <c r="I51" s="43">
        <v>3.3999999999999997E-7</v>
      </c>
      <c r="J51" s="59">
        <v>0.99199999999999999</v>
      </c>
      <c r="K51" s="161" t="s">
        <v>399</v>
      </c>
    </row>
    <row r="52" spans="1:11">
      <c r="A52" s="3" t="s">
        <v>721</v>
      </c>
      <c r="B52" s="3" t="s">
        <v>363</v>
      </c>
      <c r="C52" s="3">
        <v>2</v>
      </c>
      <c r="D52" s="3">
        <v>202871984</v>
      </c>
      <c r="E52" s="3">
        <v>202871985</v>
      </c>
      <c r="F52" s="299">
        <v>4.8</v>
      </c>
      <c r="G52" s="43">
        <v>1.5999999999999999E-6</v>
      </c>
      <c r="H52" s="299">
        <v>4.8</v>
      </c>
      <c r="I52" s="43">
        <v>1.5999999999999999E-6</v>
      </c>
      <c r="J52" s="59">
        <v>0.96599999999999997</v>
      </c>
      <c r="K52" s="161" t="s">
        <v>399</v>
      </c>
    </row>
    <row r="53" spans="1:11">
      <c r="A53" s="3" t="s">
        <v>733</v>
      </c>
      <c r="B53" s="3" t="s">
        <v>391</v>
      </c>
      <c r="C53" s="3">
        <v>2</v>
      </c>
      <c r="D53" s="3">
        <v>203014797</v>
      </c>
      <c r="E53" s="3">
        <v>203014798</v>
      </c>
      <c r="F53" s="299">
        <v>5.2</v>
      </c>
      <c r="G53" s="43">
        <v>1.6E-7</v>
      </c>
      <c r="H53" s="299">
        <v>5.2</v>
      </c>
      <c r="I53" s="43">
        <v>1.6E-7</v>
      </c>
      <c r="J53" s="59">
        <v>0.96899999999999997</v>
      </c>
      <c r="K53" s="161" t="s">
        <v>399</v>
      </c>
    </row>
    <row r="54" spans="1:11">
      <c r="A54" s="3" t="s">
        <v>2279</v>
      </c>
      <c r="B54" s="3" t="s">
        <v>392</v>
      </c>
      <c r="C54" s="3">
        <v>2</v>
      </c>
      <c r="D54" s="3">
        <v>202912226</v>
      </c>
      <c r="E54" s="3">
        <v>202912227</v>
      </c>
      <c r="F54" s="299">
        <v>5.0999999999999996</v>
      </c>
      <c r="G54" s="43">
        <v>3.2000000000000001E-7</v>
      </c>
      <c r="H54" s="299">
        <v>5.0999999999999996</v>
      </c>
      <c r="I54" s="43">
        <v>3.2000000000000001E-7</v>
      </c>
      <c r="J54" s="59">
        <v>0.90800000000000003</v>
      </c>
      <c r="K54" s="161" t="s">
        <v>399</v>
      </c>
    </row>
    <row r="55" spans="1:11">
      <c r="A55" s="3" t="s">
        <v>2275</v>
      </c>
      <c r="B55" s="3" t="s">
        <v>363</v>
      </c>
      <c r="C55" s="3">
        <v>2</v>
      </c>
      <c r="D55" s="3">
        <v>202871984</v>
      </c>
      <c r="E55" s="3">
        <v>202871985</v>
      </c>
      <c r="F55" s="299">
        <v>-5.2</v>
      </c>
      <c r="G55" s="43">
        <v>1.9000000000000001E-7</v>
      </c>
      <c r="H55" s="299">
        <v>-5.2</v>
      </c>
      <c r="I55" s="43">
        <v>1.9000000000000001E-7</v>
      </c>
      <c r="J55" s="59">
        <v>0.99099999999999999</v>
      </c>
      <c r="K55" s="161" t="s">
        <v>399</v>
      </c>
    </row>
    <row r="56" spans="1:11">
      <c r="A56" s="3" t="s">
        <v>727</v>
      </c>
      <c r="B56" s="3" t="s">
        <v>392</v>
      </c>
      <c r="C56" s="3">
        <v>2</v>
      </c>
      <c r="D56" s="3">
        <v>202912226</v>
      </c>
      <c r="E56" s="3">
        <v>202912227</v>
      </c>
      <c r="F56" s="299">
        <v>5.2</v>
      </c>
      <c r="G56" s="43">
        <v>1.8E-7</v>
      </c>
      <c r="H56" s="299">
        <v>5.2</v>
      </c>
      <c r="I56" s="43">
        <v>1.8E-7</v>
      </c>
      <c r="J56" s="59">
        <v>0.98899999999999999</v>
      </c>
      <c r="K56" s="161" t="s">
        <v>399</v>
      </c>
    </row>
    <row r="57" spans="1:11">
      <c r="A57" s="3" t="s">
        <v>725</v>
      </c>
      <c r="B57" s="3" t="s">
        <v>363</v>
      </c>
      <c r="C57" s="3">
        <v>2</v>
      </c>
      <c r="D57" s="3">
        <v>202871984</v>
      </c>
      <c r="E57" s="3">
        <v>202871985</v>
      </c>
      <c r="F57" s="299">
        <v>-5.2</v>
      </c>
      <c r="G57" s="43">
        <v>1.8E-7</v>
      </c>
      <c r="H57" s="299">
        <v>-5.2</v>
      </c>
      <c r="I57" s="43">
        <v>1.8E-7</v>
      </c>
      <c r="J57" s="59">
        <v>0.99199999999999999</v>
      </c>
      <c r="K57" s="161" t="s">
        <v>399</v>
      </c>
    </row>
    <row r="58" spans="1:11">
      <c r="A58" s="3" t="s">
        <v>725</v>
      </c>
      <c r="B58" s="3" t="s">
        <v>566</v>
      </c>
      <c r="C58" s="3">
        <v>2</v>
      </c>
      <c r="D58" s="3">
        <v>203014878</v>
      </c>
      <c r="E58" s="3">
        <v>203014879</v>
      </c>
      <c r="F58" s="299">
        <v>-0.92</v>
      </c>
      <c r="G58" s="43">
        <v>0.36</v>
      </c>
      <c r="H58" s="299">
        <v>-0.92</v>
      </c>
      <c r="I58" s="43">
        <v>0.36</v>
      </c>
      <c r="J58" s="59">
        <v>0.99199999999999999</v>
      </c>
      <c r="K58" s="161" t="s">
        <v>399</v>
      </c>
    </row>
    <row r="59" spans="1:11">
      <c r="A59" s="3" t="s">
        <v>2280</v>
      </c>
      <c r="B59" s="3" t="s">
        <v>363</v>
      </c>
      <c r="C59" s="3">
        <v>2</v>
      </c>
      <c r="D59" s="3">
        <v>202871984</v>
      </c>
      <c r="E59" s="3">
        <v>202871985</v>
      </c>
      <c r="F59" s="299">
        <v>-5.0999999999999996</v>
      </c>
      <c r="G59" s="43">
        <v>2.6E-7</v>
      </c>
      <c r="H59" s="299">
        <v>-5.0999999999999996</v>
      </c>
      <c r="I59" s="43">
        <v>2.6E-7</v>
      </c>
      <c r="J59" s="59">
        <v>0.99099999999999999</v>
      </c>
      <c r="K59" s="161" t="s">
        <v>399</v>
      </c>
    </row>
    <row r="60" spans="1:11">
      <c r="A60" s="3" t="s">
        <v>735</v>
      </c>
      <c r="B60" s="3" t="s">
        <v>384</v>
      </c>
      <c r="C60" s="3">
        <v>17</v>
      </c>
      <c r="D60" s="3">
        <v>75876370</v>
      </c>
      <c r="E60" s="3">
        <v>75876371</v>
      </c>
      <c r="F60" s="299">
        <v>-6.5</v>
      </c>
      <c r="G60" s="43">
        <v>8.2000000000000001E-11</v>
      </c>
      <c r="H60" s="299">
        <v>-6.5</v>
      </c>
      <c r="I60" s="43">
        <v>8.2000000000000001E-11</v>
      </c>
      <c r="J60" s="59">
        <v>0.86899999999999999</v>
      </c>
      <c r="K60" s="161" t="s">
        <v>399</v>
      </c>
    </row>
    <row r="61" spans="1:11">
      <c r="A61" s="3" t="s">
        <v>730</v>
      </c>
      <c r="B61" s="3" t="s">
        <v>1950</v>
      </c>
      <c r="C61" s="3">
        <v>17</v>
      </c>
      <c r="D61" s="3">
        <v>75876492</v>
      </c>
      <c r="E61" s="3">
        <v>75876493</v>
      </c>
      <c r="F61" s="299">
        <v>-5.9</v>
      </c>
      <c r="G61" s="43">
        <v>3.3999999999999998E-9</v>
      </c>
      <c r="H61" s="299">
        <v>-5.9</v>
      </c>
      <c r="I61" s="43">
        <v>3.3999999999999998E-9</v>
      </c>
      <c r="J61" s="59">
        <v>0.99199999999999999</v>
      </c>
      <c r="K61" s="161" t="s">
        <v>399</v>
      </c>
    </row>
    <row r="62" spans="1:11">
      <c r="A62" s="3" t="s">
        <v>721</v>
      </c>
      <c r="B62" s="3" t="s">
        <v>384</v>
      </c>
      <c r="C62" s="3">
        <v>17</v>
      </c>
      <c r="D62" s="3">
        <v>75876370</v>
      </c>
      <c r="E62" s="3">
        <v>75876371</v>
      </c>
      <c r="F62" s="299">
        <v>-5.4</v>
      </c>
      <c r="G62" s="43">
        <v>6.1999999999999999E-8</v>
      </c>
      <c r="H62" s="299">
        <v>-5.4</v>
      </c>
      <c r="I62" s="43">
        <v>6.1999999999999999E-8</v>
      </c>
      <c r="J62" s="59">
        <v>0.93400000000000005</v>
      </c>
      <c r="K62" s="161" t="s">
        <v>399</v>
      </c>
    </row>
    <row r="63" spans="1:11">
      <c r="A63" s="3" t="s">
        <v>722</v>
      </c>
      <c r="B63" s="3" t="s">
        <v>384</v>
      </c>
      <c r="C63" s="3">
        <v>17</v>
      </c>
      <c r="D63" s="3">
        <v>75876370</v>
      </c>
      <c r="E63" s="3">
        <v>75876371</v>
      </c>
      <c r="F63" s="299">
        <v>-5.0999999999999996</v>
      </c>
      <c r="G63" s="43">
        <v>3.8000000000000001E-7</v>
      </c>
      <c r="H63" s="299">
        <v>-5.0999999999999996</v>
      </c>
      <c r="I63" s="43">
        <v>3.8000000000000001E-7</v>
      </c>
      <c r="J63" s="59">
        <v>0.88500000000000001</v>
      </c>
      <c r="K63" s="161" t="s">
        <v>399</v>
      </c>
    </row>
    <row r="64" spans="1:11">
      <c r="A64" s="3" t="s">
        <v>732</v>
      </c>
      <c r="B64" s="3" t="s">
        <v>1952</v>
      </c>
      <c r="C64" s="3">
        <v>17</v>
      </c>
      <c r="D64" s="3">
        <v>76265201</v>
      </c>
      <c r="E64" s="3">
        <v>76265202</v>
      </c>
      <c r="F64" s="299">
        <v>-4.9000000000000004</v>
      </c>
      <c r="G64" s="43">
        <v>7.7000000000000004E-7</v>
      </c>
      <c r="H64" s="299">
        <v>-4.9000000000000004</v>
      </c>
      <c r="I64" s="43">
        <v>7.7000000000000004E-7</v>
      </c>
      <c r="J64" s="59">
        <v>0.71099999999999997</v>
      </c>
      <c r="K64" s="161" t="s">
        <v>399</v>
      </c>
    </row>
    <row r="65" spans="1:11">
      <c r="A65" s="3" t="s">
        <v>2275</v>
      </c>
      <c r="B65" s="3" t="s">
        <v>384</v>
      </c>
      <c r="C65" s="3">
        <v>17</v>
      </c>
      <c r="D65" s="3">
        <v>75876370</v>
      </c>
      <c r="E65" s="3">
        <v>75876371</v>
      </c>
      <c r="F65" s="299">
        <v>-4.8</v>
      </c>
      <c r="G65" s="43">
        <v>1.3E-6</v>
      </c>
      <c r="H65" s="299">
        <v>-4.8</v>
      </c>
      <c r="I65" s="43">
        <v>1.3E-6</v>
      </c>
      <c r="J65" s="59">
        <v>0.99099999999999999</v>
      </c>
      <c r="K65" s="161" t="s">
        <v>399</v>
      </c>
    </row>
    <row r="66" spans="1:11">
      <c r="A66" s="3" t="s">
        <v>727</v>
      </c>
      <c r="B66" s="3" t="s">
        <v>285</v>
      </c>
      <c r="C66" s="3">
        <v>17</v>
      </c>
      <c r="D66" s="3">
        <v>75897002</v>
      </c>
      <c r="E66" s="3">
        <v>75897003</v>
      </c>
      <c r="F66" s="299">
        <v>5</v>
      </c>
      <c r="G66" s="43">
        <v>5.8999999999999996E-7</v>
      </c>
      <c r="H66" s="299">
        <v>5</v>
      </c>
      <c r="I66" s="43">
        <v>5.8999999999999996E-7</v>
      </c>
      <c r="J66" s="59">
        <v>0.98799999999999999</v>
      </c>
      <c r="K66" s="161" t="s">
        <v>399</v>
      </c>
    </row>
    <row r="67" spans="1:11">
      <c r="A67" s="3" t="s">
        <v>725</v>
      </c>
      <c r="B67" s="3" t="s">
        <v>1950</v>
      </c>
      <c r="C67" s="3">
        <v>17</v>
      </c>
      <c r="D67" s="3">
        <v>75876492</v>
      </c>
      <c r="E67" s="3">
        <v>75876493</v>
      </c>
      <c r="F67" s="299">
        <v>-4.5</v>
      </c>
      <c r="G67" s="43">
        <v>7.9999999999999996E-6</v>
      </c>
      <c r="H67" s="299">
        <v>-4.5</v>
      </c>
      <c r="I67" s="43">
        <v>7.9999999999999996E-6</v>
      </c>
      <c r="J67" s="59">
        <v>0.997</v>
      </c>
      <c r="K67" s="161" t="s">
        <v>399</v>
      </c>
    </row>
    <row r="68" spans="1:11">
      <c r="A68" s="3" t="s">
        <v>1946</v>
      </c>
      <c r="B68" s="3" t="s">
        <v>1951</v>
      </c>
      <c r="C68" s="3">
        <v>17</v>
      </c>
      <c r="D68" s="3">
        <v>75897059</v>
      </c>
      <c r="E68" s="3">
        <v>75897060</v>
      </c>
      <c r="F68" s="299">
        <v>-6.5</v>
      </c>
      <c r="G68" s="43">
        <v>6E-11</v>
      </c>
      <c r="H68" s="299">
        <v>-6.5</v>
      </c>
      <c r="I68" s="43">
        <v>6E-11</v>
      </c>
      <c r="J68" s="59">
        <v>0.86899999999999999</v>
      </c>
      <c r="K68" s="161" t="s">
        <v>399</v>
      </c>
    </row>
    <row r="69" spans="1:11">
      <c r="A69" s="3" t="s">
        <v>1946</v>
      </c>
      <c r="B69" s="3" t="s">
        <v>387</v>
      </c>
      <c r="C69" s="3">
        <v>17</v>
      </c>
      <c r="D69" s="3">
        <v>75905412</v>
      </c>
      <c r="E69" s="3">
        <v>75905413</v>
      </c>
      <c r="F69" s="299">
        <v>9.0999999999999998E-2</v>
      </c>
      <c r="G69" s="43">
        <v>0.92800000000000005</v>
      </c>
      <c r="H69" s="299">
        <v>9.0999999999999998E-2</v>
      </c>
      <c r="I69" s="43">
        <v>0.92800000000000005</v>
      </c>
      <c r="J69" s="59">
        <v>0.9</v>
      </c>
      <c r="K69" s="161" t="s">
        <v>399</v>
      </c>
    </row>
    <row r="70" spans="1:11" ht="14.5" customHeight="1">
      <c r="A70" s="3" t="s">
        <v>1946</v>
      </c>
      <c r="B70" s="3" t="s">
        <v>1950</v>
      </c>
      <c r="C70" s="3">
        <v>17</v>
      </c>
      <c r="D70" s="3">
        <v>75876492</v>
      </c>
      <c r="E70" s="3">
        <v>75876493</v>
      </c>
      <c r="F70" s="299">
        <v>2.198</v>
      </c>
      <c r="G70" s="43">
        <v>2.8000000000000001E-2</v>
      </c>
      <c r="H70" s="299">
        <v>2.198</v>
      </c>
      <c r="I70" s="43">
        <v>2.8000000000000001E-2</v>
      </c>
      <c r="J70" s="59">
        <v>0.96099999999999997</v>
      </c>
      <c r="K70" s="161" t="s">
        <v>399</v>
      </c>
    </row>
    <row r="71" spans="1:11">
      <c r="A71" s="3" t="s">
        <v>1946</v>
      </c>
      <c r="B71" s="3" t="s">
        <v>390</v>
      </c>
      <c r="C71" s="3">
        <v>17</v>
      </c>
      <c r="D71" s="3">
        <v>75844716</v>
      </c>
      <c r="E71" s="3">
        <v>75844717</v>
      </c>
      <c r="F71" s="299">
        <v>-1.431</v>
      </c>
      <c r="G71" s="43">
        <v>0.153</v>
      </c>
      <c r="H71" s="299">
        <v>-1.431</v>
      </c>
      <c r="I71" s="43">
        <v>0.153</v>
      </c>
      <c r="J71" s="59">
        <v>0.98199999999999998</v>
      </c>
      <c r="K71" s="161" t="s">
        <v>399</v>
      </c>
    </row>
    <row r="72" spans="1:11">
      <c r="A72" s="3" t="s">
        <v>732</v>
      </c>
      <c r="B72" s="3" t="s">
        <v>1952</v>
      </c>
      <c r="C72" s="3">
        <v>17</v>
      </c>
      <c r="D72" s="3">
        <v>76265201</v>
      </c>
      <c r="E72" s="3">
        <v>76265202</v>
      </c>
      <c r="F72" s="3">
        <v>-4.92056</v>
      </c>
      <c r="G72" s="43">
        <v>8.6300000000000004E-7</v>
      </c>
      <c r="H72" s="299">
        <v>-4.9000000000000004</v>
      </c>
      <c r="I72" s="43">
        <v>8.6000000000000002E-7</v>
      </c>
      <c r="J72" s="59">
        <v>0.71399999999999997</v>
      </c>
      <c r="K72" s="161" t="s">
        <v>399</v>
      </c>
    </row>
    <row r="73" spans="1:11">
      <c r="A73" s="3" t="s">
        <v>727</v>
      </c>
      <c r="B73" s="3" t="s">
        <v>285</v>
      </c>
      <c r="C73" s="3">
        <v>17</v>
      </c>
      <c r="D73" s="3">
        <v>75897002</v>
      </c>
      <c r="E73" s="3">
        <v>75897003</v>
      </c>
      <c r="F73" s="3">
        <v>4.9947900000000001</v>
      </c>
      <c r="G73" s="43">
        <v>5.8899999999999999E-7</v>
      </c>
      <c r="H73" s="299">
        <v>5</v>
      </c>
      <c r="I73" s="43">
        <v>5.8999999999999996E-7</v>
      </c>
      <c r="J73" s="59">
        <v>0.98799999999999999</v>
      </c>
      <c r="K73" s="161" t="s">
        <v>399</v>
      </c>
    </row>
    <row r="74" spans="1:11">
      <c r="A74" s="3" t="s">
        <v>725</v>
      </c>
      <c r="B74" s="3" t="s">
        <v>1950</v>
      </c>
      <c r="C74" s="3">
        <v>17</v>
      </c>
      <c r="D74" s="3">
        <v>75876492</v>
      </c>
      <c r="E74" s="3">
        <v>75876493</v>
      </c>
      <c r="F74" s="3">
        <v>-6.1479499999999998</v>
      </c>
      <c r="G74" s="43">
        <v>7.8499999999999998E-10</v>
      </c>
      <c r="H74" s="299">
        <v>-4.7</v>
      </c>
      <c r="I74" s="43">
        <v>3.3000000000000002E-6</v>
      </c>
      <c r="J74" s="59">
        <v>0.997</v>
      </c>
      <c r="K74" s="161" t="s">
        <v>399</v>
      </c>
    </row>
    <row r="75" spans="1:11">
      <c r="A75" s="3" t="s">
        <v>1946</v>
      </c>
      <c r="B75" s="3" t="s">
        <v>1951</v>
      </c>
      <c r="C75" s="3">
        <v>17</v>
      </c>
      <c r="D75" s="3">
        <v>75897059</v>
      </c>
      <c r="E75" s="3">
        <v>75897060</v>
      </c>
      <c r="F75" s="3">
        <v>-6.1121400000000001</v>
      </c>
      <c r="G75" s="43">
        <v>9.8300000000000002E-10</v>
      </c>
      <c r="H75" s="299">
        <v>-6.1</v>
      </c>
      <c r="I75" s="43">
        <v>9.7999999999999992E-10</v>
      </c>
      <c r="J75" s="59">
        <v>0.87</v>
      </c>
      <c r="K75" s="161" t="s">
        <v>399</v>
      </c>
    </row>
    <row r="76" spans="1:11">
      <c r="A76" s="3" t="s">
        <v>1946</v>
      </c>
      <c r="B76" s="3" t="s">
        <v>387</v>
      </c>
      <c r="C76" s="3">
        <v>17</v>
      </c>
      <c r="D76" s="3">
        <v>75905412</v>
      </c>
      <c r="E76" s="3">
        <v>75905413</v>
      </c>
      <c r="F76" s="3">
        <v>-5.1584700000000003</v>
      </c>
      <c r="G76" s="43">
        <v>2.4900000000000002E-7</v>
      </c>
      <c r="H76" s="299">
        <v>-1.77</v>
      </c>
      <c r="I76" s="43">
        <v>7.5999999999999998E-2</v>
      </c>
      <c r="J76" s="59">
        <v>0.89700000000000002</v>
      </c>
      <c r="K76" s="161" t="s">
        <v>399</v>
      </c>
    </row>
    <row r="77" spans="1:11">
      <c r="A77" s="3" t="s">
        <v>1946</v>
      </c>
      <c r="B77" s="3" t="s">
        <v>1950</v>
      </c>
      <c r="C77" s="3">
        <v>17</v>
      </c>
      <c r="D77" s="3">
        <v>75876492</v>
      </c>
      <c r="E77" s="3">
        <v>75876493</v>
      </c>
      <c r="F77" s="3">
        <v>5.1318000000000001</v>
      </c>
      <c r="G77" s="43">
        <v>2.8700000000000002E-7</v>
      </c>
      <c r="H77" s="299">
        <v>2.2599999999999998</v>
      </c>
      <c r="I77" s="43">
        <v>2.4E-2</v>
      </c>
      <c r="J77" s="59">
        <v>0.96299999999999997</v>
      </c>
      <c r="K77" s="161" t="s">
        <v>399</v>
      </c>
    </row>
    <row r="78" spans="1:11">
      <c r="A78" s="3" t="s">
        <v>1946</v>
      </c>
      <c r="B78" s="3" t="s">
        <v>390</v>
      </c>
      <c r="C78" s="3">
        <v>17</v>
      </c>
      <c r="D78" s="3">
        <v>75844716</v>
      </c>
      <c r="E78" s="3">
        <v>75844717</v>
      </c>
      <c r="F78" s="3">
        <v>-4.7982500000000003</v>
      </c>
      <c r="G78" s="43">
        <v>1.5999999999999999E-6</v>
      </c>
      <c r="H78" s="299">
        <v>0.18</v>
      </c>
      <c r="I78" s="43">
        <v>0.85399999999999998</v>
      </c>
      <c r="J78" s="59">
        <v>0.98199999999999998</v>
      </c>
      <c r="K78" s="161" t="s">
        <v>399</v>
      </c>
    </row>
    <row r="79" spans="1:11">
      <c r="A79" s="3" t="s">
        <v>731</v>
      </c>
      <c r="B79" s="3" t="s">
        <v>1953</v>
      </c>
      <c r="C79" s="3">
        <v>20</v>
      </c>
      <c r="D79" s="3">
        <v>62551525</v>
      </c>
      <c r="E79" s="3">
        <v>62551526</v>
      </c>
      <c r="F79" s="299">
        <v>-4.8</v>
      </c>
      <c r="G79" s="43">
        <v>1.7E-6</v>
      </c>
      <c r="H79" s="299">
        <v>-4.8</v>
      </c>
      <c r="I79" s="43">
        <v>1.7E-6</v>
      </c>
      <c r="J79" s="59">
        <v>0.96699999999999997</v>
      </c>
      <c r="K79" s="161" t="s">
        <v>399</v>
      </c>
    </row>
    <row r="80" spans="1:11">
      <c r="A80" s="3" t="s">
        <v>724</v>
      </c>
      <c r="B80" s="3" t="s">
        <v>1953</v>
      </c>
      <c r="C80" s="3">
        <v>20</v>
      </c>
      <c r="D80" s="3">
        <v>62551525</v>
      </c>
      <c r="E80" s="3">
        <v>62551526</v>
      </c>
      <c r="F80" s="3">
        <v>-4.7944849999999999</v>
      </c>
      <c r="G80" s="43">
        <v>1.6300000000000001E-6</v>
      </c>
      <c r="H80" s="299">
        <v>-4.8</v>
      </c>
      <c r="I80" s="43">
        <v>1.5999999999999999E-6</v>
      </c>
      <c r="J80" s="59">
        <v>0.96199999999999997</v>
      </c>
      <c r="K80" s="161" t="s">
        <v>399</v>
      </c>
    </row>
    <row r="81" spans="1:11">
      <c r="A81" s="61" t="s">
        <v>731</v>
      </c>
      <c r="B81" s="61" t="s">
        <v>1953</v>
      </c>
      <c r="C81" s="61">
        <v>20</v>
      </c>
      <c r="D81" s="61">
        <v>62551525</v>
      </c>
      <c r="E81" s="61">
        <v>62551526</v>
      </c>
      <c r="F81" s="61">
        <v>-5.444</v>
      </c>
      <c r="G81" s="62">
        <v>5.2100000000000003E-8</v>
      </c>
      <c r="H81" s="300">
        <v>-5.4</v>
      </c>
      <c r="I81" s="62">
        <v>5.2000000000000002E-8</v>
      </c>
      <c r="J81" s="187">
        <v>0.97</v>
      </c>
      <c r="K81" s="301" t="s">
        <v>399</v>
      </c>
    </row>
  </sheetData>
  <mergeCells count="1">
    <mergeCell ref="A1:R1"/>
  </mergeCells>
  <pageMargins left="0.7" right="0.7" top="0.75" bottom="0.75" header="0.3" footer="0.3"/>
  <pageSetup paperSize="8" fitToHeight="0"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28"/>
  <sheetViews>
    <sheetView tabSelected="1" workbookViewId="0">
      <selection activeCell="A32" sqref="A32"/>
    </sheetView>
  </sheetViews>
  <sheetFormatPr defaultColWidth="8.15625" defaultRowHeight="17.25" customHeight="1"/>
  <cols>
    <col min="1" max="1" width="28.578125" style="445" bestFit="1" customWidth="1"/>
    <col min="2" max="11" width="8.15625" style="522"/>
    <col min="12" max="16384" width="8.15625" style="445"/>
  </cols>
  <sheetData>
    <row r="1" spans="1:23" ht="15" customHeight="1">
      <c r="A1" s="914" t="s">
        <v>3190</v>
      </c>
      <c r="B1" s="914"/>
      <c r="C1" s="914"/>
      <c r="D1" s="914"/>
      <c r="E1" s="914"/>
      <c r="F1" s="914"/>
      <c r="G1" s="914"/>
      <c r="H1" s="914"/>
      <c r="I1" s="914"/>
      <c r="J1" s="914"/>
      <c r="K1" s="914"/>
      <c r="L1" s="914"/>
      <c r="M1" s="914"/>
      <c r="N1" s="915"/>
      <c r="O1" s="915"/>
      <c r="P1" s="915"/>
      <c r="Q1" s="915"/>
      <c r="R1" s="915"/>
      <c r="S1" s="915"/>
      <c r="T1" s="915"/>
      <c r="U1" s="915"/>
      <c r="V1" s="915"/>
      <c r="W1" s="915"/>
    </row>
    <row r="2" spans="1:23" ht="10.5" customHeight="1"/>
    <row r="3" spans="1:23" s="505" customFormat="1" ht="17.25" customHeight="1">
      <c r="A3" s="504"/>
      <c r="B3" s="508"/>
      <c r="C3" s="508"/>
      <c r="D3" s="916" t="s">
        <v>737</v>
      </c>
      <c r="E3" s="916"/>
      <c r="F3" s="916"/>
      <c r="G3" s="916"/>
      <c r="H3" s="916" t="s">
        <v>738</v>
      </c>
      <c r="I3" s="916"/>
      <c r="J3" s="916"/>
      <c r="K3" s="916"/>
    </row>
    <row r="4" spans="1:23" s="505" customFormat="1" ht="17.25" customHeight="1">
      <c r="A4" s="506"/>
      <c r="B4" s="509"/>
      <c r="C4" s="509"/>
      <c r="D4" s="917" t="s">
        <v>739</v>
      </c>
      <c r="E4" s="917"/>
      <c r="F4" s="509" t="s">
        <v>740</v>
      </c>
      <c r="G4" s="509" t="s">
        <v>741</v>
      </c>
      <c r="H4" s="917" t="s">
        <v>742</v>
      </c>
      <c r="I4" s="917"/>
      <c r="J4" s="509" t="s">
        <v>740</v>
      </c>
      <c r="K4" s="509" t="s">
        <v>741</v>
      </c>
    </row>
    <row r="5" spans="1:23" s="505" customFormat="1" ht="17.25" customHeight="1">
      <c r="A5" s="507"/>
      <c r="B5" s="510" t="s">
        <v>496</v>
      </c>
      <c r="C5" s="510" t="s">
        <v>574</v>
      </c>
      <c r="D5" s="510" t="s">
        <v>743</v>
      </c>
      <c r="E5" s="510" t="s">
        <v>744</v>
      </c>
      <c r="F5" s="510" t="s">
        <v>745</v>
      </c>
      <c r="G5" s="510" t="s">
        <v>746</v>
      </c>
      <c r="H5" s="510" t="s">
        <v>747</v>
      </c>
      <c r="I5" s="510" t="s">
        <v>744</v>
      </c>
      <c r="J5" s="510" t="s">
        <v>745</v>
      </c>
      <c r="K5" s="510" t="s">
        <v>746</v>
      </c>
    </row>
    <row r="6" spans="1:23" s="505" customFormat="1" ht="17.25" customHeight="1">
      <c r="A6" s="909" t="s">
        <v>3191</v>
      </c>
      <c r="B6" s="511" t="s">
        <v>363</v>
      </c>
      <c r="C6" s="511">
        <v>2</v>
      </c>
      <c r="D6" s="512">
        <v>-4.7</v>
      </c>
      <c r="E6" s="513">
        <v>2.5600000000000001E-6</v>
      </c>
      <c r="F6" s="514">
        <v>2.6000000000000001E-6</v>
      </c>
      <c r="G6" s="512">
        <v>0.98799999999999999</v>
      </c>
      <c r="H6" s="515">
        <v>-4.2</v>
      </c>
      <c r="I6" s="516">
        <v>2.6999999999999999E-5</v>
      </c>
      <c r="J6" s="514">
        <v>2.6999999999999999E-5</v>
      </c>
      <c r="K6" s="515">
        <v>0.98799999999999999</v>
      </c>
    </row>
    <row r="7" spans="1:23" s="505" customFormat="1" ht="17.25" customHeight="1">
      <c r="A7" s="910"/>
      <c r="B7" s="517" t="s">
        <v>384</v>
      </c>
      <c r="C7" s="517">
        <v>17</v>
      </c>
      <c r="D7" s="518">
        <v>-5.19</v>
      </c>
      <c r="E7" s="310">
        <v>2.0900000000000001E-7</v>
      </c>
      <c r="F7" s="519">
        <v>2.1E-7</v>
      </c>
      <c r="G7" s="518">
        <v>0.95299999999999996</v>
      </c>
      <c r="H7" s="293">
        <v>-4.66</v>
      </c>
      <c r="I7" s="324">
        <v>3.1499999999999999E-6</v>
      </c>
      <c r="J7" s="519">
        <v>0.12</v>
      </c>
      <c r="K7" s="518">
        <v>0.93899999999999995</v>
      </c>
    </row>
    <row r="8" spans="1:23" s="505" customFormat="1" ht="17.25" customHeight="1">
      <c r="A8" s="909" t="s">
        <v>734</v>
      </c>
      <c r="B8" s="511" t="s">
        <v>363</v>
      </c>
      <c r="C8" s="511">
        <v>2</v>
      </c>
      <c r="D8" s="520">
        <v>-5.1779999999999999</v>
      </c>
      <c r="E8" s="516">
        <v>2.2399999999999999E-7</v>
      </c>
      <c r="F8" s="514">
        <v>2.2000000000000001E-7</v>
      </c>
      <c r="G8" s="511">
        <v>0.99299999999999999</v>
      </c>
      <c r="H8" s="515">
        <v>-5.0599999999999996</v>
      </c>
      <c r="I8" s="516">
        <v>4.2199999999999999E-7</v>
      </c>
      <c r="J8" s="514">
        <v>4.2E-7</v>
      </c>
      <c r="K8" s="163">
        <v>0.99299999999999999</v>
      </c>
    </row>
    <row r="9" spans="1:23" s="505" customFormat="1" ht="17.25" customHeight="1">
      <c r="A9" s="910"/>
      <c r="B9" s="517" t="s">
        <v>384</v>
      </c>
      <c r="C9" s="517">
        <v>17</v>
      </c>
      <c r="D9" s="521">
        <v>-5.1962999999999999</v>
      </c>
      <c r="E9" s="324">
        <v>2.03E-7</v>
      </c>
      <c r="F9" s="519">
        <v>1.9999999999999999E-7</v>
      </c>
      <c r="G9" s="517">
        <v>0.95199999999999996</v>
      </c>
      <c r="H9" s="293">
        <v>-4.57</v>
      </c>
      <c r="I9" s="324">
        <v>4.8400000000000002E-6</v>
      </c>
      <c r="J9" s="519">
        <v>0.18</v>
      </c>
      <c r="K9" s="293">
        <v>0.93500000000000005</v>
      </c>
    </row>
    <row r="10" spans="1:23" s="602" customFormat="1" ht="12.9">
      <c r="A10" s="913" t="s">
        <v>3192</v>
      </c>
      <c r="B10" s="912"/>
      <c r="C10" s="912"/>
      <c r="D10" s="912"/>
      <c r="E10" s="912"/>
      <c r="F10" s="912"/>
      <c r="G10" s="912"/>
      <c r="H10" s="912"/>
      <c r="I10" s="912"/>
      <c r="J10" s="912"/>
      <c r="K10" s="912"/>
    </row>
    <row r="11" spans="1:23" s="912" customFormat="1" ht="12.9">
      <c r="A11" s="911" t="s">
        <v>748</v>
      </c>
    </row>
    <row r="12" spans="1:23" s="602" customFormat="1" ht="12.9">
      <c r="A12" s="911" t="s">
        <v>749</v>
      </c>
      <c r="B12" s="912"/>
      <c r="C12" s="912"/>
      <c r="D12" s="912"/>
      <c r="E12" s="912"/>
      <c r="F12" s="912"/>
      <c r="G12" s="912"/>
      <c r="H12" s="912"/>
      <c r="I12" s="912"/>
      <c r="J12" s="912"/>
      <c r="K12" s="912"/>
    </row>
    <row r="13" spans="1:23" s="602" customFormat="1" ht="12.9">
      <c r="A13" s="911" t="s">
        <v>3193</v>
      </c>
      <c r="B13" s="912"/>
      <c r="C13" s="912"/>
      <c r="D13" s="912"/>
      <c r="E13" s="912"/>
      <c r="F13" s="912"/>
      <c r="G13" s="912"/>
      <c r="H13" s="912"/>
      <c r="I13" s="912"/>
      <c r="J13" s="912"/>
      <c r="K13" s="912"/>
    </row>
    <row r="14" spans="1:23" ht="17.25" customHeight="1">
      <c r="A14" s="448"/>
    </row>
    <row r="15" spans="1:23" ht="17.25" customHeight="1">
      <c r="A15" s="448"/>
    </row>
    <row r="16" spans="1:23" ht="17.25" customHeight="1">
      <c r="A16" s="448"/>
    </row>
    <row r="17" spans="1:1" ht="17.25" customHeight="1">
      <c r="A17" s="448"/>
    </row>
    <row r="18" spans="1:1" ht="17.25" customHeight="1">
      <c r="A18" s="448"/>
    </row>
    <row r="19" spans="1:1" ht="17.25" customHeight="1">
      <c r="A19" s="448"/>
    </row>
    <row r="20" spans="1:1" ht="17.25" customHeight="1">
      <c r="A20" s="448"/>
    </row>
    <row r="21" spans="1:1" ht="17.25" customHeight="1">
      <c r="A21" s="448"/>
    </row>
    <row r="22" spans="1:1" ht="17.25" customHeight="1">
      <c r="A22" s="448"/>
    </row>
    <row r="23" spans="1:1" ht="17.25" customHeight="1">
      <c r="A23" s="448"/>
    </row>
    <row r="24" spans="1:1" ht="17.25" customHeight="1">
      <c r="A24" s="448"/>
    </row>
    <row r="25" spans="1:1" ht="17.25" customHeight="1">
      <c r="A25" s="448"/>
    </row>
    <row r="26" spans="1:1" ht="17.25" customHeight="1">
      <c r="A26" s="448"/>
    </row>
    <row r="27" spans="1:1" ht="17.25" customHeight="1">
      <c r="A27" s="448"/>
    </row>
    <row r="28" spans="1:1" ht="17.25" customHeight="1">
      <c r="A28" s="448"/>
    </row>
  </sheetData>
  <mergeCells count="11">
    <mergeCell ref="A1:W1"/>
    <mergeCell ref="D3:G3"/>
    <mergeCell ref="H3:K3"/>
    <mergeCell ref="D4:E4"/>
    <mergeCell ref="H4:I4"/>
    <mergeCell ref="A6:A7"/>
    <mergeCell ref="A13:K13"/>
    <mergeCell ref="A12:K12"/>
    <mergeCell ref="A8:A9"/>
    <mergeCell ref="A10:K10"/>
    <mergeCell ref="A11:XFD11"/>
  </mergeCells>
  <pageMargins left="0.25" right="0.25" top="0.75" bottom="0.75" header="0.3" footer="0.3"/>
  <pageSetup paperSize="9" scale="5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9"/>
  <sheetViews>
    <sheetView tabSelected="1" workbookViewId="0">
      <pane xSplit="1" topLeftCell="B1" activePane="topRight" state="frozen"/>
      <selection activeCell="A32" sqref="A32"/>
      <selection pane="topRight" activeCell="A32" sqref="A32"/>
    </sheetView>
  </sheetViews>
  <sheetFormatPr defaultColWidth="8.83984375" defaultRowHeight="14.4"/>
  <cols>
    <col min="1" max="1" width="16" style="469" bestFit="1" customWidth="1"/>
    <col min="2" max="2" width="96.41796875" style="469" customWidth="1"/>
    <col min="3" max="3" width="35.83984375" style="469" customWidth="1"/>
    <col min="4" max="4" width="27.15625" style="469" bestFit="1" customWidth="1"/>
    <col min="5" max="8" width="8.83984375" style="469"/>
    <col min="9" max="9" width="15" style="469" customWidth="1"/>
    <col min="10" max="10" width="41.15625" style="469" bestFit="1" customWidth="1"/>
    <col min="11" max="11" width="66.83984375" style="469" bestFit="1" customWidth="1"/>
    <col min="12" max="12" width="26.15625" style="469" bestFit="1" customWidth="1"/>
    <col min="13" max="13" width="17" style="469" bestFit="1" customWidth="1"/>
    <col min="14" max="16384" width="8.83984375" style="469"/>
  </cols>
  <sheetData>
    <row r="1" spans="1:33" s="749" customFormat="1" ht="15.6">
      <c r="A1" s="743" t="s">
        <v>3240</v>
      </c>
      <c r="B1" s="743"/>
      <c r="C1" s="743"/>
      <c r="D1" s="743"/>
      <c r="E1" s="743"/>
      <c r="F1" s="743"/>
      <c r="G1" s="743"/>
      <c r="H1" s="743"/>
      <c r="I1" s="743"/>
      <c r="J1" s="743"/>
      <c r="K1" s="743"/>
      <c r="L1" s="743"/>
      <c r="M1" s="743"/>
      <c r="N1" s="743"/>
      <c r="O1" s="743"/>
      <c r="P1" s="743"/>
      <c r="Q1" s="743"/>
      <c r="R1" s="743"/>
      <c r="S1" s="743"/>
      <c r="T1" s="743"/>
      <c r="U1" s="743"/>
      <c r="V1" s="743"/>
      <c r="W1" s="743"/>
      <c r="X1" s="743"/>
      <c r="Y1" s="743"/>
      <c r="Z1" s="743"/>
      <c r="AA1" s="743"/>
      <c r="AB1" s="743"/>
      <c r="AC1" s="743"/>
      <c r="AD1" s="743"/>
      <c r="AE1" s="743"/>
      <c r="AF1" s="743"/>
      <c r="AG1" s="743"/>
    </row>
    <row r="2" spans="1:33" s="202" customFormat="1" ht="12.75" customHeight="1"/>
    <row r="3" spans="1:33" ht="43.2">
      <c r="A3" s="470" t="s">
        <v>0</v>
      </c>
      <c r="B3" s="470" t="s">
        <v>124</v>
      </c>
      <c r="C3" s="470" t="s">
        <v>125</v>
      </c>
      <c r="D3" s="470" t="s">
        <v>126</v>
      </c>
      <c r="E3" s="471" t="s">
        <v>127</v>
      </c>
      <c r="F3" s="471" t="s">
        <v>128</v>
      </c>
      <c r="G3" s="470" t="s">
        <v>129</v>
      </c>
      <c r="H3" s="471" t="s">
        <v>130</v>
      </c>
      <c r="I3" s="471" t="s">
        <v>131</v>
      </c>
      <c r="J3" s="470" t="s">
        <v>132</v>
      </c>
      <c r="K3" s="470" t="s">
        <v>133</v>
      </c>
      <c r="L3" s="470" t="s">
        <v>134</v>
      </c>
      <c r="M3" s="471" t="s">
        <v>135</v>
      </c>
    </row>
    <row r="4" spans="1:33">
      <c r="A4" s="472" t="s">
        <v>2503</v>
      </c>
      <c r="B4" s="473" t="s">
        <v>686</v>
      </c>
      <c r="C4" s="4" t="s">
        <v>2259</v>
      </c>
      <c r="D4" s="202" t="s">
        <v>2076</v>
      </c>
      <c r="E4" s="467">
        <v>0.95</v>
      </c>
      <c r="F4" s="472" t="s">
        <v>184</v>
      </c>
      <c r="G4" s="472" t="s">
        <v>2505</v>
      </c>
      <c r="H4" s="472" t="s">
        <v>2506</v>
      </c>
      <c r="I4" s="472" t="s">
        <v>140</v>
      </c>
      <c r="J4" s="467" t="s">
        <v>2507</v>
      </c>
      <c r="K4" s="473" t="s">
        <v>2508</v>
      </c>
      <c r="L4" s="467" t="s">
        <v>2504</v>
      </c>
      <c r="M4" s="472" t="s">
        <v>689</v>
      </c>
    </row>
    <row r="5" spans="1:33">
      <c r="A5" s="468" t="s">
        <v>403</v>
      </c>
      <c r="B5" s="468" t="s">
        <v>2015</v>
      </c>
      <c r="C5" s="4" t="s">
        <v>2253</v>
      </c>
      <c r="D5" s="468" t="s">
        <v>2076</v>
      </c>
      <c r="E5" s="469">
        <v>0.97</v>
      </c>
      <c r="F5" s="468" t="s">
        <v>2016</v>
      </c>
      <c r="G5" s="468" t="s">
        <v>202</v>
      </c>
      <c r="H5" s="468" t="s">
        <v>687</v>
      </c>
      <c r="I5" s="468" t="s">
        <v>2017</v>
      </c>
      <c r="J5" s="474" t="s">
        <v>2014</v>
      </c>
      <c r="K5" s="469" t="s">
        <v>175</v>
      </c>
      <c r="L5" s="468" t="s">
        <v>2274</v>
      </c>
      <c r="M5" s="468" t="s">
        <v>170</v>
      </c>
    </row>
    <row r="6" spans="1:33">
      <c r="A6" s="468" t="s">
        <v>239</v>
      </c>
      <c r="B6" s="468" t="s">
        <v>433</v>
      </c>
      <c r="C6" s="468" t="s">
        <v>434</v>
      </c>
      <c r="D6" s="468" t="s">
        <v>141</v>
      </c>
      <c r="E6" s="469">
        <v>0.97</v>
      </c>
      <c r="F6" s="468" t="s">
        <v>137</v>
      </c>
      <c r="G6" s="468" t="s">
        <v>138</v>
      </c>
      <c r="H6" s="468" t="s">
        <v>139</v>
      </c>
      <c r="I6" s="468" t="s">
        <v>140</v>
      </c>
      <c r="J6" s="468" t="s">
        <v>435</v>
      </c>
      <c r="K6" s="468" t="s">
        <v>436</v>
      </c>
      <c r="L6" s="468" t="s">
        <v>437</v>
      </c>
      <c r="M6" s="468" t="s">
        <v>142</v>
      </c>
    </row>
    <row r="7" spans="1:33">
      <c r="A7" s="468" t="s">
        <v>143</v>
      </c>
      <c r="B7" s="468" t="s">
        <v>144</v>
      </c>
      <c r="C7" s="468" t="s">
        <v>145</v>
      </c>
      <c r="D7" s="468" t="s">
        <v>146</v>
      </c>
      <c r="E7" s="469">
        <v>0.95</v>
      </c>
      <c r="F7" s="468" t="s">
        <v>147</v>
      </c>
      <c r="G7" s="468" t="s">
        <v>138</v>
      </c>
      <c r="H7" s="468" t="s">
        <v>148</v>
      </c>
      <c r="I7" s="468" t="s">
        <v>140</v>
      </c>
      <c r="J7" s="468" t="s">
        <v>212</v>
      </c>
      <c r="K7" s="468" t="s">
        <v>210</v>
      </c>
      <c r="L7" s="468" t="s">
        <v>11</v>
      </c>
      <c r="M7" s="468" t="s">
        <v>149</v>
      </c>
    </row>
    <row r="8" spans="1:33">
      <c r="A8" s="468" t="s">
        <v>151</v>
      </c>
      <c r="B8" s="468" t="s">
        <v>152</v>
      </c>
      <c r="C8" s="468" t="s">
        <v>153</v>
      </c>
      <c r="D8" s="468" t="s">
        <v>154</v>
      </c>
      <c r="E8" s="469">
        <v>0.98</v>
      </c>
      <c r="F8" s="468" t="s">
        <v>150</v>
      </c>
      <c r="G8" s="468" t="s">
        <v>155</v>
      </c>
      <c r="H8" s="468" t="s">
        <v>2190</v>
      </c>
      <c r="I8" s="468" t="s">
        <v>140</v>
      </c>
      <c r="J8" s="469" t="s">
        <v>2012</v>
      </c>
      <c r="K8" s="469" t="s">
        <v>175</v>
      </c>
      <c r="L8" s="468" t="s">
        <v>156</v>
      </c>
      <c r="M8" s="468" t="s">
        <v>142</v>
      </c>
    </row>
    <row r="9" spans="1:33">
      <c r="A9" s="468" t="s">
        <v>59</v>
      </c>
      <c r="B9" s="4" t="s">
        <v>2261</v>
      </c>
      <c r="C9" s="4" t="s">
        <v>2256</v>
      </c>
      <c r="D9" s="4" t="s">
        <v>2257</v>
      </c>
      <c r="E9" s="469">
        <v>0.95</v>
      </c>
      <c r="F9" s="468" t="s">
        <v>184</v>
      </c>
      <c r="G9" s="468" t="s">
        <v>202</v>
      </c>
      <c r="H9" s="4" t="s">
        <v>214</v>
      </c>
      <c r="I9" s="475"/>
      <c r="J9" s="468" t="s">
        <v>212</v>
      </c>
      <c r="K9" s="469" t="s">
        <v>175</v>
      </c>
      <c r="L9" s="468"/>
      <c r="M9" s="468"/>
    </row>
    <row r="10" spans="1:33">
      <c r="A10" s="468" t="s">
        <v>157</v>
      </c>
      <c r="B10" s="468" t="s">
        <v>158</v>
      </c>
      <c r="C10" s="468" t="s">
        <v>145</v>
      </c>
      <c r="D10" s="468" t="s">
        <v>159</v>
      </c>
      <c r="E10" s="469">
        <v>0.95</v>
      </c>
      <c r="F10" s="468" t="s">
        <v>147</v>
      </c>
      <c r="G10" s="468" t="s">
        <v>138</v>
      </c>
      <c r="H10" s="468" t="s">
        <v>148</v>
      </c>
      <c r="I10" s="468" t="s">
        <v>140</v>
      </c>
      <c r="J10" s="468" t="s">
        <v>211</v>
      </c>
      <c r="K10" s="468" t="s">
        <v>210</v>
      </c>
      <c r="L10" s="468" t="s">
        <v>11</v>
      </c>
      <c r="M10" s="468" t="s">
        <v>160</v>
      </c>
    </row>
    <row r="11" spans="1:33" ht="15" customHeight="1">
      <c r="A11" s="468" t="s">
        <v>17</v>
      </c>
      <c r="B11" s="476" t="s">
        <v>163</v>
      </c>
      <c r="C11" s="468" t="s">
        <v>164</v>
      </c>
      <c r="D11" s="468" t="s">
        <v>165</v>
      </c>
      <c r="E11" s="469">
        <v>0.97</v>
      </c>
      <c r="F11" s="468" t="s">
        <v>137</v>
      </c>
      <c r="G11" s="468" t="s">
        <v>166</v>
      </c>
      <c r="H11" s="468" t="s">
        <v>139</v>
      </c>
      <c r="I11" s="468" t="s">
        <v>140</v>
      </c>
      <c r="J11" s="469" t="s">
        <v>2012</v>
      </c>
      <c r="K11" s="469" t="s">
        <v>175</v>
      </c>
      <c r="L11" s="468" t="s">
        <v>167</v>
      </c>
      <c r="M11" s="468" t="s">
        <v>168</v>
      </c>
    </row>
    <row r="12" spans="1:33">
      <c r="A12" s="468" t="s">
        <v>404</v>
      </c>
      <c r="B12" s="477" t="s">
        <v>2019</v>
      </c>
      <c r="C12" s="4" t="s">
        <v>2254</v>
      </c>
      <c r="D12" s="468" t="s">
        <v>2076</v>
      </c>
      <c r="E12" s="469">
        <v>0.95</v>
      </c>
      <c r="F12" s="469">
        <v>0.95</v>
      </c>
      <c r="G12" s="469">
        <v>0.01</v>
      </c>
      <c r="H12" s="469" t="s">
        <v>687</v>
      </c>
      <c r="I12" s="468" t="s">
        <v>173</v>
      </c>
      <c r="J12" s="474" t="s">
        <v>2014</v>
      </c>
      <c r="K12" s="469" t="s">
        <v>175</v>
      </c>
      <c r="L12" s="468" t="s">
        <v>2274</v>
      </c>
      <c r="M12" s="468"/>
    </row>
    <row r="13" spans="1:33">
      <c r="A13" s="469" t="s">
        <v>18</v>
      </c>
      <c r="B13" s="469" t="s">
        <v>171</v>
      </c>
      <c r="C13" s="469" t="s">
        <v>172</v>
      </c>
      <c r="D13" s="202" t="s">
        <v>2013</v>
      </c>
      <c r="E13" s="469">
        <v>0.95</v>
      </c>
      <c r="F13" s="469">
        <v>0.98</v>
      </c>
      <c r="G13" s="469" t="s">
        <v>161</v>
      </c>
      <c r="H13" s="469">
        <v>1E-3</v>
      </c>
      <c r="I13" s="469" t="s">
        <v>173</v>
      </c>
      <c r="J13" s="474" t="s">
        <v>2014</v>
      </c>
      <c r="K13" s="469" t="s">
        <v>175</v>
      </c>
      <c r="L13" s="469" t="s">
        <v>2274</v>
      </c>
      <c r="M13" s="469" t="s">
        <v>170</v>
      </c>
    </row>
    <row r="14" spans="1:33" ht="43.2">
      <c r="A14" s="468" t="s">
        <v>176</v>
      </c>
      <c r="B14" s="476" t="s">
        <v>177</v>
      </c>
      <c r="C14" s="476" t="s">
        <v>178</v>
      </c>
      <c r="D14" s="202" t="s">
        <v>2076</v>
      </c>
      <c r="E14" s="469">
        <v>0.95</v>
      </c>
      <c r="F14" s="468" t="s">
        <v>179</v>
      </c>
      <c r="G14" s="468" t="s">
        <v>180</v>
      </c>
      <c r="H14" s="468" t="s">
        <v>181</v>
      </c>
      <c r="I14" s="468" t="s">
        <v>182</v>
      </c>
      <c r="J14" s="468" t="s">
        <v>2012</v>
      </c>
      <c r="K14" s="469" t="s">
        <v>175</v>
      </c>
      <c r="L14" s="469" t="s">
        <v>2512</v>
      </c>
      <c r="M14" s="469" t="s">
        <v>2513</v>
      </c>
    </row>
    <row r="15" spans="1:33">
      <c r="A15" s="476" t="s">
        <v>97</v>
      </c>
      <c r="B15" s="4" t="s">
        <v>2260</v>
      </c>
      <c r="C15" s="4" t="s">
        <v>2262</v>
      </c>
      <c r="D15" s="202" t="s">
        <v>2076</v>
      </c>
      <c r="E15" s="478">
        <v>0.97</v>
      </c>
      <c r="F15" s="478">
        <v>0.97</v>
      </c>
      <c r="G15" s="478" t="s">
        <v>142</v>
      </c>
      <c r="H15" s="478" t="s">
        <v>214</v>
      </c>
      <c r="I15" s="475" t="s">
        <v>188</v>
      </c>
      <c r="J15" s="469" t="s">
        <v>174</v>
      </c>
      <c r="K15" s="469" t="s">
        <v>175</v>
      </c>
      <c r="L15" s="478" t="s">
        <v>215</v>
      </c>
      <c r="M15" s="475"/>
    </row>
    <row r="16" spans="1:33">
      <c r="A16" s="476" t="s">
        <v>405</v>
      </c>
      <c r="B16" s="313" t="s">
        <v>2018</v>
      </c>
      <c r="C16" s="4" t="s">
        <v>2255</v>
      </c>
      <c r="D16" s="4" t="s">
        <v>146</v>
      </c>
      <c r="E16" s="478">
        <v>0.98</v>
      </c>
      <c r="F16" s="478">
        <v>0.98</v>
      </c>
      <c r="G16" s="478">
        <v>0.01</v>
      </c>
      <c r="H16" s="468" t="s">
        <v>139</v>
      </c>
      <c r="I16" s="468" t="s">
        <v>173</v>
      </c>
      <c r="J16" s="474" t="s">
        <v>2014</v>
      </c>
      <c r="K16" s="469" t="s">
        <v>175</v>
      </c>
      <c r="L16" s="478" t="s">
        <v>2274</v>
      </c>
      <c r="M16" s="468"/>
    </row>
    <row r="17" spans="1:13">
      <c r="A17" s="468" t="s">
        <v>21</v>
      </c>
      <c r="B17" s="469" t="s">
        <v>185</v>
      </c>
      <c r="C17" s="469" t="s">
        <v>186</v>
      </c>
      <c r="D17" s="469" t="s">
        <v>136</v>
      </c>
      <c r="E17" s="469">
        <v>0.95</v>
      </c>
      <c r="F17" s="469">
        <v>0.95</v>
      </c>
      <c r="G17" s="469">
        <v>0.01</v>
      </c>
      <c r="H17" s="469" t="s">
        <v>139</v>
      </c>
      <c r="I17" s="469" t="s">
        <v>140</v>
      </c>
      <c r="J17" s="469" t="s">
        <v>187</v>
      </c>
      <c r="K17" s="469" t="s">
        <v>183</v>
      </c>
      <c r="L17" s="469" t="s">
        <v>161</v>
      </c>
      <c r="M17" s="469" t="s">
        <v>161</v>
      </c>
    </row>
    <row r="18" spans="1:13">
      <c r="A18" s="476" t="s">
        <v>402</v>
      </c>
      <c r="B18" s="469" t="s">
        <v>2263</v>
      </c>
      <c r="C18" s="4" t="s">
        <v>2259</v>
      </c>
      <c r="D18" s="202" t="s">
        <v>2076</v>
      </c>
      <c r="E18" s="469">
        <v>0.95</v>
      </c>
      <c r="F18" s="469">
        <v>0.95</v>
      </c>
      <c r="G18" s="469">
        <v>0.01</v>
      </c>
      <c r="H18" s="478" t="s">
        <v>214</v>
      </c>
      <c r="I18" s="469" t="s">
        <v>140</v>
      </c>
      <c r="J18" s="479" t="s">
        <v>169</v>
      </c>
      <c r="K18" s="469" t="s">
        <v>183</v>
      </c>
      <c r="L18" s="480"/>
      <c r="M18" s="480"/>
    </row>
    <row r="19" spans="1:13">
      <c r="A19" s="476" t="s">
        <v>95</v>
      </c>
      <c r="B19" s="202" t="s">
        <v>438</v>
      </c>
      <c r="C19" s="4" t="s">
        <v>2264</v>
      </c>
      <c r="D19" s="469" t="s">
        <v>146</v>
      </c>
      <c r="E19" s="202" t="s">
        <v>147</v>
      </c>
      <c r="F19" s="202" t="s">
        <v>147</v>
      </c>
      <c r="H19" s="202" t="s">
        <v>440</v>
      </c>
      <c r="I19" s="468" t="s">
        <v>140</v>
      </c>
      <c r="J19" s="469" t="s">
        <v>174</v>
      </c>
      <c r="K19" s="469" t="s">
        <v>175</v>
      </c>
      <c r="L19" s="202" t="s">
        <v>439</v>
      </c>
      <c r="M19" s="469" t="s">
        <v>161</v>
      </c>
    </row>
    <row r="20" spans="1:13">
      <c r="A20" s="468" t="s">
        <v>189</v>
      </c>
      <c r="B20" s="468" t="s">
        <v>190</v>
      </c>
      <c r="C20" s="468" t="s">
        <v>191</v>
      </c>
      <c r="D20" s="468" t="s">
        <v>141</v>
      </c>
      <c r="E20" s="469">
        <v>0.97499999999999998</v>
      </c>
      <c r="F20" s="468" t="s">
        <v>137</v>
      </c>
      <c r="G20" s="468" t="s">
        <v>138</v>
      </c>
      <c r="H20" s="468" t="s">
        <v>139</v>
      </c>
      <c r="I20" s="468" t="s">
        <v>188</v>
      </c>
      <c r="J20" s="469" t="s">
        <v>174</v>
      </c>
      <c r="K20" s="469" t="s">
        <v>175</v>
      </c>
      <c r="L20" s="468" t="s">
        <v>192</v>
      </c>
      <c r="M20" s="468" t="s">
        <v>193</v>
      </c>
    </row>
    <row r="21" spans="1:13">
      <c r="A21" s="468" t="s">
        <v>194</v>
      </c>
      <c r="B21" s="468" t="s">
        <v>195</v>
      </c>
      <c r="C21" s="468" t="s">
        <v>191</v>
      </c>
      <c r="D21" s="468" t="s">
        <v>141</v>
      </c>
      <c r="E21" s="469">
        <v>0.97499999999999998</v>
      </c>
      <c r="F21" s="468" t="s">
        <v>137</v>
      </c>
      <c r="G21" s="468" t="s">
        <v>138</v>
      </c>
      <c r="H21" s="468" t="s">
        <v>139</v>
      </c>
      <c r="I21" s="468" t="s">
        <v>188</v>
      </c>
      <c r="J21" s="469" t="s">
        <v>174</v>
      </c>
      <c r="K21" s="469" t="s">
        <v>175</v>
      </c>
      <c r="L21" s="468" t="s">
        <v>192</v>
      </c>
      <c r="M21" s="468" t="s">
        <v>193</v>
      </c>
    </row>
    <row r="22" spans="1:13">
      <c r="A22" s="468" t="s">
        <v>196</v>
      </c>
      <c r="B22" s="468" t="s">
        <v>197</v>
      </c>
      <c r="C22" s="468" t="s">
        <v>191</v>
      </c>
      <c r="D22" s="468" t="s">
        <v>141</v>
      </c>
      <c r="E22" s="469">
        <v>0.97499999999999998</v>
      </c>
      <c r="F22" s="468" t="s">
        <v>137</v>
      </c>
      <c r="G22" s="468" t="s">
        <v>198</v>
      </c>
      <c r="H22" s="468" t="s">
        <v>139</v>
      </c>
      <c r="I22" s="468" t="s">
        <v>188</v>
      </c>
      <c r="J22" s="469" t="s">
        <v>174</v>
      </c>
      <c r="K22" s="469" t="s">
        <v>175</v>
      </c>
      <c r="L22" s="468" t="s">
        <v>192</v>
      </c>
      <c r="M22" s="468" t="s">
        <v>193</v>
      </c>
    </row>
    <row r="23" spans="1:13">
      <c r="A23" s="468" t="s">
        <v>28</v>
      </c>
      <c r="B23" s="468" t="s">
        <v>199</v>
      </c>
      <c r="C23" s="468" t="s">
        <v>200</v>
      </c>
      <c r="D23" s="468" t="s">
        <v>201</v>
      </c>
      <c r="E23" s="469">
        <v>0.95</v>
      </c>
      <c r="F23" s="468" t="s">
        <v>184</v>
      </c>
      <c r="G23" s="468" t="s">
        <v>202</v>
      </c>
      <c r="H23" s="468" t="s">
        <v>139</v>
      </c>
      <c r="I23" s="468" t="s">
        <v>140</v>
      </c>
      <c r="J23" s="479" t="s">
        <v>169</v>
      </c>
      <c r="K23" s="469" t="s">
        <v>183</v>
      </c>
      <c r="L23" s="469" t="s">
        <v>161</v>
      </c>
      <c r="M23" s="469" t="s">
        <v>161</v>
      </c>
    </row>
    <row r="24" spans="1:13">
      <c r="A24" s="468" t="s">
        <v>87</v>
      </c>
      <c r="B24" s="481" t="s">
        <v>216</v>
      </c>
      <c r="C24" s="4" t="s">
        <v>2265</v>
      </c>
      <c r="D24" s="202" t="s">
        <v>2076</v>
      </c>
      <c r="E24" s="481" t="s">
        <v>2267</v>
      </c>
      <c r="F24" s="481" t="s">
        <v>217</v>
      </c>
      <c r="G24" s="481" t="s">
        <v>218</v>
      </c>
      <c r="H24" s="481" t="s">
        <v>219</v>
      </c>
      <c r="I24" s="475"/>
      <c r="J24" s="479" t="s">
        <v>169</v>
      </c>
      <c r="K24" s="481" t="s">
        <v>220</v>
      </c>
      <c r="L24" s="479" t="s">
        <v>221</v>
      </c>
      <c r="M24" s="479" t="s">
        <v>222</v>
      </c>
    </row>
    <row r="25" spans="1:13">
      <c r="A25" s="476" t="s">
        <v>2511</v>
      </c>
      <c r="B25" s="482" t="s">
        <v>2268</v>
      </c>
      <c r="C25" s="4" t="s">
        <v>2266</v>
      </c>
      <c r="D25" s="202" t="s">
        <v>2076</v>
      </c>
      <c r="E25" s="469">
        <v>0.95</v>
      </c>
      <c r="F25" s="468" t="s">
        <v>184</v>
      </c>
      <c r="G25" s="469">
        <v>0.01</v>
      </c>
      <c r="H25" s="468" t="s">
        <v>148</v>
      </c>
      <c r="I25" s="469" t="s">
        <v>162</v>
      </c>
      <c r="J25" s="479" t="s">
        <v>169</v>
      </c>
      <c r="K25" s="469" t="s">
        <v>715</v>
      </c>
      <c r="L25" s="483" t="s">
        <v>2269</v>
      </c>
      <c r="M25" s="469" t="s">
        <v>716</v>
      </c>
    </row>
    <row r="26" spans="1:13" ht="28.8">
      <c r="A26" s="484" t="s">
        <v>88</v>
      </c>
      <c r="B26" s="485" t="s">
        <v>203</v>
      </c>
      <c r="C26" s="484" t="s">
        <v>204</v>
      </c>
      <c r="D26" s="484" t="s">
        <v>205</v>
      </c>
      <c r="E26" s="484">
        <v>0.97</v>
      </c>
      <c r="F26" s="484"/>
      <c r="G26" s="484" t="s">
        <v>138</v>
      </c>
      <c r="H26" s="484" t="s">
        <v>206</v>
      </c>
      <c r="I26" s="484" t="s">
        <v>162</v>
      </c>
      <c r="J26" s="484" t="s">
        <v>207</v>
      </c>
      <c r="K26" s="485" t="s">
        <v>213</v>
      </c>
      <c r="L26" s="486" t="s">
        <v>2273</v>
      </c>
      <c r="M26" s="484" t="s">
        <v>716</v>
      </c>
    </row>
    <row r="27" spans="1:13" s="487" customFormat="1" ht="12.9">
      <c r="A27" s="747" t="s">
        <v>432</v>
      </c>
      <c r="B27" s="748"/>
      <c r="C27" s="748"/>
      <c r="D27" s="748"/>
      <c r="E27" s="748"/>
      <c r="F27" s="748"/>
      <c r="G27" s="748"/>
      <c r="H27" s="748"/>
      <c r="I27" s="748"/>
      <c r="J27" s="748"/>
      <c r="K27" s="748"/>
      <c r="L27" s="748"/>
      <c r="M27" s="748"/>
    </row>
    <row r="28" spans="1:13" s="487" customFormat="1" ht="12.9">
      <c r="A28" s="488" t="s">
        <v>208</v>
      </c>
      <c r="B28" s="488"/>
      <c r="C28" s="488"/>
      <c r="D28" s="488"/>
      <c r="E28" s="488"/>
      <c r="F28" s="488"/>
      <c r="G28" s="488"/>
      <c r="H28" s="488"/>
      <c r="I28" s="488"/>
      <c r="J28" s="488"/>
      <c r="K28" s="488"/>
      <c r="L28" s="488"/>
      <c r="M28" s="488"/>
    </row>
    <row r="29" spans="1:13" s="487" customFormat="1" ht="12.9">
      <c r="A29" s="488" t="s">
        <v>209</v>
      </c>
      <c r="B29" s="488"/>
      <c r="C29" s="488"/>
      <c r="D29" s="488"/>
      <c r="E29" s="488"/>
      <c r="F29" s="488"/>
      <c r="G29" s="488"/>
      <c r="H29" s="488"/>
      <c r="I29" s="488"/>
      <c r="J29" s="488"/>
      <c r="K29" s="488"/>
      <c r="L29" s="488"/>
      <c r="M29" s="488"/>
    </row>
  </sheetData>
  <mergeCells count="2">
    <mergeCell ref="A27:M27"/>
    <mergeCell ref="A1:XFD1"/>
  </mergeCells>
  <pageMargins left="0.7" right="0.7" top="0.75" bottom="0.75" header="0.3" footer="0.3"/>
  <pageSetup paperSize="8" fitToWidth="0" fitToHeight="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5"/>
  <sheetViews>
    <sheetView tabSelected="1" workbookViewId="0">
      <selection activeCell="A32" sqref="A32"/>
    </sheetView>
  </sheetViews>
  <sheetFormatPr defaultColWidth="11" defaultRowHeight="14.4"/>
  <cols>
    <col min="1" max="1" width="5.578125" bestFit="1" customWidth="1"/>
    <col min="4" max="4" width="15.41796875" customWidth="1"/>
    <col min="6" max="6" width="55.26171875" customWidth="1"/>
    <col min="10" max="10" width="14.83984375" customWidth="1"/>
    <col min="11" max="11" width="23.26171875" customWidth="1"/>
    <col min="12" max="12" width="17.68359375" customWidth="1"/>
  </cols>
  <sheetData>
    <row r="1" spans="1:12" s="445" customFormat="1" ht="15.6">
      <c r="A1" s="604" t="s">
        <v>3216</v>
      </c>
    </row>
    <row r="2" spans="1:12" ht="9" customHeight="1">
      <c r="A2" s="36"/>
    </row>
    <row r="3" spans="1:12" ht="28.8">
      <c r="A3" s="78" t="s">
        <v>2133</v>
      </c>
      <c r="B3" s="78" t="s">
        <v>2134</v>
      </c>
      <c r="C3" s="797" t="s">
        <v>2135</v>
      </c>
      <c r="D3" s="797"/>
      <c r="E3" s="78" t="s">
        <v>2136</v>
      </c>
      <c r="F3" s="78" t="s">
        <v>637</v>
      </c>
      <c r="G3" s="78" t="s">
        <v>2137</v>
      </c>
      <c r="H3" s="78" t="s">
        <v>2138</v>
      </c>
      <c r="I3" s="78" t="s">
        <v>555</v>
      </c>
      <c r="J3" s="231" t="s">
        <v>2139</v>
      </c>
      <c r="K3" s="78" t="s">
        <v>2140</v>
      </c>
      <c r="L3" s="78" t="s">
        <v>1019</v>
      </c>
    </row>
    <row r="4" spans="1:12" s="6" customFormat="1">
      <c r="A4" s="35" t="s">
        <v>2141</v>
      </c>
      <c r="B4" s="35" t="s">
        <v>2142</v>
      </c>
      <c r="C4" s="35" t="s">
        <v>2143</v>
      </c>
      <c r="D4" s="35" t="s">
        <v>2144</v>
      </c>
      <c r="E4" s="35" t="s">
        <v>1172</v>
      </c>
      <c r="F4" s="35" t="s">
        <v>2145</v>
      </c>
      <c r="G4" s="35">
        <v>25</v>
      </c>
      <c r="H4" s="35">
        <v>27380</v>
      </c>
      <c r="I4" s="35">
        <v>17176</v>
      </c>
      <c r="J4" s="35">
        <v>14579</v>
      </c>
      <c r="K4" s="35" t="s">
        <v>2146</v>
      </c>
      <c r="L4" s="35" t="s">
        <v>2147</v>
      </c>
    </row>
    <row r="5" spans="1:12" s="6" customFormat="1">
      <c r="A5" s="35" t="s">
        <v>2148</v>
      </c>
      <c r="B5" s="35" t="s">
        <v>2142</v>
      </c>
      <c r="C5" s="35" t="s">
        <v>2143</v>
      </c>
      <c r="D5" s="35" t="s">
        <v>2149</v>
      </c>
      <c r="E5" s="35" t="s">
        <v>1172</v>
      </c>
      <c r="F5" s="35" t="s">
        <v>2150</v>
      </c>
      <c r="G5" s="35">
        <v>9</v>
      </c>
      <c r="H5" s="35">
        <v>466</v>
      </c>
      <c r="I5" s="35">
        <v>22088</v>
      </c>
      <c r="J5" s="35">
        <v>3883</v>
      </c>
      <c r="K5" s="35" t="s">
        <v>2151</v>
      </c>
      <c r="L5" s="35" t="s">
        <v>2152</v>
      </c>
    </row>
    <row r="6" spans="1:12" s="6" customFormat="1">
      <c r="A6" s="35" t="s">
        <v>2153</v>
      </c>
      <c r="B6" s="35" t="s">
        <v>2142</v>
      </c>
      <c r="C6" s="35" t="s">
        <v>2143</v>
      </c>
      <c r="D6" s="35" t="s">
        <v>2144</v>
      </c>
      <c r="E6" s="35" t="s">
        <v>1172</v>
      </c>
      <c r="F6" s="35" t="s">
        <v>2154</v>
      </c>
      <c r="G6" s="35">
        <v>11</v>
      </c>
      <c r="H6" s="35">
        <v>2028</v>
      </c>
      <c r="I6" s="35">
        <v>28279</v>
      </c>
      <c r="J6" s="35">
        <v>1616</v>
      </c>
      <c r="K6" s="35" t="s">
        <v>2155</v>
      </c>
      <c r="L6" s="35" t="s">
        <v>2156</v>
      </c>
    </row>
    <row r="7" spans="1:12" s="6" customFormat="1">
      <c r="A7" s="35" t="s">
        <v>2157</v>
      </c>
      <c r="B7" s="35" t="s">
        <v>2158</v>
      </c>
      <c r="C7" s="35" t="s">
        <v>2143</v>
      </c>
      <c r="D7" s="35" t="s">
        <v>2159</v>
      </c>
      <c r="E7" s="35" t="s">
        <v>1172</v>
      </c>
      <c r="F7" s="35" t="s">
        <v>2160</v>
      </c>
      <c r="G7" s="35">
        <v>15</v>
      </c>
      <c r="H7" s="35">
        <v>14137</v>
      </c>
      <c r="I7" s="35">
        <v>32111</v>
      </c>
      <c r="J7" s="35">
        <v>12356</v>
      </c>
      <c r="K7" s="35" t="s">
        <v>2161</v>
      </c>
      <c r="L7" s="35" t="s">
        <v>2162</v>
      </c>
    </row>
    <row r="8" spans="1:12" s="6" customFormat="1">
      <c r="A8" s="35" t="s">
        <v>2163</v>
      </c>
      <c r="B8" s="35" t="s">
        <v>2158</v>
      </c>
      <c r="C8" s="35" t="s">
        <v>2143</v>
      </c>
      <c r="D8" s="35" t="s">
        <v>2144</v>
      </c>
      <c r="E8" s="35" t="s">
        <v>1172</v>
      </c>
      <c r="F8" s="35" t="s">
        <v>2164</v>
      </c>
      <c r="G8" s="35">
        <v>75</v>
      </c>
      <c r="H8" s="35">
        <v>15603</v>
      </c>
      <c r="I8" s="35">
        <v>50281</v>
      </c>
      <c r="J8" s="35">
        <v>18099</v>
      </c>
      <c r="K8" s="35" t="s">
        <v>2165</v>
      </c>
      <c r="L8" s="35" t="s">
        <v>2166</v>
      </c>
    </row>
    <row r="9" spans="1:12" s="6" customFormat="1">
      <c r="A9" s="35" t="s">
        <v>2167</v>
      </c>
      <c r="B9" s="35" t="s">
        <v>2158</v>
      </c>
      <c r="C9" s="35" t="s">
        <v>2143</v>
      </c>
      <c r="D9" s="35" t="s">
        <v>2144</v>
      </c>
      <c r="E9" s="35" t="s">
        <v>1172</v>
      </c>
      <c r="F9" s="35" t="s">
        <v>2168</v>
      </c>
      <c r="G9" s="35">
        <v>12</v>
      </c>
      <c r="H9" s="35">
        <v>1553</v>
      </c>
      <c r="I9" s="35">
        <v>50282</v>
      </c>
      <c r="J9" s="35">
        <v>12489</v>
      </c>
      <c r="K9" s="35" t="s">
        <v>2165</v>
      </c>
      <c r="L9" s="35" t="s">
        <v>2166</v>
      </c>
    </row>
    <row r="10" spans="1:12" s="6" customFormat="1" ht="72">
      <c r="A10" s="35" t="s">
        <v>2169</v>
      </c>
      <c r="B10" s="35" t="s">
        <v>2142</v>
      </c>
      <c r="C10" s="35" t="s">
        <v>2170</v>
      </c>
      <c r="D10" s="206" t="s">
        <v>2171</v>
      </c>
      <c r="E10" s="35" t="s">
        <v>1172</v>
      </c>
      <c r="F10" s="206" t="s">
        <v>2172</v>
      </c>
      <c r="G10" s="35">
        <v>265</v>
      </c>
      <c r="H10" s="35">
        <v>160796</v>
      </c>
      <c r="I10" s="35">
        <v>27997</v>
      </c>
      <c r="J10" s="35">
        <v>15071</v>
      </c>
      <c r="K10" s="35" t="s">
        <v>2173</v>
      </c>
      <c r="L10" s="35" t="s">
        <v>2174</v>
      </c>
    </row>
    <row r="11" spans="1:12" s="6" customFormat="1" ht="43.2">
      <c r="A11" s="35" t="s">
        <v>2175</v>
      </c>
      <c r="B11" s="35" t="s">
        <v>2142</v>
      </c>
      <c r="C11" s="35" t="s">
        <v>2170</v>
      </c>
      <c r="D11" s="35" t="s">
        <v>2176</v>
      </c>
      <c r="E11" s="35" t="s">
        <v>2177</v>
      </c>
      <c r="F11" s="206" t="s">
        <v>2178</v>
      </c>
      <c r="G11" s="35">
        <v>115</v>
      </c>
      <c r="H11" s="35">
        <v>42366</v>
      </c>
      <c r="I11" s="35">
        <v>23341</v>
      </c>
      <c r="J11" s="35">
        <v>14303</v>
      </c>
      <c r="K11" s="35" t="s">
        <v>2179</v>
      </c>
      <c r="L11" s="35" t="s">
        <v>2180</v>
      </c>
    </row>
    <row r="12" spans="1:12" s="6" customFormat="1">
      <c r="A12" s="35" t="s">
        <v>2031</v>
      </c>
      <c r="B12" s="35" t="s">
        <v>2142</v>
      </c>
      <c r="C12" s="35" t="s">
        <v>2143</v>
      </c>
      <c r="D12" s="35" t="s">
        <v>2181</v>
      </c>
      <c r="E12" s="35" t="s">
        <v>1172</v>
      </c>
      <c r="F12" s="35" t="s">
        <v>2182</v>
      </c>
      <c r="G12" s="35">
        <v>9</v>
      </c>
      <c r="H12" s="35">
        <v>1092000</v>
      </c>
      <c r="I12" s="35">
        <v>63561</v>
      </c>
      <c r="J12" s="35">
        <v>7076</v>
      </c>
      <c r="K12" s="35" t="s">
        <v>2183</v>
      </c>
      <c r="L12" s="35" t="s">
        <v>2184</v>
      </c>
    </row>
    <row r="13" spans="1:12" s="6" customFormat="1">
      <c r="A13" s="112" t="s">
        <v>2028</v>
      </c>
      <c r="B13" s="112" t="s">
        <v>2142</v>
      </c>
      <c r="C13" s="112" t="s">
        <v>2143</v>
      </c>
      <c r="D13" s="112" t="s">
        <v>2181</v>
      </c>
      <c r="E13" s="112" t="s">
        <v>1172</v>
      </c>
      <c r="F13" s="112" t="s">
        <v>2185</v>
      </c>
      <c r="G13" s="112">
        <v>9</v>
      </c>
      <c r="H13" s="112">
        <v>1751246</v>
      </c>
      <c r="I13" s="112">
        <v>63561</v>
      </c>
      <c r="J13" s="112">
        <v>15229</v>
      </c>
      <c r="K13" s="112" t="s">
        <v>2183</v>
      </c>
      <c r="L13" s="112" t="s">
        <v>2184</v>
      </c>
    </row>
    <row r="14" spans="1:12" s="335" customFormat="1" ht="25.5" customHeight="1">
      <c r="A14" s="918" t="s">
        <v>2330</v>
      </c>
      <c r="B14" s="816"/>
      <c r="C14" s="816"/>
      <c r="D14" s="816"/>
      <c r="E14" s="816"/>
      <c r="F14" s="816"/>
      <c r="G14" s="816"/>
      <c r="H14" s="816"/>
      <c r="I14" s="816"/>
      <c r="J14" s="816"/>
      <c r="K14" s="816"/>
    </row>
    <row r="15" spans="1:12" s="335" customFormat="1" ht="12.9">
      <c r="A15" s="370" t="s">
        <v>2186</v>
      </c>
    </row>
  </sheetData>
  <mergeCells count="2">
    <mergeCell ref="C3:D3"/>
    <mergeCell ref="A14:K14"/>
  </mergeCells>
  <pageMargins left="0.7" right="0.7" top="0.75" bottom="0.75" header="0.3" footer="0.3"/>
  <pageSetup paperSize="8" scale="97" fitToHeight="0"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6"/>
  <sheetViews>
    <sheetView tabSelected="1" workbookViewId="0">
      <selection activeCell="A32" sqref="A32"/>
    </sheetView>
  </sheetViews>
  <sheetFormatPr defaultColWidth="11" defaultRowHeight="14.4"/>
  <cols>
    <col min="1" max="1" width="18.68359375" bestFit="1" customWidth="1"/>
    <col min="2" max="2" width="29.83984375" bestFit="1" customWidth="1"/>
    <col min="5" max="5" width="10.68359375" bestFit="1" customWidth="1"/>
    <col min="7" max="7" width="15.41796875" bestFit="1" customWidth="1"/>
  </cols>
  <sheetData>
    <row r="1" spans="1:7" s="445" customFormat="1" ht="19" customHeight="1">
      <c r="A1" s="604" t="s">
        <v>3215</v>
      </c>
    </row>
    <row r="2" spans="1:7" ht="7.5" customHeight="1">
      <c r="A2" s="36"/>
    </row>
    <row r="3" spans="1:7">
      <c r="A3" s="188" t="s">
        <v>2020</v>
      </c>
      <c r="B3" s="188" t="s">
        <v>2021</v>
      </c>
      <c r="C3" s="188" t="s">
        <v>2022</v>
      </c>
      <c r="D3" s="188" t="s">
        <v>2023</v>
      </c>
      <c r="E3" s="188" t="s">
        <v>2024</v>
      </c>
      <c r="F3" s="188" t="s">
        <v>501</v>
      </c>
      <c r="G3" s="188" t="s">
        <v>2025</v>
      </c>
    </row>
    <row r="4" spans="1:7">
      <c r="A4" s="188" t="s">
        <v>1944</v>
      </c>
      <c r="B4" s="188"/>
      <c r="C4" s="38"/>
      <c r="D4" s="38"/>
      <c r="E4" s="38"/>
      <c r="F4" s="38"/>
      <c r="G4" s="38"/>
    </row>
    <row r="5" spans="1:7">
      <c r="A5" s="63" t="s">
        <v>2030</v>
      </c>
      <c r="B5" s="3" t="s">
        <v>2031</v>
      </c>
      <c r="C5" s="3" t="s">
        <v>2026</v>
      </c>
      <c r="D5" s="93">
        <v>0.27426248652846402</v>
      </c>
      <c r="E5" s="93">
        <v>7.4964641985809793E-2</v>
      </c>
      <c r="F5" s="43">
        <v>1.2791211933499999E-4</v>
      </c>
      <c r="G5" s="43">
        <v>1.1512090740149999E-3</v>
      </c>
    </row>
    <row r="6" spans="1:7">
      <c r="A6" s="63" t="s">
        <v>2027</v>
      </c>
      <c r="B6" s="3" t="s">
        <v>2028</v>
      </c>
      <c r="C6" s="3" t="s">
        <v>2026</v>
      </c>
      <c r="D6" s="93">
        <v>0.13016199088410499</v>
      </c>
      <c r="E6" s="93">
        <v>4.3308665022313599E-2</v>
      </c>
      <c r="F6" s="43">
        <v>1.3287364121450001E-3</v>
      </c>
      <c r="G6" s="43">
        <v>1.1958627709305E-2</v>
      </c>
    </row>
    <row r="7" spans="1:7">
      <c r="A7" s="63" t="s">
        <v>2040</v>
      </c>
      <c r="B7" s="3" t="s">
        <v>2037</v>
      </c>
      <c r="C7" s="3" t="s">
        <v>2026</v>
      </c>
      <c r="D7" s="93">
        <v>0.14802338996372899</v>
      </c>
      <c r="E7" s="93">
        <v>4.5198903632203302E-2</v>
      </c>
      <c r="F7" s="43">
        <v>5.2989483792830003E-4</v>
      </c>
      <c r="G7" s="43">
        <v>1.32473709482075E-2</v>
      </c>
    </row>
    <row r="8" spans="1:7">
      <c r="A8" s="63" t="s">
        <v>2041</v>
      </c>
      <c r="B8" s="3" t="s">
        <v>2038</v>
      </c>
      <c r="C8" s="3" t="s">
        <v>2026</v>
      </c>
      <c r="D8" s="93">
        <v>0.16593677034971899</v>
      </c>
      <c r="E8" s="93">
        <v>5.4292183119572998E-2</v>
      </c>
      <c r="F8" s="43">
        <v>1.1228777886358001E-3</v>
      </c>
      <c r="G8" s="43">
        <v>1.6843166829537001E-2</v>
      </c>
    </row>
    <row r="9" spans="1:7">
      <c r="A9" s="3" t="s">
        <v>2042</v>
      </c>
      <c r="B9" s="3" t="s">
        <v>2029</v>
      </c>
      <c r="C9" s="3" t="s">
        <v>2026</v>
      </c>
      <c r="D9" s="93">
        <v>0.178590713347479</v>
      </c>
      <c r="E9" s="93">
        <v>4.9409921063008497E-2</v>
      </c>
      <c r="F9" s="43">
        <v>1.5102172544790001E-4</v>
      </c>
      <c r="G9" s="43">
        <v>1.7367498426508501E-2</v>
      </c>
    </row>
    <row r="10" spans="1:7">
      <c r="A10" s="63" t="s">
        <v>2040</v>
      </c>
      <c r="B10" s="3" t="s">
        <v>2037</v>
      </c>
      <c r="C10" s="3" t="s">
        <v>2032</v>
      </c>
      <c r="D10" s="93">
        <v>0.13592998058589001</v>
      </c>
      <c r="E10" s="93">
        <v>4.4155050242552597E-2</v>
      </c>
      <c r="F10" s="43">
        <v>1.0426703419146E-3</v>
      </c>
      <c r="G10" s="43">
        <v>2.6066758547864999E-2</v>
      </c>
    </row>
    <row r="11" spans="1:7">
      <c r="A11" s="63" t="s">
        <v>2043</v>
      </c>
      <c r="B11" s="3" t="s">
        <v>2039</v>
      </c>
      <c r="C11" s="3" t="s">
        <v>2026</v>
      </c>
      <c r="D11" s="93">
        <v>0.25430333235546998</v>
      </c>
      <c r="E11" s="93">
        <v>9.6089901478396897E-2</v>
      </c>
      <c r="F11" s="43">
        <v>4.0840014136310004E-3</v>
      </c>
      <c r="G11" s="43">
        <v>3.6756012722678998E-2</v>
      </c>
    </row>
    <row r="12" spans="1:7">
      <c r="A12" s="3" t="s">
        <v>2044</v>
      </c>
      <c r="B12" s="3" t="s">
        <v>2029</v>
      </c>
      <c r="C12" s="3" t="s">
        <v>2026</v>
      </c>
      <c r="D12" s="93">
        <v>0.17419125697785501</v>
      </c>
      <c r="E12" s="93">
        <v>5.15913055409759E-2</v>
      </c>
      <c r="F12" s="43">
        <v>3.6827085200330002E-4</v>
      </c>
      <c r="G12" s="43">
        <v>4.2351147980379499E-2</v>
      </c>
    </row>
    <row r="13" spans="1:7">
      <c r="A13" s="63" t="s">
        <v>2045</v>
      </c>
      <c r="B13" s="3" t="s">
        <v>2029</v>
      </c>
      <c r="C13" s="3" t="s">
        <v>2026</v>
      </c>
      <c r="D13" s="93">
        <v>0.23089070117345301</v>
      </c>
      <c r="E13" s="93">
        <v>6.92227546517451E-2</v>
      </c>
      <c r="F13" s="43">
        <v>4.2690455901669999E-4</v>
      </c>
      <c r="G13" s="43">
        <v>4.9094024286920501E-2</v>
      </c>
    </row>
    <row r="14" spans="1:7">
      <c r="A14" s="173" t="s">
        <v>2046</v>
      </c>
      <c r="B14" s="191"/>
      <c r="C14" s="173"/>
      <c r="D14" s="188"/>
      <c r="E14" s="188"/>
      <c r="F14" s="188"/>
      <c r="G14" s="188"/>
    </row>
    <row r="15" spans="1:7">
      <c r="A15" s="3" t="s">
        <v>2035</v>
      </c>
      <c r="B15" s="3" t="s">
        <v>2029</v>
      </c>
      <c r="C15" s="41" t="s">
        <v>2032</v>
      </c>
      <c r="D15" s="93">
        <v>0.15594453770061401</v>
      </c>
      <c r="E15" s="93">
        <v>4.6080850295404402E-2</v>
      </c>
      <c r="F15" s="43">
        <v>3.5799754097220001E-4</v>
      </c>
      <c r="G15" s="43">
        <v>4.1169717211803E-2</v>
      </c>
    </row>
    <row r="16" spans="1:7">
      <c r="A16" s="173" t="s">
        <v>2047</v>
      </c>
      <c r="B16" s="191"/>
      <c r="C16" s="189"/>
      <c r="D16" s="38"/>
      <c r="E16" s="38"/>
      <c r="F16" s="38"/>
      <c r="G16" s="38"/>
    </row>
    <row r="17" spans="1:7">
      <c r="A17" s="3" t="s">
        <v>2048</v>
      </c>
      <c r="B17" s="3" t="s">
        <v>2029</v>
      </c>
      <c r="C17" s="3" t="s">
        <v>2026</v>
      </c>
      <c r="D17" s="93">
        <v>0.195974872562417</v>
      </c>
      <c r="E17" s="93">
        <v>4.9591922759199603E-2</v>
      </c>
      <c r="F17" s="43">
        <v>3.8986039223500298E-5</v>
      </c>
      <c r="G17" s="43">
        <v>4.4833945107025297E-3</v>
      </c>
    </row>
    <row r="18" spans="1:7">
      <c r="A18" s="3" t="s">
        <v>2042</v>
      </c>
      <c r="B18" s="3" t="s">
        <v>2029</v>
      </c>
      <c r="C18" s="3" t="s">
        <v>2026</v>
      </c>
      <c r="D18" s="93">
        <v>0.17906739642320799</v>
      </c>
      <c r="E18" s="93">
        <v>4.61776065846441E-2</v>
      </c>
      <c r="F18" s="43">
        <v>5.29500699002115E-5</v>
      </c>
      <c r="G18" s="43">
        <v>6.0892580385243297E-3</v>
      </c>
    </row>
    <row r="19" spans="1:7">
      <c r="A19" s="63" t="s">
        <v>2030</v>
      </c>
      <c r="B19" s="3" t="s">
        <v>2031</v>
      </c>
      <c r="C19" s="3" t="s">
        <v>2026</v>
      </c>
      <c r="D19" s="93">
        <v>0.212993129858363</v>
      </c>
      <c r="E19" s="93">
        <v>6.9584697446889401E-2</v>
      </c>
      <c r="F19" s="43">
        <v>1.1081944665561E-3</v>
      </c>
      <c r="G19" s="43">
        <v>9.9737501990048993E-3</v>
      </c>
    </row>
    <row r="20" spans="1:7">
      <c r="A20" s="3" t="s">
        <v>2049</v>
      </c>
      <c r="B20" s="3" t="s">
        <v>2037</v>
      </c>
      <c r="C20" s="3" t="s">
        <v>2026</v>
      </c>
      <c r="D20" s="93">
        <v>0.222486795410064</v>
      </c>
      <c r="E20" s="93">
        <v>7.6625431816479295E-2</v>
      </c>
      <c r="F20" s="43">
        <v>1.8479903317889E-3</v>
      </c>
      <c r="G20" s="43">
        <v>4.6199758294722497E-2</v>
      </c>
    </row>
    <row r="21" spans="1:7">
      <c r="A21" s="173" t="s">
        <v>2051</v>
      </c>
      <c r="B21" s="191"/>
      <c r="C21" s="189"/>
      <c r="D21" s="189"/>
      <c r="E21" s="189"/>
      <c r="F21" s="189"/>
      <c r="G21" s="189"/>
    </row>
    <row r="22" spans="1:7">
      <c r="A22" s="3" t="s">
        <v>2050</v>
      </c>
      <c r="B22" s="3" t="s">
        <v>2033</v>
      </c>
      <c r="C22" s="3" t="s">
        <v>2034</v>
      </c>
      <c r="D22" s="190">
        <v>1.1187366336600001E-7</v>
      </c>
      <c r="E22" s="190">
        <v>3.8655511026899998E-8</v>
      </c>
      <c r="F22" s="43">
        <v>1.90111789949E-3</v>
      </c>
      <c r="G22" s="43">
        <v>2.091229689439E-2</v>
      </c>
    </row>
    <row r="23" spans="1:7">
      <c r="A23" s="63" t="s">
        <v>2040</v>
      </c>
      <c r="B23" s="3" t="s">
        <v>2037</v>
      </c>
      <c r="C23" s="3" t="s">
        <v>2032</v>
      </c>
      <c r="D23" s="93">
        <v>0.126880154885299</v>
      </c>
      <c r="E23" s="93">
        <v>4.2584482944064701E-2</v>
      </c>
      <c r="F23" s="43">
        <v>1.4465099668912E-3</v>
      </c>
      <c r="G23" s="43">
        <v>3.6162749172279997E-2</v>
      </c>
    </row>
    <row r="24" spans="1:7">
      <c r="A24" s="184" t="s">
        <v>2027</v>
      </c>
      <c r="B24" s="61" t="s">
        <v>2028</v>
      </c>
      <c r="C24" s="61" t="s">
        <v>2032</v>
      </c>
      <c r="D24" s="95">
        <v>0.107448786399289</v>
      </c>
      <c r="E24" s="95">
        <v>4.1151326377339502E-2</v>
      </c>
      <c r="F24" s="62">
        <v>4.5189299060031003E-3</v>
      </c>
      <c r="G24" s="62">
        <v>4.0670369154027899E-2</v>
      </c>
    </row>
    <row r="25" spans="1:7" s="353" customFormat="1" ht="12.3">
      <c r="A25" s="919" t="s">
        <v>2036</v>
      </c>
      <c r="B25" s="919"/>
      <c r="C25" s="919"/>
      <c r="D25" s="919"/>
      <c r="E25" s="919"/>
      <c r="F25" s="919"/>
      <c r="G25" s="919"/>
    </row>
    <row r="26" spans="1:7" s="319" customFormat="1" ht="12.3">
      <c r="A26" s="330" t="s">
        <v>1348</v>
      </c>
      <c r="B26" s="331"/>
      <c r="C26" s="331"/>
      <c r="D26" s="331"/>
      <c r="E26" s="331"/>
      <c r="F26" s="356"/>
      <c r="G26" s="331"/>
    </row>
  </sheetData>
  <mergeCells count="1">
    <mergeCell ref="A25:G25"/>
  </mergeCells>
  <conditionalFormatting sqref="H26">
    <cfRule type="cellIs" dxfId="0" priority="1" operator="lessThan">
      <formula>0.00119</formula>
    </cfRule>
  </conditionalFormatting>
  <pageMargins left="0.7" right="0.7" top="0.75" bottom="0.75" header="0.3" footer="0.3"/>
  <pageSetup paperSize="8" fitToHeight="0"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4"/>
  <sheetViews>
    <sheetView tabSelected="1" workbookViewId="0">
      <selection activeCell="A32" sqref="A32"/>
    </sheetView>
  </sheetViews>
  <sheetFormatPr defaultColWidth="11" defaultRowHeight="14.4"/>
  <cols>
    <col min="1" max="1" width="14.15625" customWidth="1"/>
    <col min="2" max="2" width="12.578125" customWidth="1"/>
    <col min="3" max="3" width="18.26171875" customWidth="1"/>
    <col min="4" max="4" width="20.83984375" customWidth="1"/>
    <col min="5" max="5" width="10.68359375" bestFit="1" customWidth="1"/>
    <col min="6" max="6" width="14.83984375" customWidth="1"/>
    <col min="7" max="7" width="20" customWidth="1"/>
    <col min="8" max="8" width="23" customWidth="1"/>
  </cols>
  <sheetData>
    <row r="1" spans="1:8" s="445" customFormat="1" ht="15.6">
      <c r="A1" s="604" t="s">
        <v>3214</v>
      </c>
    </row>
    <row r="2" spans="1:8" ht="7.5" customHeight="1" thickBot="1">
      <c r="A2" s="36"/>
    </row>
    <row r="3" spans="1:8" ht="29.1" thickBot="1">
      <c r="A3" s="408" t="s">
        <v>496</v>
      </c>
      <c r="B3" s="408" t="s">
        <v>2515</v>
      </c>
      <c r="C3" s="408" t="s">
        <v>2516</v>
      </c>
      <c r="D3" s="408" t="s">
        <v>2517</v>
      </c>
      <c r="E3" s="408" t="s">
        <v>2518</v>
      </c>
      <c r="F3" s="408" t="s">
        <v>2519</v>
      </c>
      <c r="G3" s="408" t="s">
        <v>2520</v>
      </c>
      <c r="H3" s="408" t="s">
        <v>2521</v>
      </c>
    </row>
    <row r="4" spans="1:8">
      <c r="A4" s="409" t="s">
        <v>372</v>
      </c>
      <c r="B4" s="410">
        <v>244</v>
      </c>
      <c r="C4" s="410" t="s">
        <v>2522</v>
      </c>
      <c r="D4" s="410" t="s">
        <v>2523</v>
      </c>
      <c r="E4" s="410">
        <v>2</v>
      </c>
      <c r="F4" s="410">
        <v>2</v>
      </c>
      <c r="G4" s="410">
        <v>1.7849999999999999</v>
      </c>
      <c r="H4" s="410">
        <v>0.84</v>
      </c>
    </row>
    <row r="5" spans="1:8">
      <c r="A5" s="411" t="s">
        <v>280</v>
      </c>
      <c r="B5" s="412">
        <v>401</v>
      </c>
      <c r="C5" s="412" t="s">
        <v>2524</v>
      </c>
      <c r="D5" s="412" t="s">
        <v>2525</v>
      </c>
      <c r="E5" s="412">
        <v>2</v>
      </c>
      <c r="F5" s="412">
        <v>2</v>
      </c>
      <c r="G5" s="412">
        <v>1.9470000000000001</v>
      </c>
      <c r="H5" s="412">
        <v>-0.59499999999999997</v>
      </c>
    </row>
    <row r="6" spans="1:8" ht="28.8">
      <c r="A6" s="413" t="s">
        <v>296</v>
      </c>
      <c r="B6" s="414">
        <v>411</v>
      </c>
      <c r="C6" s="414" t="s">
        <v>2526</v>
      </c>
      <c r="D6" s="414" t="s">
        <v>2525</v>
      </c>
      <c r="E6" s="414">
        <v>3</v>
      </c>
      <c r="F6" s="414">
        <v>2</v>
      </c>
      <c r="G6" s="414">
        <v>2.5720000000000001</v>
      </c>
      <c r="H6" s="414">
        <v>-2.0870000000000002</v>
      </c>
    </row>
    <row r="7" spans="1:8">
      <c r="A7" s="411" t="s">
        <v>296</v>
      </c>
      <c r="B7" s="412">
        <v>716</v>
      </c>
      <c r="C7" s="412" t="s">
        <v>2527</v>
      </c>
      <c r="D7" s="412" t="s">
        <v>2528</v>
      </c>
      <c r="E7" s="412">
        <v>2</v>
      </c>
      <c r="F7" s="412">
        <v>1</v>
      </c>
      <c r="G7" s="412">
        <v>1.9470000000000001</v>
      </c>
      <c r="H7" s="412">
        <v>-0.746</v>
      </c>
    </row>
    <row r="8" spans="1:8">
      <c r="A8" s="411" t="s">
        <v>296</v>
      </c>
      <c r="B8" s="412">
        <v>740</v>
      </c>
      <c r="C8" s="412" t="s">
        <v>2529</v>
      </c>
      <c r="D8" s="412" t="s">
        <v>2528</v>
      </c>
      <c r="E8" s="412">
        <v>2</v>
      </c>
      <c r="F8" s="412">
        <v>1</v>
      </c>
      <c r="G8" s="412">
        <v>1.9470000000000001</v>
      </c>
      <c r="H8" s="412">
        <v>-0.746</v>
      </c>
    </row>
    <row r="9" spans="1:8" ht="28.8">
      <c r="A9" s="411" t="s">
        <v>390</v>
      </c>
      <c r="B9" s="412">
        <v>288</v>
      </c>
      <c r="C9" s="412" t="s">
        <v>2530</v>
      </c>
      <c r="D9" s="412" t="s">
        <v>2531</v>
      </c>
      <c r="E9" s="412">
        <v>2</v>
      </c>
      <c r="F9" s="412">
        <v>2</v>
      </c>
      <c r="G9" s="412">
        <v>1.6739999999999999</v>
      </c>
      <c r="H9" s="412">
        <v>1.6519999999999999</v>
      </c>
    </row>
    <row r="10" spans="1:8">
      <c r="A10" s="411" t="s">
        <v>640</v>
      </c>
      <c r="B10" s="412">
        <v>172</v>
      </c>
      <c r="C10" s="412" t="s">
        <v>2532</v>
      </c>
      <c r="D10" s="412" t="s">
        <v>2533</v>
      </c>
      <c r="E10" s="412">
        <v>2</v>
      </c>
      <c r="F10" s="412">
        <v>1</v>
      </c>
      <c r="G10" s="412">
        <v>1.9470000000000001</v>
      </c>
      <c r="H10" s="412">
        <v>0.746</v>
      </c>
    </row>
    <row r="11" spans="1:8" ht="43.2">
      <c r="A11" s="411" t="s">
        <v>639</v>
      </c>
      <c r="B11" s="412">
        <v>303</v>
      </c>
      <c r="C11" s="412" t="s">
        <v>2534</v>
      </c>
      <c r="D11" s="412" t="s">
        <v>2535</v>
      </c>
      <c r="E11" s="412">
        <v>2</v>
      </c>
      <c r="F11" s="412">
        <v>1</v>
      </c>
      <c r="G11" s="412">
        <v>1.9470000000000001</v>
      </c>
      <c r="H11" s="412">
        <v>0.746</v>
      </c>
    </row>
    <row r="12" spans="1:8" ht="28.8">
      <c r="A12" s="411" t="s">
        <v>639</v>
      </c>
      <c r="B12" s="412">
        <v>938</v>
      </c>
      <c r="C12" s="412" t="s">
        <v>2536</v>
      </c>
      <c r="D12" s="412" t="s">
        <v>2537</v>
      </c>
      <c r="E12" s="412">
        <v>2</v>
      </c>
      <c r="F12" s="412">
        <v>1</v>
      </c>
      <c r="G12" s="412">
        <v>1.9470000000000001</v>
      </c>
      <c r="H12" s="412">
        <v>0.746</v>
      </c>
    </row>
    <row r="13" spans="1:8" ht="28.8">
      <c r="A13" s="411" t="s">
        <v>639</v>
      </c>
      <c r="B13" s="412">
        <v>216</v>
      </c>
      <c r="C13" s="412" t="s">
        <v>2538</v>
      </c>
      <c r="D13" s="412" t="s">
        <v>2533</v>
      </c>
      <c r="E13" s="412">
        <v>2</v>
      </c>
      <c r="F13" s="412">
        <v>1</v>
      </c>
      <c r="G13" s="412">
        <v>1.9470000000000001</v>
      </c>
      <c r="H13" s="412">
        <v>0.746</v>
      </c>
    </row>
    <row r="14" spans="1:8" ht="29.1" thickBot="1">
      <c r="A14" s="415" t="s">
        <v>392</v>
      </c>
      <c r="B14" s="416">
        <v>411</v>
      </c>
      <c r="C14" s="416" t="s">
        <v>2526</v>
      </c>
      <c r="D14" s="416" t="s">
        <v>2525</v>
      </c>
      <c r="E14" s="416">
        <v>3</v>
      </c>
      <c r="F14" s="416">
        <v>2</v>
      </c>
      <c r="G14" s="416">
        <v>2.5720000000000001</v>
      </c>
      <c r="H14" s="416">
        <v>0.746</v>
      </c>
    </row>
  </sheetData>
  <pageMargins left="0.7" right="0.7" top="0.75" bottom="0.75" header="0.3" footer="0.3"/>
  <pageSetup paperSize="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4"/>
  <sheetViews>
    <sheetView tabSelected="1" workbookViewId="0">
      <selection activeCell="A32" sqref="A32"/>
    </sheetView>
  </sheetViews>
  <sheetFormatPr defaultColWidth="15.83984375" defaultRowHeight="14.4"/>
  <cols>
    <col min="1" max="1" width="46.578125" style="172" bestFit="1" customWidth="1"/>
    <col min="2" max="2" width="37.26171875" style="172" customWidth="1"/>
    <col min="3" max="3" width="15.83984375" style="172"/>
    <col min="4" max="4" width="15.83984375" style="172" customWidth="1"/>
    <col min="5" max="16384" width="15.83984375" style="172"/>
  </cols>
  <sheetData>
    <row r="1" spans="1:8" s="446" customFormat="1" ht="15.6">
      <c r="A1" s="629" t="s">
        <v>3239</v>
      </c>
    </row>
    <row r="2" spans="1:8" s="7" customFormat="1">
      <c r="A2" s="233"/>
    </row>
    <row r="3" spans="1:8">
      <c r="A3" s="751" t="s">
        <v>0</v>
      </c>
      <c r="B3" s="751" t="s">
        <v>2078</v>
      </c>
      <c r="C3" s="753" t="s">
        <v>2116</v>
      </c>
      <c r="D3" s="315" t="s">
        <v>2079</v>
      </c>
      <c r="E3" s="315" t="s">
        <v>2081</v>
      </c>
      <c r="F3" s="753" t="s">
        <v>2082</v>
      </c>
      <c r="G3" s="753" t="s">
        <v>2083</v>
      </c>
      <c r="H3" s="753" t="s">
        <v>2084</v>
      </c>
    </row>
    <row r="4" spans="1:8" ht="28.5" customHeight="1">
      <c r="A4" s="752"/>
      <c r="B4" s="752"/>
      <c r="C4" s="754"/>
      <c r="D4" s="314" t="s">
        <v>2080</v>
      </c>
      <c r="E4" s="314" t="s">
        <v>2117</v>
      </c>
      <c r="F4" s="754"/>
      <c r="G4" s="754"/>
      <c r="H4" s="754"/>
    </row>
    <row r="5" spans="1:8">
      <c r="A5" s="311" t="s">
        <v>2503</v>
      </c>
      <c r="B5" s="311" t="s">
        <v>2085</v>
      </c>
      <c r="C5" s="312" t="s">
        <v>234</v>
      </c>
      <c r="D5" s="312">
        <v>176</v>
      </c>
      <c r="E5" s="312" t="s">
        <v>225</v>
      </c>
      <c r="F5" s="312">
        <v>4</v>
      </c>
      <c r="G5" s="312">
        <v>30</v>
      </c>
      <c r="H5" s="312" t="s">
        <v>645</v>
      </c>
    </row>
    <row r="6" spans="1:8" ht="28.8">
      <c r="A6" s="311" t="s">
        <v>403</v>
      </c>
      <c r="B6" s="311" t="s">
        <v>2086</v>
      </c>
      <c r="C6" s="312" t="s">
        <v>233</v>
      </c>
      <c r="D6" s="312">
        <v>81</v>
      </c>
      <c r="E6" s="312" t="s">
        <v>223</v>
      </c>
      <c r="F6" s="312">
        <v>7</v>
      </c>
      <c r="G6" s="312">
        <v>15</v>
      </c>
      <c r="H6" s="312" t="s">
        <v>645</v>
      </c>
    </row>
    <row r="7" spans="1:8">
      <c r="A7" s="311" t="s">
        <v>239</v>
      </c>
      <c r="B7" s="311" t="s">
        <v>2087</v>
      </c>
      <c r="C7" s="312" t="s">
        <v>2088</v>
      </c>
      <c r="D7" s="312">
        <v>58</v>
      </c>
      <c r="E7" s="312" t="s">
        <v>2089</v>
      </c>
      <c r="F7" s="312">
        <v>1</v>
      </c>
      <c r="G7" s="312">
        <v>11</v>
      </c>
      <c r="H7" s="312" t="s">
        <v>645</v>
      </c>
    </row>
    <row r="8" spans="1:8">
      <c r="A8" s="311" t="s">
        <v>646</v>
      </c>
      <c r="B8" s="311" t="s">
        <v>2090</v>
      </c>
      <c r="C8" s="312" t="s">
        <v>233</v>
      </c>
      <c r="D8" s="312">
        <v>59</v>
      </c>
      <c r="E8" s="312" t="s">
        <v>2091</v>
      </c>
      <c r="F8" s="312">
        <v>1</v>
      </c>
      <c r="G8" s="312">
        <v>64</v>
      </c>
      <c r="H8" s="312" t="s">
        <v>645</v>
      </c>
    </row>
    <row r="9" spans="1:8">
      <c r="A9" s="311" t="s">
        <v>151</v>
      </c>
      <c r="B9" s="311" t="s">
        <v>2092</v>
      </c>
      <c r="C9" s="313" t="s">
        <v>234</v>
      </c>
      <c r="D9" s="312">
        <v>50</v>
      </c>
      <c r="E9" s="312" t="s">
        <v>2093</v>
      </c>
      <c r="F9" s="312">
        <v>4</v>
      </c>
      <c r="G9" s="312" t="s">
        <v>2094</v>
      </c>
      <c r="H9" s="312" t="s">
        <v>645</v>
      </c>
    </row>
    <row r="10" spans="1:8">
      <c r="A10" s="311" t="s">
        <v>59</v>
      </c>
      <c r="B10" s="311" t="s">
        <v>224</v>
      </c>
      <c r="C10" s="312" t="s">
        <v>647</v>
      </c>
      <c r="D10" s="312">
        <v>70</v>
      </c>
      <c r="E10" s="312" t="s">
        <v>225</v>
      </c>
      <c r="F10" s="312">
        <v>2</v>
      </c>
      <c r="G10" s="312">
        <v>40</v>
      </c>
      <c r="H10" s="312" t="s">
        <v>648</v>
      </c>
    </row>
    <row r="11" spans="1:8">
      <c r="A11" s="755" t="s">
        <v>157</v>
      </c>
      <c r="B11" s="311" t="s">
        <v>2085</v>
      </c>
      <c r="C11" s="312" t="s">
        <v>649</v>
      </c>
      <c r="D11" s="312">
        <v>64</v>
      </c>
      <c r="E11" s="312" t="s">
        <v>650</v>
      </c>
      <c r="F11" s="312">
        <v>3</v>
      </c>
      <c r="G11" s="312">
        <v>30</v>
      </c>
      <c r="H11" s="312" t="s">
        <v>645</v>
      </c>
    </row>
    <row r="12" spans="1:8">
      <c r="A12" s="755"/>
      <c r="B12" s="311" t="s">
        <v>224</v>
      </c>
      <c r="C12" s="312" t="s">
        <v>234</v>
      </c>
      <c r="D12" s="312">
        <v>67</v>
      </c>
      <c r="E12" s="312" t="s">
        <v>651</v>
      </c>
      <c r="F12" s="312">
        <v>1</v>
      </c>
      <c r="G12" s="312">
        <v>30</v>
      </c>
      <c r="H12" s="312" t="s">
        <v>645</v>
      </c>
    </row>
    <row r="13" spans="1:8">
      <c r="A13" s="755" t="s">
        <v>17</v>
      </c>
      <c r="B13" s="311" t="s">
        <v>2095</v>
      </c>
      <c r="C13" s="312" t="s">
        <v>652</v>
      </c>
      <c r="D13" s="312">
        <v>25</v>
      </c>
      <c r="E13" s="312" t="s">
        <v>653</v>
      </c>
      <c r="F13" s="312">
        <v>4</v>
      </c>
      <c r="G13" s="312" t="s">
        <v>2096</v>
      </c>
      <c r="H13" s="312" t="s">
        <v>645</v>
      </c>
    </row>
    <row r="14" spans="1:8">
      <c r="A14" s="755"/>
      <c r="B14" s="311" t="s">
        <v>2097</v>
      </c>
      <c r="C14" s="312" t="s">
        <v>652</v>
      </c>
      <c r="D14" s="312">
        <v>25</v>
      </c>
      <c r="E14" s="312" t="s">
        <v>653</v>
      </c>
      <c r="F14" s="312">
        <v>12</v>
      </c>
      <c r="G14" s="312" t="s">
        <v>2098</v>
      </c>
      <c r="H14" s="312" t="s">
        <v>645</v>
      </c>
    </row>
    <row r="15" spans="1:8">
      <c r="A15" s="311" t="s">
        <v>404</v>
      </c>
      <c r="B15" s="311" t="s">
        <v>2099</v>
      </c>
      <c r="C15" s="312" t="s">
        <v>2100</v>
      </c>
      <c r="D15" s="312">
        <v>111</v>
      </c>
      <c r="E15" s="312" t="s">
        <v>2101</v>
      </c>
      <c r="F15" s="312">
        <v>6</v>
      </c>
      <c r="G15" s="312">
        <v>84</v>
      </c>
      <c r="H15" s="312" t="s">
        <v>645</v>
      </c>
    </row>
    <row r="16" spans="1:8">
      <c r="A16" s="311" t="s">
        <v>18</v>
      </c>
      <c r="B16" s="311" t="s">
        <v>228</v>
      </c>
      <c r="C16" s="312" t="s">
        <v>654</v>
      </c>
      <c r="D16" s="312">
        <v>84</v>
      </c>
      <c r="E16" s="312" t="s">
        <v>655</v>
      </c>
      <c r="F16" s="312">
        <v>8</v>
      </c>
      <c r="G16" s="312">
        <v>84</v>
      </c>
      <c r="H16" s="312" t="s">
        <v>645</v>
      </c>
    </row>
    <row r="17" spans="1:8">
      <c r="A17" s="311" t="s">
        <v>20</v>
      </c>
      <c r="B17" s="311" t="s">
        <v>2102</v>
      </c>
      <c r="C17" s="312" t="s">
        <v>234</v>
      </c>
      <c r="D17" s="312">
        <v>72</v>
      </c>
      <c r="E17" s="312" t="s">
        <v>225</v>
      </c>
      <c r="F17" s="312">
        <v>7</v>
      </c>
      <c r="G17" s="312">
        <v>64</v>
      </c>
      <c r="H17" s="312" t="s">
        <v>645</v>
      </c>
    </row>
    <row r="18" spans="1:8">
      <c r="A18" s="311" t="s">
        <v>97</v>
      </c>
      <c r="B18" s="311" t="s">
        <v>230</v>
      </c>
      <c r="C18" s="312" t="s">
        <v>2088</v>
      </c>
      <c r="D18" s="312">
        <v>72</v>
      </c>
      <c r="E18" s="312" t="s">
        <v>223</v>
      </c>
      <c r="F18" s="312">
        <v>7</v>
      </c>
      <c r="G18" s="312">
        <v>60</v>
      </c>
      <c r="H18" s="312" t="s">
        <v>645</v>
      </c>
    </row>
    <row r="19" spans="1:8" ht="28.8">
      <c r="A19" s="311" t="s">
        <v>21</v>
      </c>
      <c r="B19" s="311" t="s">
        <v>2103</v>
      </c>
      <c r="C19" s="313" t="s">
        <v>233</v>
      </c>
      <c r="D19" s="312">
        <v>55</v>
      </c>
      <c r="E19" s="312" t="s">
        <v>226</v>
      </c>
      <c r="F19" s="312">
        <v>1</v>
      </c>
      <c r="G19" s="312">
        <v>32</v>
      </c>
      <c r="H19" s="312" t="s">
        <v>645</v>
      </c>
    </row>
    <row r="20" spans="1:8" ht="28.8">
      <c r="A20" s="311" t="s">
        <v>405</v>
      </c>
      <c r="B20" s="311" t="s">
        <v>2104</v>
      </c>
      <c r="C20" s="313" t="s">
        <v>234</v>
      </c>
      <c r="D20" s="312">
        <v>64</v>
      </c>
      <c r="E20" s="312" t="s">
        <v>225</v>
      </c>
      <c r="F20" s="312">
        <v>1</v>
      </c>
      <c r="G20" s="312">
        <v>30</v>
      </c>
      <c r="H20" s="312" t="s">
        <v>648</v>
      </c>
    </row>
    <row r="21" spans="1:8">
      <c r="A21" s="311" t="s">
        <v>402</v>
      </c>
      <c r="B21" s="36" t="s">
        <v>2105</v>
      </c>
      <c r="C21" s="312" t="s">
        <v>233</v>
      </c>
      <c r="D21" s="312">
        <v>70</v>
      </c>
      <c r="E21" s="312" t="s">
        <v>225</v>
      </c>
      <c r="F21" s="312" t="s">
        <v>2106</v>
      </c>
      <c r="G21" s="312">
        <v>30</v>
      </c>
      <c r="H21" s="312" t="s">
        <v>645</v>
      </c>
    </row>
    <row r="22" spans="1:8">
      <c r="A22" s="311" t="s">
        <v>95</v>
      </c>
      <c r="B22" s="311" t="s">
        <v>2107</v>
      </c>
      <c r="C22" s="313" t="s">
        <v>234</v>
      </c>
      <c r="D22" s="312">
        <v>80</v>
      </c>
      <c r="E22" s="312" t="s">
        <v>225</v>
      </c>
      <c r="F22" s="312">
        <v>5</v>
      </c>
      <c r="G22" s="312">
        <v>40</v>
      </c>
      <c r="H22" s="312" t="s">
        <v>648</v>
      </c>
    </row>
    <row r="23" spans="1:8">
      <c r="A23" s="311" t="s">
        <v>2108</v>
      </c>
      <c r="B23" s="311" t="s">
        <v>227</v>
      </c>
      <c r="C23" s="312" t="s">
        <v>2109</v>
      </c>
      <c r="D23" s="312">
        <v>39</v>
      </c>
      <c r="E23" s="312" t="s">
        <v>2110</v>
      </c>
      <c r="F23" s="312">
        <v>3</v>
      </c>
      <c r="G23" s="312">
        <v>25</v>
      </c>
      <c r="H23" s="312" t="s">
        <v>645</v>
      </c>
    </row>
    <row r="24" spans="1:8">
      <c r="A24" s="311" t="s">
        <v>28</v>
      </c>
      <c r="B24" s="311" t="s">
        <v>2111</v>
      </c>
      <c r="C24" s="312" t="s">
        <v>233</v>
      </c>
      <c r="D24" s="312">
        <v>55</v>
      </c>
      <c r="E24" s="312" t="s">
        <v>2112</v>
      </c>
      <c r="F24" s="312">
        <v>1</v>
      </c>
      <c r="G24" s="312">
        <v>32</v>
      </c>
      <c r="H24" s="312" t="s">
        <v>648</v>
      </c>
    </row>
    <row r="25" spans="1:8">
      <c r="A25" s="311" t="s">
        <v>87</v>
      </c>
      <c r="B25" s="311" t="s">
        <v>2113</v>
      </c>
      <c r="C25" s="313" t="s">
        <v>234</v>
      </c>
      <c r="D25" s="312">
        <v>70</v>
      </c>
      <c r="E25" s="312" t="s">
        <v>229</v>
      </c>
      <c r="F25" s="312">
        <v>1</v>
      </c>
      <c r="G25" s="312">
        <v>64</v>
      </c>
      <c r="H25" s="312" t="s">
        <v>645</v>
      </c>
    </row>
    <row r="26" spans="1:8">
      <c r="A26" s="311" t="s">
        <v>2511</v>
      </c>
      <c r="B26" s="311" t="s">
        <v>2114</v>
      </c>
      <c r="C26" s="312" t="s">
        <v>647</v>
      </c>
      <c r="D26" s="312">
        <v>60</v>
      </c>
      <c r="E26" s="312" t="s">
        <v>225</v>
      </c>
      <c r="F26" s="312">
        <v>1</v>
      </c>
      <c r="G26" s="312">
        <v>32</v>
      </c>
      <c r="H26" s="312" t="s">
        <v>645</v>
      </c>
    </row>
    <row r="27" spans="1:8">
      <c r="A27" s="316" t="s">
        <v>88</v>
      </c>
      <c r="B27" s="316" t="s">
        <v>231</v>
      </c>
      <c r="C27" s="317" t="s">
        <v>2115</v>
      </c>
      <c r="D27" s="317">
        <v>36</v>
      </c>
      <c r="E27" s="317" t="s">
        <v>232</v>
      </c>
      <c r="F27" s="317">
        <v>5</v>
      </c>
      <c r="G27" s="317">
        <v>50</v>
      </c>
      <c r="H27" s="317" t="s">
        <v>648</v>
      </c>
    </row>
    <row r="28" spans="1:8">
      <c r="A28" s="750" t="s">
        <v>2288</v>
      </c>
      <c r="B28" s="750"/>
      <c r="C28" s="750"/>
      <c r="D28" s="750"/>
      <c r="E28" s="750"/>
      <c r="F28" s="750"/>
      <c r="G28" s="750"/>
      <c r="H28" s="750"/>
    </row>
    <row r="29" spans="1:8">
      <c r="A29" s="747"/>
      <c r="B29" s="747"/>
      <c r="C29" s="747"/>
      <c r="D29" s="747"/>
      <c r="E29" s="747"/>
      <c r="F29" s="747"/>
      <c r="G29" s="747"/>
      <c r="H29" s="747"/>
    </row>
    <row r="30" spans="1:8">
      <c r="A30" s="747"/>
      <c r="B30" s="747"/>
      <c r="C30" s="747"/>
      <c r="D30" s="747"/>
      <c r="E30" s="747"/>
      <c r="F30" s="747"/>
      <c r="G30" s="747"/>
      <c r="H30" s="747"/>
    </row>
    <row r="31" spans="1:8">
      <c r="A31" s="747"/>
      <c r="B31" s="747"/>
      <c r="C31" s="747"/>
      <c r="D31" s="747"/>
      <c r="E31" s="747"/>
      <c r="F31" s="747"/>
      <c r="G31" s="747"/>
      <c r="H31" s="747"/>
    </row>
    <row r="32" spans="1:8">
      <c r="A32" s="747"/>
      <c r="B32" s="747"/>
      <c r="C32" s="747"/>
      <c r="D32" s="747"/>
      <c r="E32" s="747"/>
      <c r="F32" s="747"/>
      <c r="G32" s="747"/>
      <c r="H32" s="747"/>
    </row>
    <row r="33" spans="1:8">
      <c r="A33" s="747"/>
      <c r="B33" s="747"/>
      <c r="C33" s="747"/>
      <c r="D33" s="747"/>
      <c r="E33" s="747"/>
      <c r="F33" s="747"/>
      <c r="G33" s="747"/>
      <c r="H33" s="747"/>
    </row>
    <row r="34" spans="1:8" ht="17.100000000000001" customHeight="1">
      <c r="A34" s="747"/>
      <c r="B34" s="747"/>
      <c r="C34" s="747"/>
      <c r="D34" s="747"/>
      <c r="E34" s="747"/>
      <c r="F34" s="747"/>
      <c r="G34" s="747"/>
      <c r="H34" s="747"/>
    </row>
  </sheetData>
  <mergeCells count="9">
    <mergeCell ref="A28:H34"/>
    <mergeCell ref="A3:A4"/>
    <mergeCell ref="B3:B4"/>
    <mergeCell ref="C3:C4"/>
    <mergeCell ref="F3:F4"/>
    <mergeCell ref="G3:G4"/>
    <mergeCell ref="H3:H4"/>
    <mergeCell ref="A11:A12"/>
    <mergeCell ref="A13:A14"/>
  </mergeCells>
  <pageMargins left="0.7" right="0.7" top="0.75" bottom="0.75" header="0.3" footer="0.3"/>
  <pageSetup paperSize="8" scale="95"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37"/>
  <sheetViews>
    <sheetView tabSelected="1" workbookViewId="0">
      <selection activeCell="A32" sqref="A32"/>
    </sheetView>
  </sheetViews>
  <sheetFormatPr defaultColWidth="14.41796875" defaultRowHeight="14.4"/>
  <cols>
    <col min="1" max="1" width="20.68359375" bestFit="1" customWidth="1"/>
    <col min="2" max="2" width="16.83984375" bestFit="1" customWidth="1"/>
    <col min="3" max="4" width="15.83984375" bestFit="1" customWidth="1"/>
    <col min="5" max="5" width="14.578125" bestFit="1" customWidth="1"/>
    <col min="6" max="25" width="10.83984375" customWidth="1"/>
  </cols>
  <sheetData>
    <row r="1" spans="1:25" s="604" customFormat="1" ht="16.5" customHeight="1">
      <c r="A1" s="760" t="s">
        <v>3246</v>
      </c>
      <c r="B1" s="760"/>
      <c r="C1" s="760"/>
      <c r="D1" s="760"/>
      <c r="E1" s="760"/>
      <c r="F1" s="760"/>
      <c r="G1" s="760"/>
      <c r="H1" s="760"/>
      <c r="I1" s="760"/>
    </row>
    <row r="2" spans="1:25" s="36" customFormat="1" ht="12" customHeight="1"/>
    <row r="3" spans="1:25">
      <c r="A3" s="756" t="s">
        <v>0</v>
      </c>
      <c r="B3" s="380" t="s">
        <v>258</v>
      </c>
      <c r="C3" s="758" t="s">
        <v>259</v>
      </c>
      <c r="D3" s="758"/>
      <c r="E3" s="758"/>
      <c r="F3" s="10"/>
      <c r="G3" s="10"/>
      <c r="H3" s="10"/>
      <c r="I3" s="10"/>
      <c r="J3" s="10"/>
      <c r="K3" s="10"/>
      <c r="L3" s="10"/>
      <c r="M3" s="10"/>
      <c r="N3" s="10"/>
      <c r="O3" s="10"/>
      <c r="P3" s="10"/>
      <c r="Q3" s="10"/>
      <c r="R3" s="10"/>
      <c r="S3" s="10"/>
      <c r="T3" s="10"/>
      <c r="U3" s="10"/>
      <c r="V3" s="10"/>
      <c r="W3" s="10"/>
      <c r="X3" s="10"/>
      <c r="Y3" s="10"/>
    </row>
    <row r="4" spans="1:25" ht="15" customHeight="1">
      <c r="A4" s="757"/>
      <c r="B4" s="369" t="s">
        <v>1944</v>
      </c>
      <c r="C4" s="369" t="s">
        <v>2118</v>
      </c>
      <c r="D4" s="381" t="s">
        <v>2077</v>
      </c>
      <c r="E4" s="381" t="s">
        <v>936</v>
      </c>
    </row>
    <row r="5" spans="1:25" ht="15" customHeight="1">
      <c r="A5" s="311" t="s">
        <v>2503</v>
      </c>
      <c r="B5" s="12">
        <v>1.0029999999999999</v>
      </c>
      <c r="C5" s="12" t="s">
        <v>261</v>
      </c>
      <c r="D5" s="12">
        <v>0.995</v>
      </c>
      <c r="E5" s="12">
        <v>1.0049999999999999</v>
      </c>
    </row>
    <row r="6" spans="1:25" ht="15" customHeight="1">
      <c r="A6" s="11" t="s">
        <v>403</v>
      </c>
      <c r="B6" s="12" t="s">
        <v>261</v>
      </c>
      <c r="C6" s="12">
        <v>1</v>
      </c>
      <c r="D6" s="12" t="s">
        <v>261</v>
      </c>
      <c r="E6" s="12" t="s">
        <v>261</v>
      </c>
    </row>
    <row r="7" spans="1:25" ht="15" customHeight="1">
      <c r="A7" s="11" t="s">
        <v>253</v>
      </c>
      <c r="B7" s="12">
        <v>1.0109999999999999</v>
      </c>
      <c r="C7" s="12" t="s">
        <v>261</v>
      </c>
      <c r="D7" s="12" t="s">
        <v>261</v>
      </c>
      <c r="E7" s="12">
        <v>1.0109999999999999</v>
      </c>
    </row>
    <row r="8" spans="1:25" ht="15" customHeight="1">
      <c r="A8" s="11" t="s">
        <v>254</v>
      </c>
      <c r="B8" s="12">
        <v>1.012</v>
      </c>
      <c r="C8" s="12" t="s">
        <v>261</v>
      </c>
      <c r="D8" s="12" t="s">
        <v>261</v>
      </c>
      <c r="E8" s="12">
        <v>1.012</v>
      </c>
    </row>
    <row r="9" spans="1:25" ht="15" customHeight="1">
      <c r="A9" s="11" t="s">
        <v>246</v>
      </c>
      <c r="B9" s="12">
        <v>1.0489999999999999</v>
      </c>
      <c r="C9" s="12" t="s">
        <v>261</v>
      </c>
      <c r="D9" s="12" t="s">
        <v>261</v>
      </c>
      <c r="E9" s="12" t="s">
        <v>261</v>
      </c>
    </row>
    <row r="10" spans="1:25" ht="15" customHeight="1">
      <c r="A10" s="11" t="s">
        <v>247</v>
      </c>
      <c r="B10" s="12">
        <v>1.0129999999999999</v>
      </c>
      <c r="C10" s="12" t="s">
        <v>261</v>
      </c>
      <c r="D10" s="12" t="s">
        <v>261</v>
      </c>
      <c r="E10" s="12">
        <v>1.0129999999999999</v>
      </c>
    </row>
    <row r="11" spans="1:25" ht="15" customHeight="1">
      <c r="A11" s="13" t="s">
        <v>248</v>
      </c>
      <c r="B11" s="12">
        <v>1.044</v>
      </c>
      <c r="C11" s="12" t="s">
        <v>261</v>
      </c>
      <c r="D11" s="12">
        <v>1.0940000000000001</v>
      </c>
      <c r="E11" s="12">
        <v>1.069</v>
      </c>
    </row>
    <row r="12" spans="1:25" ht="15" customHeight="1">
      <c r="A12" s="13" t="s">
        <v>59</v>
      </c>
      <c r="B12" s="12">
        <v>0.995</v>
      </c>
      <c r="C12" s="12">
        <v>1.002</v>
      </c>
      <c r="D12" s="12" t="s">
        <v>261</v>
      </c>
      <c r="E12" s="12" t="s">
        <v>261</v>
      </c>
    </row>
    <row r="13" spans="1:25" ht="15" customHeight="1">
      <c r="A13" s="11" t="s">
        <v>15</v>
      </c>
      <c r="B13" s="12">
        <v>1.0269999999999999</v>
      </c>
      <c r="C13" s="12" t="s">
        <v>261</v>
      </c>
      <c r="D13" s="12" t="s">
        <v>261</v>
      </c>
      <c r="E13" s="12" t="s">
        <v>261</v>
      </c>
    </row>
    <row r="14" spans="1:25" ht="15" customHeight="1">
      <c r="A14" s="13" t="s">
        <v>249</v>
      </c>
      <c r="B14" s="12">
        <v>1.0449999999999999</v>
      </c>
      <c r="C14" s="12" t="s">
        <v>261</v>
      </c>
      <c r="D14" s="12">
        <v>1.073</v>
      </c>
      <c r="E14" s="12" t="s">
        <v>261</v>
      </c>
    </row>
    <row r="15" spans="1:25" ht="15" customHeight="1">
      <c r="A15" s="1" t="s">
        <v>17</v>
      </c>
      <c r="B15" s="12">
        <v>1.014</v>
      </c>
      <c r="C15" s="12">
        <v>1.05</v>
      </c>
      <c r="D15" s="12">
        <v>1.0169999999999999</v>
      </c>
      <c r="E15" s="12">
        <v>1.01</v>
      </c>
    </row>
    <row r="16" spans="1:25" ht="15" customHeight="1">
      <c r="A16" s="1" t="s">
        <v>404</v>
      </c>
      <c r="B16" s="12">
        <v>1</v>
      </c>
      <c r="C16" s="12"/>
      <c r="D16" s="12" t="s">
        <v>261</v>
      </c>
      <c r="E16" s="12" t="s">
        <v>261</v>
      </c>
    </row>
    <row r="17" spans="1:5" ht="15" customHeight="1">
      <c r="A17" s="3" t="s">
        <v>18</v>
      </c>
      <c r="B17" s="12">
        <v>1.018</v>
      </c>
      <c r="C17" s="12">
        <v>1.0149999999999999</v>
      </c>
      <c r="D17" s="12" t="s">
        <v>261</v>
      </c>
      <c r="E17" s="12" t="s">
        <v>261</v>
      </c>
    </row>
    <row r="18" spans="1:5" ht="15" customHeight="1">
      <c r="A18" s="1" t="s">
        <v>20</v>
      </c>
      <c r="B18" s="12">
        <v>1</v>
      </c>
      <c r="C18" s="12" t="s">
        <v>261</v>
      </c>
      <c r="D18" s="12" t="s">
        <v>261</v>
      </c>
      <c r="E18" s="12">
        <v>1</v>
      </c>
    </row>
    <row r="19" spans="1:5" ht="15" customHeight="1">
      <c r="A19" s="1" t="s">
        <v>97</v>
      </c>
      <c r="B19" s="12">
        <v>1.0069999999999999</v>
      </c>
      <c r="C19" s="12">
        <v>1.0029999999999999</v>
      </c>
      <c r="D19" s="12">
        <v>1</v>
      </c>
      <c r="E19" s="12">
        <v>1.006</v>
      </c>
    </row>
    <row r="20" spans="1:5" ht="15" customHeight="1">
      <c r="A20" s="1" t="s">
        <v>21</v>
      </c>
      <c r="B20" s="12">
        <v>1.0169999999999999</v>
      </c>
      <c r="C20" s="12" t="s">
        <v>261</v>
      </c>
      <c r="D20" s="12" t="s">
        <v>261</v>
      </c>
      <c r="E20" s="12">
        <v>1.0169999999999999</v>
      </c>
    </row>
    <row r="21" spans="1:5" ht="15" customHeight="1">
      <c r="A21" s="1" t="s">
        <v>405</v>
      </c>
      <c r="B21" s="12">
        <v>0.97</v>
      </c>
      <c r="C21" s="12">
        <v>0.97</v>
      </c>
      <c r="D21" s="12" t="s">
        <v>261</v>
      </c>
      <c r="E21" s="12" t="s">
        <v>261</v>
      </c>
    </row>
    <row r="22" spans="1:5" ht="15" customHeight="1">
      <c r="A22" s="1" t="s">
        <v>81</v>
      </c>
      <c r="B22" s="12">
        <v>0.997</v>
      </c>
      <c r="C22" s="12">
        <v>1.0189999999999999</v>
      </c>
      <c r="D22" s="12">
        <v>1.0029999999999999</v>
      </c>
      <c r="E22" s="12">
        <v>1.016</v>
      </c>
    </row>
    <row r="23" spans="1:5" ht="15" customHeight="1">
      <c r="A23" s="17" t="s">
        <v>255</v>
      </c>
      <c r="B23" s="12">
        <v>1.1259999999999999</v>
      </c>
      <c r="C23" s="12" t="s">
        <v>261</v>
      </c>
      <c r="D23" s="12" t="s">
        <v>261</v>
      </c>
      <c r="E23" s="12">
        <v>1.1259999999999999</v>
      </c>
    </row>
    <row r="24" spans="1:5" ht="15" customHeight="1">
      <c r="A24" s="17" t="s">
        <v>256</v>
      </c>
      <c r="B24" s="12">
        <v>1.1559999999999999</v>
      </c>
      <c r="C24" s="12" t="s">
        <v>261</v>
      </c>
      <c r="D24" s="12" t="s">
        <v>261</v>
      </c>
      <c r="E24" s="12">
        <v>1.1559999999999999</v>
      </c>
    </row>
    <row r="25" spans="1:5" ht="15" customHeight="1">
      <c r="A25" s="1" t="s">
        <v>22</v>
      </c>
      <c r="B25" s="12">
        <v>1.0329999999999999</v>
      </c>
      <c r="C25" s="12" t="s">
        <v>261</v>
      </c>
      <c r="D25" s="12" t="s">
        <v>261</v>
      </c>
      <c r="E25" s="12">
        <v>1.042</v>
      </c>
    </row>
    <row r="26" spans="1:5" ht="15" customHeight="1">
      <c r="A26" s="1" t="s">
        <v>25</v>
      </c>
      <c r="B26" s="12">
        <v>1.024</v>
      </c>
      <c r="C26" s="12" t="s">
        <v>261</v>
      </c>
      <c r="D26" s="12" t="s">
        <v>261</v>
      </c>
      <c r="E26" s="12">
        <v>1.028</v>
      </c>
    </row>
    <row r="27" spans="1:5" ht="15" customHeight="1">
      <c r="A27" s="1" t="s">
        <v>26</v>
      </c>
      <c r="B27" s="12">
        <v>1.0209999999999999</v>
      </c>
      <c r="C27" s="12" t="s">
        <v>261</v>
      </c>
      <c r="D27" s="12">
        <v>1.0169999999999999</v>
      </c>
      <c r="E27" s="12">
        <v>1.0620000000000001</v>
      </c>
    </row>
    <row r="28" spans="1:5" ht="15" customHeight="1">
      <c r="A28" s="1" t="s">
        <v>28</v>
      </c>
      <c r="B28" s="12">
        <v>1.0469999999999999</v>
      </c>
      <c r="C28" s="12" t="s">
        <v>261</v>
      </c>
      <c r="D28" s="12" t="s">
        <v>261</v>
      </c>
      <c r="E28" s="12">
        <v>1.0469999999999999</v>
      </c>
    </row>
    <row r="29" spans="1:5" ht="15" customHeight="1">
      <c r="A29" s="1" t="s">
        <v>87</v>
      </c>
      <c r="B29" s="12">
        <v>0.99399999999999999</v>
      </c>
      <c r="C29" s="12" t="s">
        <v>261</v>
      </c>
      <c r="D29" s="12">
        <v>0.99399999999999999</v>
      </c>
      <c r="E29" s="12" t="s">
        <v>261</v>
      </c>
    </row>
    <row r="30" spans="1:5" ht="15" customHeight="1">
      <c r="A30" s="1" t="s">
        <v>88</v>
      </c>
      <c r="B30" s="12">
        <v>1.0860000000000001</v>
      </c>
      <c r="C30" s="12" t="s">
        <v>261</v>
      </c>
      <c r="D30" s="12">
        <v>1.056</v>
      </c>
      <c r="E30" s="12">
        <v>1.0509999999999999</v>
      </c>
    </row>
    <row r="31" spans="1:5">
      <c r="A31" s="1" t="s">
        <v>2511</v>
      </c>
      <c r="B31" s="12">
        <v>1</v>
      </c>
      <c r="C31" s="12">
        <v>0.99</v>
      </c>
      <c r="D31" s="12">
        <v>1</v>
      </c>
      <c r="E31" s="12">
        <v>1</v>
      </c>
    </row>
    <row r="32" spans="1:5" ht="15" customHeight="1">
      <c r="A32" s="14" t="s">
        <v>250</v>
      </c>
      <c r="B32" s="12">
        <v>1.024</v>
      </c>
      <c r="C32" s="12" t="s">
        <v>261</v>
      </c>
      <c r="D32" s="12">
        <v>1</v>
      </c>
      <c r="E32" s="12">
        <v>1</v>
      </c>
    </row>
    <row r="33" spans="1:10" ht="15" customHeight="1">
      <c r="A33" s="14" t="s">
        <v>693</v>
      </c>
      <c r="B33" s="12">
        <v>1</v>
      </c>
      <c r="C33" s="12">
        <v>0.99</v>
      </c>
      <c r="D33" s="12">
        <v>1</v>
      </c>
      <c r="E33" s="12">
        <v>1</v>
      </c>
    </row>
    <row r="34" spans="1:10" ht="15" customHeight="1">
      <c r="A34" s="14" t="s">
        <v>251</v>
      </c>
      <c r="B34" s="12">
        <v>1.06</v>
      </c>
      <c r="C34" s="12">
        <v>1.01</v>
      </c>
      <c r="D34" s="5">
        <v>1.03</v>
      </c>
      <c r="E34" s="12">
        <v>1.04</v>
      </c>
    </row>
    <row r="35" spans="1:10" ht="15" customHeight="1">
      <c r="A35" s="15" t="s">
        <v>252</v>
      </c>
      <c r="B35" s="16">
        <v>1.01</v>
      </c>
      <c r="C35" s="16">
        <v>0.99</v>
      </c>
      <c r="D35" s="18">
        <v>1.01</v>
      </c>
      <c r="E35" s="137">
        <v>1</v>
      </c>
    </row>
    <row r="36" spans="1:10" s="335" customFormat="1" ht="15" customHeight="1">
      <c r="A36" s="759" t="s">
        <v>257</v>
      </c>
      <c r="B36" s="759"/>
      <c r="C36" s="759"/>
      <c r="D36" s="759"/>
      <c r="E36" s="759"/>
    </row>
    <row r="37" spans="1:10" s="628" customFormat="1" ht="14.25" customHeight="1">
      <c r="A37" s="761" t="s">
        <v>260</v>
      </c>
      <c r="B37" s="761"/>
      <c r="C37" s="761"/>
      <c r="D37" s="761"/>
      <c r="E37" s="761"/>
      <c r="F37" s="761"/>
      <c r="G37" s="761"/>
      <c r="H37" s="761"/>
      <c r="I37" s="761"/>
      <c r="J37" s="761"/>
    </row>
  </sheetData>
  <mergeCells count="5">
    <mergeCell ref="A3:A4"/>
    <mergeCell ref="C3:E3"/>
    <mergeCell ref="A36:E36"/>
    <mergeCell ref="A1:I1"/>
    <mergeCell ref="A37:J37"/>
  </mergeCells>
  <pageMargins left="0.7" right="0.7" top="0.75" bottom="0.75" header="0.3" footer="0.3"/>
  <pageSetup paperSize="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2"/>
  <sheetViews>
    <sheetView tabSelected="1" workbookViewId="0">
      <selection activeCell="A32" sqref="A32"/>
    </sheetView>
  </sheetViews>
  <sheetFormatPr defaultColWidth="11" defaultRowHeight="14.4"/>
  <cols>
    <col min="1" max="1" width="5.41796875" bestFit="1" customWidth="1"/>
    <col min="3" max="3" width="12.26171875" customWidth="1"/>
    <col min="4" max="4" width="17.41796875" bestFit="1" customWidth="1"/>
    <col min="7" max="7" width="15" customWidth="1"/>
    <col min="11" max="11" width="22.41796875" customWidth="1"/>
  </cols>
  <sheetData>
    <row r="1" spans="1:15" s="762" customFormat="1" ht="15.6">
      <c r="A1" s="762" t="s">
        <v>3238</v>
      </c>
    </row>
    <row r="2" spans="1:15" ht="10.5" customHeight="1"/>
    <row r="3" spans="1:15" ht="15" customHeight="1">
      <c r="A3" s="385" t="s">
        <v>401</v>
      </c>
      <c r="B3" s="385" t="s">
        <v>271</v>
      </c>
      <c r="C3" s="385" t="s">
        <v>963</v>
      </c>
      <c r="D3" s="385" t="s">
        <v>369</v>
      </c>
      <c r="E3" s="385" t="s">
        <v>370</v>
      </c>
      <c r="F3" s="385" t="s">
        <v>321</v>
      </c>
      <c r="G3" s="173" t="s">
        <v>2331</v>
      </c>
      <c r="H3" s="386" t="s">
        <v>965</v>
      </c>
      <c r="I3" s="386" t="s">
        <v>274</v>
      </c>
      <c r="J3" s="385" t="s">
        <v>744</v>
      </c>
      <c r="K3" s="385" t="s">
        <v>558</v>
      </c>
    </row>
    <row r="4" spans="1:15" ht="15" customHeight="1">
      <c r="A4" s="382" t="s">
        <v>1944</v>
      </c>
      <c r="B4" s="383"/>
      <c r="C4" s="383"/>
      <c r="D4" s="383"/>
      <c r="E4" s="383"/>
      <c r="F4" s="383"/>
      <c r="G4" s="382"/>
      <c r="H4" s="384"/>
      <c r="I4" s="384"/>
      <c r="J4" s="383"/>
      <c r="K4" s="383"/>
    </row>
    <row r="5" spans="1:15" ht="15" customHeight="1">
      <c r="A5" s="3" t="s">
        <v>291</v>
      </c>
      <c r="B5" s="41" t="s">
        <v>294</v>
      </c>
      <c r="C5" s="41" t="s">
        <v>455</v>
      </c>
      <c r="D5" s="3" t="s">
        <v>571</v>
      </c>
      <c r="E5" s="59">
        <v>0.37</v>
      </c>
      <c r="F5" s="59" t="s">
        <v>322</v>
      </c>
      <c r="G5" s="368" t="s">
        <v>780</v>
      </c>
      <c r="H5" s="93">
        <v>-5.5473204656705504E-3</v>
      </c>
      <c r="I5" s="93">
        <v>6.4130872435497698E-4</v>
      </c>
      <c r="J5" s="43">
        <v>5.1420000000000001E-18</v>
      </c>
      <c r="K5" t="s">
        <v>2350</v>
      </c>
      <c r="L5" s="35"/>
      <c r="M5" s="35"/>
      <c r="N5" s="165"/>
      <c r="O5" s="116"/>
    </row>
    <row r="6" spans="1:15" ht="15" customHeight="1">
      <c r="A6" s="3" t="s">
        <v>283</v>
      </c>
      <c r="B6" s="205" t="s">
        <v>298</v>
      </c>
      <c r="C6" s="3" t="s">
        <v>474</v>
      </c>
      <c r="D6" s="3" t="s">
        <v>569</v>
      </c>
      <c r="E6" s="59">
        <v>0.6</v>
      </c>
      <c r="F6" s="3" t="s">
        <v>323</v>
      </c>
      <c r="G6" s="368" t="s">
        <v>986</v>
      </c>
      <c r="H6" s="93">
        <v>4.4096748474188796E-3</v>
      </c>
      <c r="I6" s="93">
        <v>6.3266497093527696E-4</v>
      </c>
      <c r="J6" s="43">
        <v>3.1689999999999999E-12</v>
      </c>
      <c r="K6" s="3" t="s">
        <v>2335</v>
      </c>
      <c r="L6" s="3"/>
      <c r="M6" s="9"/>
      <c r="N6" s="156"/>
      <c r="O6" s="116"/>
    </row>
    <row r="7" spans="1:15" ht="15" customHeight="1">
      <c r="A7" s="3" t="s">
        <v>295</v>
      </c>
      <c r="B7" s="205" t="s">
        <v>1957</v>
      </c>
      <c r="C7" s="3" t="s">
        <v>476</v>
      </c>
      <c r="D7" s="3" t="s">
        <v>571</v>
      </c>
      <c r="E7" s="59">
        <v>0.57999999999999996</v>
      </c>
      <c r="F7" s="3" t="s">
        <v>323</v>
      </c>
      <c r="G7" s="368" t="s">
        <v>296</v>
      </c>
      <c r="H7" s="93">
        <v>-4.2529483536912303E-3</v>
      </c>
      <c r="I7" s="93">
        <v>6.2829788058667898E-4</v>
      </c>
      <c r="J7" s="43">
        <v>1.298E-11</v>
      </c>
      <c r="K7" t="s">
        <v>2351</v>
      </c>
      <c r="L7" s="3"/>
      <c r="M7" s="9"/>
      <c r="N7" s="156"/>
      <c r="O7" s="116"/>
    </row>
    <row r="8" spans="1:15" ht="15" customHeight="1">
      <c r="A8" s="3" t="s">
        <v>289</v>
      </c>
      <c r="B8" s="205" t="s">
        <v>490</v>
      </c>
      <c r="C8" s="3" t="s">
        <v>489</v>
      </c>
      <c r="D8" s="3" t="s">
        <v>571</v>
      </c>
      <c r="E8" s="59">
        <v>0.4</v>
      </c>
      <c r="F8" s="3" t="s">
        <v>323</v>
      </c>
      <c r="G8" s="366" t="s">
        <v>290</v>
      </c>
      <c r="H8" s="93">
        <v>4.2426367766039003E-3</v>
      </c>
      <c r="I8" s="93">
        <v>6.3957529960730801E-4</v>
      </c>
      <c r="J8" s="43">
        <v>1.9500000000000001E-11</v>
      </c>
      <c r="K8" s="3" t="s">
        <v>2332</v>
      </c>
      <c r="L8" s="3"/>
      <c r="M8" s="9"/>
      <c r="N8" s="156"/>
      <c r="O8" s="116"/>
    </row>
    <row r="9" spans="1:15" ht="15" customHeight="1">
      <c r="A9" s="3" t="s">
        <v>299</v>
      </c>
      <c r="B9" s="205" t="s">
        <v>301</v>
      </c>
      <c r="C9" s="3" t="s">
        <v>467</v>
      </c>
      <c r="D9" s="3" t="s">
        <v>569</v>
      </c>
      <c r="E9" s="59">
        <v>0.38090000000000002</v>
      </c>
      <c r="F9" s="59" t="s">
        <v>322</v>
      </c>
      <c r="G9" s="366" t="s">
        <v>300</v>
      </c>
      <c r="H9" s="93">
        <v>-4.2701064676550502E-3</v>
      </c>
      <c r="I9" s="93">
        <v>6.39428940948645E-4</v>
      </c>
      <c r="J9" s="43">
        <v>2.4279999999999999E-11</v>
      </c>
      <c r="K9" t="s">
        <v>2352</v>
      </c>
      <c r="L9" s="3"/>
      <c r="M9" s="9"/>
      <c r="N9" s="156"/>
      <c r="O9" s="117"/>
    </row>
    <row r="10" spans="1:15" ht="15" customHeight="1">
      <c r="A10" s="3" t="s">
        <v>284</v>
      </c>
      <c r="B10" s="205" t="s">
        <v>302</v>
      </c>
      <c r="C10" s="3" t="s">
        <v>477</v>
      </c>
      <c r="D10" s="3" t="s">
        <v>966</v>
      </c>
      <c r="E10" s="59">
        <v>0.28999999999999998</v>
      </c>
      <c r="F10" s="3" t="s">
        <v>322</v>
      </c>
      <c r="G10" s="366" t="s">
        <v>384</v>
      </c>
      <c r="H10" s="93">
        <v>4.1929324574125904E-3</v>
      </c>
      <c r="I10" s="93">
        <v>6.8188851153237696E-4</v>
      </c>
      <c r="J10" s="43">
        <v>7.7840000000000002E-10</v>
      </c>
      <c r="K10" t="s">
        <v>2353</v>
      </c>
      <c r="L10" s="3"/>
      <c r="M10" s="9"/>
      <c r="N10" s="9"/>
      <c r="O10" s="118"/>
    </row>
    <row r="11" spans="1:15" ht="14.25" customHeight="1">
      <c r="A11" s="3" t="s">
        <v>310</v>
      </c>
      <c r="B11" s="3" t="s">
        <v>312</v>
      </c>
      <c r="C11" s="3" t="s">
        <v>478</v>
      </c>
      <c r="D11" s="3" t="s">
        <v>571</v>
      </c>
      <c r="E11" s="59">
        <v>0.45</v>
      </c>
      <c r="F11" s="3" t="s">
        <v>868</v>
      </c>
      <c r="G11" s="70" t="s">
        <v>311</v>
      </c>
      <c r="H11" s="93">
        <v>-3.8061870648321999E-3</v>
      </c>
      <c r="I11" s="93">
        <v>6.2376058092956401E-4</v>
      </c>
      <c r="J11" s="43">
        <v>1.0500000000000001E-9</v>
      </c>
      <c r="K11" s="3" t="s">
        <v>2336</v>
      </c>
      <c r="L11" s="3"/>
      <c r="M11" s="9"/>
      <c r="N11" s="156"/>
      <c r="O11" s="117"/>
    </row>
    <row r="12" spans="1:15" ht="15" customHeight="1">
      <c r="A12" s="3" t="s">
        <v>784</v>
      </c>
      <c r="B12" s="205" t="s">
        <v>700</v>
      </c>
      <c r="C12" s="41" t="s">
        <v>698</v>
      </c>
      <c r="D12" s="3" t="s">
        <v>571</v>
      </c>
      <c r="E12" s="59">
        <v>0.69</v>
      </c>
      <c r="F12" s="3" t="s">
        <v>323</v>
      </c>
      <c r="G12" s="368" t="s">
        <v>699</v>
      </c>
      <c r="H12" s="93">
        <v>-4.8679480127562002E-3</v>
      </c>
      <c r="I12" s="93">
        <v>7.9907222796391896E-4</v>
      </c>
      <c r="J12" s="43">
        <v>1.1180000000000001E-9</v>
      </c>
      <c r="K12" s="3" t="s">
        <v>2334</v>
      </c>
      <c r="L12" s="35"/>
      <c r="M12" s="35"/>
      <c r="N12" s="156"/>
      <c r="O12" s="116"/>
    </row>
    <row r="13" spans="1:15" ht="15" customHeight="1">
      <c r="A13" s="3" t="s">
        <v>785</v>
      </c>
      <c r="B13" s="205" t="s">
        <v>306</v>
      </c>
      <c r="C13" s="3" t="s">
        <v>475</v>
      </c>
      <c r="D13" s="3" t="s">
        <v>571</v>
      </c>
      <c r="E13" s="59">
        <v>0.38</v>
      </c>
      <c r="F13" s="3" t="s">
        <v>368</v>
      </c>
      <c r="G13" s="368" t="s">
        <v>305</v>
      </c>
      <c r="H13" s="93">
        <v>3.8476630119024598E-3</v>
      </c>
      <c r="I13" s="93">
        <v>6.4042327095580303E-4</v>
      </c>
      <c r="J13" s="43">
        <v>1.881E-9</v>
      </c>
      <c r="K13" t="s">
        <v>2354</v>
      </c>
    </row>
    <row r="14" spans="1:15" ht="15" customHeight="1">
      <c r="A14" s="3" t="s">
        <v>307</v>
      </c>
      <c r="B14" s="205" t="s">
        <v>308</v>
      </c>
      <c r="C14" s="3" t="s">
        <v>471</v>
      </c>
      <c r="D14" s="3" t="s">
        <v>967</v>
      </c>
      <c r="E14" s="59">
        <v>0.28000000000000003</v>
      </c>
      <c r="F14" s="3" t="s">
        <v>322</v>
      </c>
      <c r="G14" s="366" t="s">
        <v>783</v>
      </c>
      <c r="H14" s="93">
        <v>-4.1123408163928196E-3</v>
      </c>
      <c r="I14" s="93">
        <v>6.9091747587245005E-4</v>
      </c>
      <c r="J14" s="43">
        <v>2.6540000000000001E-9</v>
      </c>
      <c r="K14" s="3" t="s">
        <v>2333</v>
      </c>
    </row>
    <row r="15" spans="1:15" ht="15" customHeight="1">
      <c r="A15" s="3" t="s">
        <v>286</v>
      </c>
      <c r="B15" s="205" t="s">
        <v>288</v>
      </c>
      <c r="C15" s="3" t="s">
        <v>469</v>
      </c>
      <c r="D15" s="3" t="s">
        <v>571</v>
      </c>
      <c r="E15" s="59">
        <v>0.81</v>
      </c>
      <c r="F15" s="3" t="s">
        <v>817</v>
      </c>
      <c r="G15" s="366" t="s">
        <v>287</v>
      </c>
      <c r="H15" s="93">
        <v>4.7189463703117803E-3</v>
      </c>
      <c r="I15" s="93">
        <v>7.9604358473545599E-4</v>
      </c>
      <c r="J15" s="43">
        <v>3.062E-9</v>
      </c>
      <c r="K15" t="s">
        <v>2349</v>
      </c>
    </row>
    <row r="16" spans="1:15">
      <c r="A16" s="3" t="s">
        <v>313</v>
      </c>
      <c r="B16" s="3" t="s">
        <v>315</v>
      </c>
      <c r="C16" s="3" t="s">
        <v>470</v>
      </c>
      <c r="D16" s="3" t="s">
        <v>966</v>
      </c>
      <c r="E16" s="59">
        <v>0.11</v>
      </c>
      <c r="F16" s="3" t="s">
        <v>322</v>
      </c>
      <c r="G16" s="366" t="s">
        <v>459</v>
      </c>
      <c r="H16" s="93">
        <v>5.6465295253575899E-3</v>
      </c>
      <c r="I16" s="93">
        <v>1.00920992410323E-3</v>
      </c>
      <c r="J16" s="43">
        <v>2.2090000000000001E-8</v>
      </c>
      <c r="K16" t="s">
        <v>2355</v>
      </c>
    </row>
    <row r="17" spans="1:11">
      <c r="A17" s="3" t="s">
        <v>781</v>
      </c>
      <c r="B17" s="41" t="s">
        <v>317</v>
      </c>
      <c r="C17" s="3" t="s">
        <v>593</v>
      </c>
      <c r="D17" s="3" t="s">
        <v>967</v>
      </c>
      <c r="E17" s="59">
        <v>0.62</v>
      </c>
      <c r="F17" s="59" t="s">
        <v>322</v>
      </c>
      <c r="G17" s="368" t="s">
        <v>316</v>
      </c>
      <c r="H17" s="93">
        <v>-3.51211721060277E-3</v>
      </c>
      <c r="I17" s="93">
        <v>6.4089730120488403E-4</v>
      </c>
      <c r="J17" s="43">
        <v>4.2550000000000001E-8</v>
      </c>
      <c r="K17" t="s">
        <v>2356</v>
      </c>
    </row>
    <row r="18" spans="1:11" ht="15" customHeight="1">
      <c r="A18" s="251" t="s">
        <v>2077</v>
      </c>
      <c r="B18" s="291"/>
      <c r="C18" s="291"/>
      <c r="D18" s="387"/>
      <c r="E18" s="387"/>
      <c r="F18" s="387"/>
      <c r="G18" s="78"/>
      <c r="H18" s="388"/>
      <c r="I18" s="388"/>
      <c r="J18" s="387"/>
      <c r="K18" s="387"/>
    </row>
    <row r="19" spans="1:11">
      <c r="A19" s="3" t="s">
        <v>299</v>
      </c>
      <c r="B19" s="41" t="s">
        <v>482</v>
      </c>
      <c r="C19" s="3" t="s">
        <v>481</v>
      </c>
      <c r="D19" s="3" t="s">
        <v>571</v>
      </c>
      <c r="E19" s="59">
        <v>0.38</v>
      </c>
      <c r="F19" s="59" t="s">
        <v>322</v>
      </c>
      <c r="G19" s="366" t="s">
        <v>300</v>
      </c>
      <c r="H19" s="93">
        <v>-5.9435452702008198E-3</v>
      </c>
      <c r="I19" s="93">
        <v>9.4431923581201498E-4</v>
      </c>
      <c r="J19" s="43">
        <v>3.0839999999999999E-10</v>
      </c>
      <c r="K19" s="3" t="s">
        <v>2337</v>
      </c>
    </row>
    <row r="20" spans="1:11">
      <c r="A20" s="3" t="s">
        <v>291</v>
      </c>
      <c r="B20" s="41" t="s">
        <v>480</v>
      </c>
      <c r="C20" s="3" t="s">
        <v>479</v>
      </c>
      <c r="D20" s="3" t="s">
        <v>967</v>
      </c>
      <c r="E20" s="59">
        <v>0.62</v>
      </c>
      <c r="F20" s="59" t="s">
        <v>322</v>
      </c>
      <c r="G20" s="368" t="s">
        <v>780</v>
      </c>
      <c r="H20" s="93">
        <v>5.42988564703122E-3</v>
      </c>
      <c r="I20" s="93">
        <v>9.46467778809695E-4</v>
      </c>
      <c r="J20" s="43">
        <v>9.6280000000000003E-9</v>
      </c>
      <c r="K20" s="3" t="s">
        <v>2338</v>
      </c>
    </row>
    <row r="21" spans="1:11">
      <c r="A21" s="251" t="s">
        <v>936</v>
      </c>
      <c r="B21" s="291"/>
      <c r="C21" s="291"/>
      <c r="D21" s="387"/>
      <c r="E21" s="387"/>
      <c r="F21" s="387"/>
      <c r="G21" s="78"/>
      <c r="H21" s="388"/>
      <c r="I21" s="388"/>
      <c r="J21" s="387"/>
      <c r="K21" s="387"/>
    </row>
    <row r="22" spans="1:11">
      <c r="A22" s="3" t="s">
        <v>291</v>
      </c>
      <c r="B22" s="41" t="s">
        <v>464</v>
      </c>
      <c r="C22" s="3" t="s">
        <v>463</v>
      </c>
      <c r="D22" s="3" t="s">
        <v>967</v>
      </c>
      <c r="E22" s="59">
        <v>7.0000000000000007E-2</v>
      </c>
      <c r="F22" s="59" t="s">
        <v>322</v>
      </c>
      <c r="G22" s="366" t="s">
        <v>462</v>
      </c>
      <c r="H22" s="93">
        <v>-1.31050287179213E-2</v>
      </c>
      <c r="I22" s="93">
        <v>1.7501373822010301E-3</v>
      </c>
      <c r="J22" s="43">
        <v>6.971E-14</v>
      </c>
      <c r="K22" s="3" t="s">
        <v>2339</v>
      </c>
    </row>
    <row r="23" spans="1:11">
      <c r="A23" s="3" t="s">
        <v>283</v>
      </c>
      <c r="B23" s="3" t="s">
        <v>492</v>
      </c>
      <c r="C23" s="3" t="s">
        <v>491</v>
      </c>
      <c r="D23" s="3" t="s">
        <v>571</v>
      </c>
      <c r="E23" s="59">
        <v>0.6</v>
      </c>
      <c r="F23" s="3" t="s">
        <v>323</v>
      </c>
      <c r="G23" s="70" t="s">
        <v>986</v>
      </c>
      <c r="H23" s="93">
        <v>6.0890022600633004E-3</v>
      </c>
      <c r="I23" s="93">
        <v>9.18124586861174E-4</v>
      </c>
      <c r="J23" s="43">
        <v>3.3210000000000001E-11</v>
      </c>
      <c r="K23" s="3" t="s">
        <v>2347</v>
      </c>
    </row>
    <row r="24" spans="1:11">
      <c r="A24" s="3" t="s">
        <v>284</v>
      </c>
      <c r="B24" s="3" t="s">
        <v>494</v>
      </c>
      <c r="C24" s="3" t="s">
        <v>493</v>
      </c>
      <c r="D24" s="3" t="s">
        <v>569</v>
      </c>
      <c r="E24" s="3">
        <v>0.28999999999999998</v>
      </c>
      <c r="F24" s="3" t="s">
        <v>323</v>
      </c>
      <c r="G24" s="70" t="s">
        <v>285</v>
      </c>
      <c r="H24" s="93">
        <v>6.3790458600060697E-3</v>
      </c>
      <c r="I24" s="93">
        <v>9.9501573233599602E-4</v>
      </c>
      <c r="J24" s="43">
        <v>1.4490000000000001E-10</v>
      </c>
      <c r="K24" s="3" t="s">
        <v>2348</v>
      </c>
    </row>
    <row r="25" spans="1:11" ht="14.85" customHeight="1">
      <c r="A25" s="3" t="s">
        <v>289</v>
      </c>
      <c r="B25" s="3" t="s">
        <v>490</v>
      </c>
      <c r="C25" s="3" t="s">
        <v>489</v>
      </c>
      <c r="D25" s="3" t="s">
        <v>571</v>
      </c>
      <c r="E25" s="59">
        <v>0.4</v>
      </c>
      <c r="F25" s="3" t="s">
        <v>323</v>
      </c>
      <c r="G25" s="70" t="s">
        <v>290</v>
      </c>
      <c r="H25" s="93">
        <v>5.3757022568238803E-3</v>
      </c>
      <c r="I25" s="93">
        <v>9.1860940820640404E-4</v>
      </c>
      <c r="J25" s="43">
        <v>4.8499999999999996E-9</v>
      </c>
      <c r="K25" s="3" t="s">
        <v>2344</v>
      </c>
    </row>
    <row r="26" spans="1:11">
      <c r="A26" s="3" t="s">
        <v>781</v>
      </c>
      <c r="B26" s="3" t="s">
        <v>466</v>
      </c>
      <c r="C26" s="3" t="s">
        <v>465</v>
      </c>
      <c r="D26" s="3" t="s">
        <v>966</v>
      </c>
      <c r="E26" s="59">
        <v>0.62</v>
      </c>
      <c r="F26" s="3" t="s">
        <v>322</v>
      </c>
      <c r="G26" s="366" t="s">
        <v>316</v>
      </c>
      <c r="H26" s="93">
        <v>-5.3421849137000096E-3</v>
      </c>
      <c r="I26" s="93">
        <v>9.2923724364237404E-4</v>
      </c>
      <c r="J26" s="43">
        <v>8.9540000000000003E-9</v>
      </c>
      <c r="K26" s="3" t="s">
        <v>2342</v>
      </c>
    </row>
    <row r="27" spans="1:11">
      <c r="A27" s="3" t="s">
        <v>319</v>
      </c>
      <c r="B27" s="3" t="s">
        <v>320</v>
      </c>
      <c r="C27" s="3" t="s">
        <v>487</v>
      </c>
      <c r="D27" s="3" t="s">
        <v>569</v>
      </c>
      <c r="E27" s="59">
        <v>0.88</v>
      </c>
      <c r="F27" s="3" t="s">
        <v>368</v>
      </c>
      <c r="G27" s="70" t="s">
        <v>488</v>
      </c>
      <c r="H27" s="93">
        <v>7.8487165081710802E-3</v>
      </c>
      <c r="I27" s="93">
        <v>1.37503793065366E-3</v>
      </c>
      <c r="J27" s="43">
        <v>1.146E-8</v>
      </c>
      <c r="K27" s="3" t="s">
        <v>2346</v>
      </c>
    </row>
    <row r="28" spans="1:11">
      <c r="A28" s="3" t="s">
        <v>279</v>
      </c>
      <c r="B28" s="41" t="s">
        <v>484</v>
      </c>
      <c r="C28" s="3" t="s">
        <v>483</v>
      </c>
      <c r="D28" s="3" t="s">
        <v>571</v>
      </c>
      <c r="E28" s="59">
        <v>0.35</v>
      </c>
      <c r="F28" s="3" t="s">
        <v>322</v>
      </c>
      <c r="G28" s="366" t="s">
        <v>280</v>
      </c>
      <c r="H28" s="93">
        <v>-5.2641059857699004E-3</v>
      </c>
      <c r="I28" s="93">
        <v>9.4220619040091195E-4</v>
      </c>
      <c r="J28" s="43">
        <v>2.304E-8</v>
      </c>
      <c r="K28" s="3" t="s">
        <v>2340</v>
      </c>
    </row>
    <row r="29" spans="1:11">
      <c r="A29" s="3" t="s">
        <v>307</v>
      </c>
      <c r="B29" s="371" t="s">
        <v>2132</v>
      </c>
      <c r="C29" s="3" t="s">
        <v>485</v>
      </c>
      <c r="D29" s="3" t="s">
        <v>571</v>
      </c>
      <c r="E29" s="59">
        <v>0.76</v>
      </c>
      <c r="F29" s="3" t="s">
        <v>322</v>
      </c>
      <c r="G29" s="70" t="s">
        <v>791</v>
      </c>
      <c r="H29" s="93">
        <v>5.9065859240162296E-3</v>
      </c>
      <c r="I29" s="93">
        <v>1.06119042831768E-3</v>
      </c>
      <c r="J29" s="43">
        <v>2.613E-8</v>
      </c>
      <c r="K29" s="3" t="s">
        <v>2345</v>
      </c>
    </row>
    <row r="30" spans="1:11">
      <c r="A30" s="3" t="s">
        <v>286</v>
      </c>
      <c r="B30" s="205" t="s">
        <v>288</v>
      </c>
      <c r="C30" s="3" t="s">
        <v>469</v>
      </c>
      <c r="D30" s="3" t="s">
        <v>571</v>
      </c>
      <c r="E30" s="59">
        <v>0.82</v>
      </c>
      <c r="F30" s="3" t="s">
        <v>817</v>
      </c>
      <c r="G30" s="366" t="s">
        <v>287</v>
      </c>
      <c r="H30" s="93">
        <v>6.4619075137077502E-3</v>
      </c>
      <c r="I30" s="93">
        <v>1.1664092985032E-3</v>
      </c>
      <c r="J30" s="43">
        <v>3.0320000000000003E-8</v>
      </c>
      <c r="K30" s="3" t="s">
        <v>2343</v>
      </c>
    </row>
    <row r="31" spans="1:11">
      <c r="A31" s="61" t="s">
        <v>354</v>
      </c>
      <c r="B31" s="90" t="s">
        <v>461</v>
      </c>
      <c r="C31" s="61" t="s">
        <v>460</v>
      </c>
      <c r="D31" s="61" t="s">
        <v>569</v>
      </c>
      <c r="E31" s="187">
        <v>0.15</v>
      </c>
      <c r="F31" s="187" t="s">
        <v>323</v>
      </c>
      <c r="G31" s="367" t="s">
        <v>566</v>
      </c>
      <c r="H31" s="95">
        <v>-6.9083735609352902E-3</v>
      </c>
      <c r="I31" s="95">
        <v>1.2474491803783499E-3</v>
      </c>
      <c r="J31" s="62">
        <v>3.0610000000000001E-8</v>
      </c>
      <c r="K31" s="61" t="s">
        <v>2341</v>
      </c>
    </row>
    <row r="32" spans="1:11" s="335" customFormat="1" ht="16.350000000000001" customHeight="1">
      <c r="A32" s="763" t="s">
        <v>2357</v>
      </c>
      <c r="B32" s="763"/>
      <c r="C32" s="763"/>
      <c r="D32" s="763"/>
      <c r="E32" s="763"/>
      <c r="F32" s="763"/>
      <c r="G32" s="763"/>
      <c r="H32" s="763"/>
      <c r="I32" s="763"/>
      <c r="J32" s="763"/>
      <c r="K32" s="763"/>
    </row>
  </sheetData>
  <mergeCells count="2">
    <mergeCell ref="A1:XFD1"/>
    <mergeCell ref="A32:K32"/>
  </mergeCells>
  <pageMargins left="0.7" right="0.7" top="0.75" bottom="0.75" header="0.3" footer="0.3"/>
  <pageSetup paperSize="8"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9"/>
  <sheetViews>
    <sheetView tabSelected="1" workbookViewId="0">
      <selection activeCell="A32" sqref="A32"/>
    </sheetView>
  </sheetViews>
  <sheetFormatPr defaultColWidth="8.83984375" defaultRowHeight="14.4"/>
  <cols>
    <col min="2" max="2" width="13.41796875" bestFit="1" customWidth="1"/>
    <col min="3" max="3" width="13.68359375" customWidth="1"/>
    <col min="4" max="4" width="18.26171875" bestFit="1" customWidth="1"/>
    <col min="6" max="7" width="8.83984375" style="47"/>
    <col min="8" max="8" width="13.41796875" customWidth="1"/>
    <col min="11" max="11" width="8.83984375" customWidth="1"/>
  </cols>
  <sheetData>
    <row r="1" spans="1:16" s="36" customFormat="1" ht="16.5" customHeight="1">
      <c r="A1" s="760" t="s">
        <v>3235</v>
      </c>
      <c r="B1" s="760"/>
      <c r="C1" s="760"/>
      <c r="D1" s="760"/>
      <c r="E1" s="760"/>
      <c r="F1" s="760"/>
      <c r="G1" s="760"/>
      <c r="H1" s="760"/>
      <c r="I1" s="760"/>
      <c r="J1" s="760"/>
      <c r="K1" s="760"/>
      <c r="L1" s="760"/>
      <c r="M1" s="760"/>
      <c r="N1" s="760"/>
      <c r="O1" s="760"/>
      <c r="P1" s="760"/>
    </row>
    <row r="2" spans="1:16" s="36" customFormat="1" ht="15" customHeight="1"/>
    <row r="3" spans="1:16" ht="15" customHeight="1">
      <c r="A3" s="244"/>
      <c r="B3" s="242"/>
      <c r="C3" s="242"/>
      <c r="D3" s="242"/>
      <c r="E3" s="248"/>
      <c r="F3" s="243"/>
      <c r="G3" s="764" t="s">
        <v>2005</v>
      </c>
      <c r="H3" s="764"/>
      <c r="I3" s="764"/>
    </row>
    <row r="4" spans="1:16" ht="15" customHeight="1">
      <c r="A4" s="208"/>
      <c r="B4" s="208"/>
      <c r="C4" s="208"/>
      <c r="D4" s="208"/>
      <c r="E4" s="209"/>
      <c r="F4" s="765" t="s">
        <v>251</v>
      </c>
      <c r="G4" s="765"/>
      <c r="H4" s="765"/>
      <c r="I4" s="765"/>
    </row>
    <row r="5" spans="1:16" ht="15" customHeight="1">
      <c r="A5" s="245" t="s">
        <v>401</v>
      </c>
      <c r="B5" s="245" t="s">
        <v>271</v>
      </c>
      <c r="C5" s="245" t="s">
        <v>963</v>
      </c>
      <c r="D5" s="247" t="s">
        <v>443</v>
      </c>
      <c r="E5" s="249" t="s">
        <v>369</v>
      </c>
      <c r="F5" s="249" t="s">
        <v>370</v>
      </c>
      <c r="G5" s="250" t="s">
        <v>965</v>
      </c>
      <c r="H5" s="250" t="s">
        <v>274</v>
      </c>
      <c r="I5" s="249" t="s">
        <v>744</v>
      </c>
    </row>
    <row r="6" spans="1:16" ht="15" customHeight="1">
      <c r="A6" s="6" t="s">
        <v>291</v>
      </c>
      <c r="B6" t="s">
        <v>294</v>
      </c>
      <c r="C6" s="6" t="s">
        <v>455</v>
      </c>
      <c r="D6" t="s">
        <v>462</v>
      </c>
      <c r="E6" s="21" t="s">
        <v>571</v>
      </c>
      <c r="F6" s="25">
        <v>0.37519999999999998</v>
      </c>
      <c r="G6" s="24">
        <v>-5.8674097881038396E-3</v>
      </c>
      <c r="H6" s="24">
        <v>6.4061685643671202E-4</v>
      </c>
      <c r="I6" s="23">
        <v>5.2269999999999999E-20</v>
      </c>
    </row>
    <row r="7" spans="1:16" ht="15" customHeight="1">
      <c r="A7" s="6" t="s">
        <v>289</v>
      </c>
      <c r="B7" t="s">
        <v>606</v>
      </c>
      <c r="C7" t="s">
        <v>607</v>
      </c>
      <c r="D7" t="s">
        <v>290</v>
      </c>
      <c r="E7" s="21" t="s">
        <v>966</v>
      </c>
      <c r="F7" s="25">
        <v>0.41170000000000001</v>
      </c>
      <c r="G7" s="24">
        <v>4.47033829104779E-3</v>
      </c>
      <c r="H7" s="24">
        <v>6.3024648118536499E-4</v>
      </c>
      <c r="I7" s="23">
        <v>1.3100000000000001E-12</v>
      </c>
    </row>
    <row r="8" spans="1:16" ht="15" customHeight="1">
      <c r="A8" s="6" t="s">
        <v>299</v>
      </c>
      <c r="B8" t="s">
        <v>301</v>
      </c>
      <c r="C8" t="s">
        <v>467</v>
      </c>
      <c r="D8" t="s">
        <v>468</v>
      </c>
      <c r="E8" s="21" t="s">
        <v>569</v>
      </c>
      <c r="F8" s="25">
        <v>0.38090000000000002</v>
      </c>
      <c r="G8" s="24">
        <v>-4.4857706737493602E-3</v>
      </c>
      <c r="H8" s="24">
        <v>6.3872571176838396E-4</v>
      </c>
      <c r="I8" s="23">
        <v>2.172E-12</v>
      </c>
    </row>
    <row r="9" spans="1:16" ht="15" customHeight="1">
      <c r="A9" s="6" t="s">
        <v>295</v>
      </c>
      <c r="B9" t="s">
        <v>297</v>
      </c>
      <c r="C9" t="s">
        <v>476</v>
      </c>
      <c r="D9" t="s">
        <v>296</v>
      </c>
      <c r="E9" s="21" t="s">
        <v>571</v>
      </c>
      <c r="F9" s="25">
        <v>0.57709999999999995</v>
      </c>
      <c r="G9" s="24">
        <v>-4.39432224069189E-3</v>
      </c>
      <c r="H9" s="24">
        <v>6.27850012957835E-4</v>
      </c>
      <c r="I9" s="23">
        <v>2.5789999999999998E-12</v>
      </c>
    </row>
    <row r="10" spans="1:16" ht="15" customHeight="1">
      <c r="A10" s="6" t="s">
        <v>283</v>
      </c>
      <c r="B10" t="s">
        <v>2006</v>
      </c>
      <c r="C10" t="s">
        <v>2007</v>
      </c>
      <c r="D10" t="s">
        <v>2008</v>
      </c>
      <c r="E10" s="21" t="s">
        <v>967</v>
      </c>
      <c r="F10" s="25">
        <v>0.64259999999999995</v>
      </c>
      <c r="G10" s="24">
        <v>4.2205286507708403E-3</v>
      </c>
      <c r="H10" s="24">
        <v>6.4722107817372304E-4</v>
      </c>
      <c r="I10" s="23">
        <v>6.9789999999999999E-11</v>
      </c>
    </row>
    <row r="11" spans="1:16" ht="15" customHeight="1">
      <c r="A11" s="6" t="s">
        <v>284</v>
      </c>
      <c r="B11" t="s">
        <v>1414</v>
      </c>
      <c r="C11" t="s">
        <v>2009</v>
      </c>
      <c r="D11" t="s">
        <v>285</v>
      </c>
      <c r="E11" s="21" t="s">
        <v>967</v>
      </c>
      <c r="F11" s="25">
        <v>0.29470000000000002</v>
      </c>
      <c r="G11" s="24">
        <v>4.2187618375721398E-3</v>
      </c>
      <c r="H11" s="24">
        <v>6.8033572610419902E-4</v>
      </c>
      <c r="I11" s="23">
        <v>5.5939999999999995E-10</v>
      </c>
    </row>
    <row r="12" spans="1:16" ht="14.25" customHeight="1">
      <c r="A12" s="6" t="s">
        <v>304</v>
      </c>
      <c r="B12" t="s">
        <v>306</v>
      </c>
      <c r="C12" t="s">
        <v>475</v>
      </c>
      <c r="D12" t="s">
        <v>305</v>
      </c>
      <c r="E12" s="21" t="s">
        <v>571</v>
      </c>
      <c r="F12" s="25">
        <v>0.37830000000000003</v>
      </c>
      <c r="G12" s="24">
        <v>3.8866990957136102E-3</v>
      </c>
      <c r="H12" s="24">
        <v>6.3957529960730801E-4</v>
      </c>
      <c r="I12" s="23">
        <v>1.227E-9</v>
      </c>
    </row>
    <row r="13" spans="1:16" ht="15" customHeight="1">
      <c r="A13" s="6" t="s">
        <v>310</v>
      </c>
      <c r="B13" t="s">
        <v>312</v>
      </c>
      <c r="C13" t="s">
        <v>478</v>
      </c>
      <c r="D13" t="s">
        <v>311</v>
      </c>
      <c r="E13" s="21" t="s">
        <v>571</v>
      </c>
      <c r="F13" s="25">
        <v>0.45500000000000002</v>
      </c>
      <c r="G13" s="24">
        <v>-3.6120634811977101E-3</v>
      </c>
      <c r="H13" s="24">
        <v>6.2341447725193402E-4</v>
      </c>
      <c r="I13" s="23">
        <v>6.8800000000000002E-9</v>
      </c>
    </row>
    <row r="14" spans="1:16" ht="15" customHeight="1">
      <c r="A14" s="6" t="s">
        <v>307</v>
      </c>
      <c r="B14" t="s">
        <v>308</v>
      </c>
      <c r="C14" t="s">
        <v>471</v>
      </c>
      <c r="D14" t="s">
        <v>2010</v>
      </c>
      <c r="E14" s="21" t="s">
        <v>967</v>
      </c>
      <c r="F14" s="25">
        <v>0.28289999999999998</v>
      </c>
      <c r="G14" s="24">
        <v>-3.9817321300867304E-3</v>
      </c>
      <c r="H14" s="24">
        <v>6.8864270669088999E-4</v>
      </c>
      <c r="I14" s="23">
        <v>7.3939999999999999E-9</v>
      </c>
    </row>
    <row r="15" spans="1:16" ht="15" customHeight="1">
      <c r="A15" s="6" t="s">
        <v>784</v>
      </c>
      <c r="B15" t="s">
        <v>700</v>
      </c>
      <c r="C15" t="s">
        <v>698</v>
      </c>
      <c r="D15" t="s">
        <v>699</v>
      </c>
      <c r="E15" s="21" t="s">
        <v>571</v>
      </c>
      <c r="F15" s="25">
        <v>0.69030000000000002</v>
      </c>
      <c r="G15" s="24">
        <v>-4.59647884909081E-3</v>
      </c>
      <c r="H15" s="24">
        <v>7.9855435182258705E-4</v>
      </c>
      <c r="I15" s="23">
        <v>8.6339999999999998E-9</v>
      </c>
    </row>
    <row r="16" spans="1:16" ht="15" customHeight="1">
      <c r="A16" s="6" t="s">
        <v>286</v>
      </c>
      <c r="B16" t="s">
        <v>288</v>
      </c>
      <c r="C16" t="s">
        <v>469</v>
      </c>
      <c r="D16" t="s">
        <v>287</v>
      </c>
      <c r="E16" s="21" t="s">
        <v>571</v>
      </c>
      <c r="F16" s="25">
        <v>0.81020000000000003</v>
      </c>
      <c r="G16" s="24">
        <v>4.53775363857142E-3</v>
      </c>
      <c r="H16" s="24">
        <v>7.9096280958190995E-4</v>
      </c>
      <c r="I16" s="23">
        <v>9.6210000000000006E-9</v>
      </c>
    </row>
    <row r="17" spans="1:9" ht="15" customHeight="1">
      <c r="A17" s="6" t="s">
        <v>355</v>
      </c>
      <c r="B17" t="s">
        <v>358</v>
      </c>
      <c r="C17" t="s">
        <v>2011</v>
      </c>
      <c r="D17" t="s">
        <v>364</v>
      </c>
      <c r="E17" s="21" t="s">
        <v>967</v>
      </c>
      <c r="F17" s="25">
        <v>0.151</v>
      </c>
      <c r="G17" s="24">
        <v>-4.8561684292958403E-3</v>
      </c>
      <c r="H17" s="24">
        <v>8.6686333975291596E-4</v>
      </c>
      <c r="I17" s="23">
        <v>2.1139999999999999E-8</v>
      </c>
    </row>
    <row r="18" spans="1:9" ht="15" customHeight="1">
      <c r="A18" s="52" t="s">
        <v>313</v>
      </c>
      <c r="B18" s="30" t="s">
        <v>315</v>
      </c>
      <c r="C18" s="30" t="s">
        <v>470</v>
      </c>
      <c r="D18" s="30" t="s">
        <v>459</v>
      </c>
      <c r="E18" s="125" t="s">
        <v>966</v>
      </c>
      <c r="F18" s="137">
        <v>0.11020000000000001</v>
      </c>
      <c r="G18" s="123">
        <v>5.4642548757811403E-3</v>
      </c>
      <c r="H18" s="123">
        <v>9.9205789320645191E-4</v>
      </c>
      <c r="I18" s="201">
        <v>3.6230000000000001E-8</v>
      </c>
    </row>
    <row r="19" spans="1:9" ht="29.1" customHeight="1">
      <c r="A19" s="766" t="s">
        <v>3237</v>
      </c>
      <c r="B19" s="766"/>
      <c r="C19" s="766"/>
      <c r="D19" s="766"/>
      <c r="E19" s="766"/>
      <c r="F19" s="766"/>
      <c r="G19" s="766"/>
      <c r="H19" s="766"/>
      <c r="I19" s="766"/>
    </row>
  </sheetData>
  <mergeCells count="4">
    <mergeCell ref="G3:I3"/>
    <mergeCell ref="F4:I4"/>
    <mergeCell ref="A19:I19"/>
    <mergeCell ref="A1:P1"/>
  </mergeCells>
  <pageMargins left="0.7" right="0.7" top="0.75" bottom="0.75" header="0.3" footer="0.3"/>
  <pageSetup paperSize="8"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0"/>
  <sheetViews>
    <sheetView tabSelected="1" workbookViewId="0">
      <selection activeCell="A32" sqref="A32"/>
    </sheetView>
  </sheetViews>
  <sheetFormatPr defaultColWidth="11" defaultRowHeight="14.4"/>
  <cols>
    <col min="1" max="1" width="5.41796875" style="9" bestFit="1" customWidth="1"/>
    <col min="2" max="2" width="3.83984375" style="9" bestFit="1" customWidth="1"/>
    <col min="3" max="3" width="14" style="9" customWidth="1"/>
    <col min="4" max="4" width="12.26171875" style="9" customWidth="1"/>
    <col min="5" max="5" width="21.41796875" style="9" customWidth="1"/>
    <col min="6" max="6" width="17.41796875" style="9" bestFit="1" customWidth="1"/>
    <col min="7" max="7" width="5.26171875" style="5" customWidth="1"/>
    <col min="8" max="8" width="11" style="12"/>
    <col min="9" max="9" width="9.41796875" style="132" customWidth="1"/>
    <col min="10" max="10" width="9.83984375" style="132" customWidth="1"/>
    <col min="11" max="11" width="11" style="108"/>
    <col min="12" max="12" width="11" style="5"/>
    <col min="13" max="13" width="11" style="12"/>
    <col min="14" max="15" width="11" style="132"/>
    <col min="16" max="16" width="11" style="108"/>
    <col min="17" max="17" width="11" style="5"/>
  </cols>
  <sheetData>
    <row r="1" spans="1:17" s="762" customFormat="1" ht="15" customHeight="1">
      <c r="A1" s="743" t="s">
        <v>3234</v>
      </c>
      <c r="B1" s="743"/>
      <c r="C1" s="743"/>
      <c r="D1" s="743"/>
      <c r="E1" s="743"/>
      <c r="F1" s="743"/>
      <c r="G1" s="743"/>
      <c r="H1" s="743"/>
      <c r="I1" s="743"/>
      <c r="J1" s="743"/>
      <c r="K1" s="743"/>
      <c r="L1" s="743"/>
      <c r="M1" s="743"/>
      <c r="N1" s="743"/>
      <c r="O1" s="743"/>
      <c r="P1" s="743"/>
      <c r="Q1" s="743"/>
    </row>
    <row r="2" spans="1:17" s="36" customFormat="1" ht="13" customHeight="1">
      <c r="A2" s="41"/>
      <c r="B2" s="41"/>
      <c r="C2" s="41"/>
      <c r="D2" s="41"/>
      <c r="E2" s="41"/>
      <c r="F2" s="41"/>
      <c r="G2" s="41"/>
      <c r="H2" s="372"/>
      <c r="I2" s="186"/>
      <c r="J2" s="186"/>
      <c r="K2" s="41"/>
      <c r="L2" s="41"/>
      <c r="M2" s="372"/>
      <c r="N2" s="186"/>
      <c r="O2" s="186"/>
      <c r="P2" s="41"/>
      <c r="Q2" s="41"/>
    </row>
    <row r="3" spans="1:17">
      <c r="A3" s="78" t="s">
        <v>401</v>
      </c>
      <c r="B3" s="78" t="s">
        <v>441</v>
      </c>
      <c r="C3" s="78" t="s">
        <v>271</v>
      </c>
      <c r="D3" s="78" t="s">
        <v>442</v>
      </c>
      <c r="E3" s="78" t="s">
        <v>778</v>
      </c>
      <c r="F3" s="78" t="s">
        <v>443</v>
      </c>
      <c r="G3" s="252" t="s">
        <v>444</v>
      </c>
      <c r="H3" s="373" t="s">
        <v>445</v>
      </c>
      <c r="I3" s="377" t="s">
        <v>446</v>
      </c>
      <c r="J3" s="377" t="s">
        <v>447</v>
      </c>
      <c r="K3" s="253" t="s">
        <v>448</v>
      </c>
      <c r="L3" s="252" t="s">
        <v>449</v>
      </c>
      <c r="M3" s="373" t="s">
        <v>450</v>
      </c>
      <c r="N3" s="377" t="s">
        <v>451</v>
      </c>
      <c r="O3" s="377" t="s">
        <v>452</v>
      </c>
      <c r="P3" s="253" t="s">
        <v>453</v>
      </c>
      <c r="Q3" s="252" t="s">
        <v>454</v>
      </c>
    </row>
    <row r="4" spans="1:17">
      <c r="A4" s="78" t="s">
        <v>1944</v>
      </c>
      <c r="B4" s="78"/>
      <c r="C4" s="78"/>
      <c r="D4" s="78"/>
      <c r="E4" s="78"/>
      <c r="F4" s="78"/>
      <c r="G4" s="252"/>
      <c r="H4" s="373"/>
      <c r="I4" s="377"/>
      <c r="J4" s="377"/>
      <c r="K4" s="253"/>
      <c r="L4" s="252"/>
      <c r="M4" s="373"/>
      <c r="N4" s="377"/>
      <c r="O4" s="377"/>
      <c r="P4" s="253"/>
      <c r="Q4" s="252"/>
    </row>
    <row r="5" spans="1:17">
      <c r="A5" s="9" t="s">
        <v>291</v>
      </c>
      <c r="B5" s="35">
        <v>1</v>
      </c>
      <c r="C5" s="35" t="s">
        <v>455</v>
      </c>
      <c r="D5" s="165" t="s">
        <v>294</v>
      </c>
      <c r="E5" s="166" t="s">
        <v>578</v>
      </c>
      <c r="F5" s="116" t="s">
        <v>780</v>
      </c>
      <c r="G5" s="5" t="s">
        <v>456</v>
      </c>
      <c r="H5" s="12">
        <v>0.37409999999999999</v>
      </c>
      <c r="I5" s="132">
        <v>-5.5473199999999997E-3</v>
      </c>
      <c r="J5" s="132">
        <v>6.4130899999999995E-4</v>
      </c>
      <c r="K5" s="108">
        <v>5.1499400000000003E-18</v>
      </c>
      <c r="L5" s="5">
        <v>51847.7</v>
      </c>
      <c r="M5" s="12">
        <v>0.38388</v>
      </c>
      <c r="N5" s="132">
        <v>-5.5473199999999997E-3</v>
      </c>
      <c r="O5" s="132">
        <v>6.4176499999999998E-4</v>
      </c>
      <c r="P5" s="108">
        <v>5.43506E-18</v>
      </c>
      <c r="Q5" s="5">
        <v>0</v>
      </c>
    </row>
    <row r="6" spans="1:17">
      <c r="A6" s="9" t="s">
        <v>781</v>
      </c>
      <c r="B6" s="3">
        <v>3</v>
      </c>
      <c r="C6" s="9" t="s">
        <v>593</v>
      </c>
      <c r="D6" s="165" t="s">
        <v>317</v>
      </c>
      <c r="E6" s="165" t="s">
        <v>803</v>
      </c>
      <c r="F6" s="116" t="s">
        <v>316</v>
      </c>
      <c r="G6" s="5" t="s">
        <v>457</v>
      </c>
      <c r="H6" s="12">
        <v>0.62470000000000003</v>
      </c>
      <c r="I6" s="132">
        <v>-3.5121200000000001E-3</v>
      </c>
      <c r="J6" s="132">
        <v>6.4089699999999997E-4</v>
      </c>
      <c r="K6" s="108">
        <v>4.2532599999999999E-8</v>
      </c>
      <c r="L6" s="5">
        <v>51892.5</v>
      </c>
      <c r="M6" s="12">
        <v>0.615734</v>
      </c>
      <c r="N6" s="132">
        <v>-3.5121200000000001E-3</v>
      </c>
      <c r="O6" s="132">
        <v>6.4107699999999999E-4</v>
      </c>
      <c r="P6" s="108">
        <v>4.2902500000000003E-8</v>
      </c>
      <c r="Q6" s="5">
        <v>0</v>
      </c>
    </row>
    <row r="7" spans="1:17">
      <c r="A7" s="9" t="s">
        <v>299</v>
      </c>
      <c r="B7" s="3">
        <v>3</v>
      </c>
      <c r="C7" s="9" t="s">
        <v>467</v>
      </c>
      <c r="D7" s="156" t="s">
        <v>301</v>
      </c>
      <c r="E7" s="165" t="s">
        <v>779</v>
      </c>
      <c r="F7" s="117" t="s">
        <v>300</v>
      </c>
      <c r="G7" s="5" t="s">
        <v>457</v>
      </c>
      <c r="H7" s="12">
        <v>0.37969999999999998</v>
      </c>
      <c r="I7" s="132">
        <v>-4.2701099999999997E-3</v>
      </c>
      <c r="J7" s="132">
        <v>6.3942899999999995E-4</v>
      </c>
      <c r="K7" s="108">
        <v>2.42225E-11</v>
      </c>
      <c r="L7" s="5">
        <v>51877.9</v>
      </c>
      <c r="M7" s="12">
        <v>0.37332399999999999</v>
      </c>
      <c r="N7" s="132">
        <v>-4.2701099999999997E-3</v>
      </c>
      <c r="O7" s="132">
        <v>6.3969799999999996E-4</v>
      </c>
      <c r="P7" s="108">
        <v>2.46902E-11</v>
      </c>
      <c r="Q7" s="5">
        <v>0</v>
      </c>
    </row>
    <row r="8" spans="1:17">
      <c r="A8" s="9" t="s">
        <v>286</v>
      </c>
      <c r="B8" s="3">
        <v>5</v>
      </c>
      <c r="C8" s="9" t="s">
        <v>469</v>
      </c>
      <c r="D8" s="156" t="s">
        <v>288</v>
      </c>
      <c r="E8" s="165" t="s">
        <v>779</v>
      </c>
      <c r="F8" s="117" t="s">
        <v>287</v>
      </c>
      <c r="G8" s="5" t="s">
        <v>456</v>
      </c>
      <c r="H8" s="12">
        <v>0.81310000000000004</v>
      </c>
      <c r="I8" s="132">
        <v>4.7189500000000004E-3</v>
      </c>
      <c r="J8" s="132">
        <v>7.9604399999999998E-4</v>
      </c>
      <c r="K8" s="108">
        <v>3.0664600000000002E-9</v>
      </c>
      <c r="L8" s="5">
        <v>51887.4</v>
      </c>
      <c r="M8" s="12">
        <v>0.81021699999999996</v>
      </c>
      <c r="N8" s="132">
        <v>4.7189500000000004E-3</v>
      </c>
      <c r="O8" s="132">
        <v>7.9630499999999997E-4</v>
      </c>
      <c r="P8" s="108">
        <v>3.1030700000000001E-9</v>
      </c>
      <c r="Q8" s="5">
        <v>0</v>
      </c>
    </row>
    <row r="9" spans="1:17">
      <c r="A9" s="9" t="s">
        <v>313</v>
      </c>
      <c r="B9" s="3">
        <v>6</v>
      </c>
      <c r="C9" s="9" t="s">
        <v>470</v>
      </c>
      <c r="D9" s="3" t="s">
        <v>315</v>
      </c>
      <c r="E9" s="165" t="s">
        <v>782</v>
      </c>
      <c r="F9" s="117" t="s">
        <v>459</v>
      </c>
      <c r="G9" s="5" t="s">
        <v>458</v>
      </c>
      <c r="H9" s="12">
        <v>0.1061</v>
      </c>
      <c r="I9" s="132">
        <v>5.6465300000000003E-3</v>
      </c>
      <c r="J9" s="132">
        <v>1.00921E-3</v>
      </c>
      <c r="K9" s="108">
        <v>2.20622E-8</v>
      </c>
      <c r="L9" s="5">
        <v>51731.199999999997</v>
      </c>
      <c r="M9" s="12">
        <v>0.10017</v>
      </c>
      <c r="N9" s="132">
        <v>5.6465300000000003E-3</v>
      </c>
      <c r="O9" s="132">
        <v>1.0095099999999999E-3</v>
      </c>
      <c r="P9" s="108">
        <v>2.22714E-8</v>
      </c>
      <c r="Q9" s="5">
        <v>0</v>
      </c>
    </row>
    <row r="10" spans="1:17">
      <c r="A10" s="9" t="s">
        <v>307</v>
      </c>
      <c r="B10" s="3">
        <v>6</v>
      </c>
      <c r="C10" s="9" t="s">
        <v>471</v>
      </c>
      <c r="D10" s="156" t="s">
        <v>308</v>
      </c>
      <c r="E10" s="165" t="s">
        <v>779</v>
      </c>
      <c r="F10" s="117" t="s">
        <v>783</v>
      </c>
      <c r="G10" s="5" t="s">
        <v>457</v>
      </c>
      <c r="H10" s="12">
        <v>0.28029999999999999</v>
      </c>
      <c r="I10" s="132">
        <v>-4.1123399999999999E-3</v>
      </c>
      <c r="J10" s="132">
        <v>6.9091699999999999E-4</v>
      </c>
      <c r="K10" s="108">
        <v>2.64885E-9</v>
      </c>
      <c r="L10" s="5">
        <v>51887.1</v>
      </c>
      <c r="M10" s="12">
        <v>0.22145200000000001</v>
      </c>
      <c r="N10" s="132">
        <v>-4.1123399999999999E-3</v>
      </c>
      <c r="O10" s="132">
        <v>6.9114700000000003E-4</v>
      </c>
      <c r="P10" s="108">
        <v>2.6809899999999999E-9</v>
      </c>
      <c r="Q10" s="5">
        <v>0</v>
      </c>
    </row>
    <row r="11" spans="1:17">
      <c r="A11" s="9" t="s">
        <v>289</v>
      </c>
      <c r="B11" s="3">
        <v>6</v>
      </c>
      <c r="C11" s="9" t="s">
        <v>489</v>
      </c>
      <c r="D11" s="156" t="s">
        <v>490</v>
      </c>
      <c r="E11" s="165" t="s">
        <v>779</v>
      </c>
      <c r="F11" s="117" t="s">
        <v>290</v>
      </c>
      <c r="G11" s="5" t="s">
        <v>456</v>
      </c>
      <c r="H11" s="12">
        <v>0.40450000000000003</v>
      </c>
      <c r="I11" s="132">
        <v>4.2426399999999998E-3</v>
      </c>
      <c r="J11" s="132">
        <v>6.3228600000000002E-4</v>
      </c>
      <c r="K11" s="108">
        <v>1.9462399999999999E-11</v>
      </c>
      <c r="L11" s="5">
        <v>51877.5</v>
      </c>
      <c r="M11" s="12">
        <v>0.41439399999999998</v>
      </c>
      <c r="N11" s="132">
        <v>4.2426399999999998E-3</v>
      </c>
      <c r="O11" s="132">
        <v>6.3255400000000002E-4</v>
      </c>
      <c r="P11" s="108">
        <v>1.9845600000000001E-11</v>
      </c>
      <c r="Q11" s="5">
        <v>0</v>
      </c>
    </row>
    <row r="12" spans="1:17">
      <c r="A12" s="9" t="s">
        <v>784</v>
      </c>
      <c r="B12" s="35">
        <v>8</v>
      </c>
      <c r="C12" s="35" t="s">
        <v>698</v>
      </c>
      <c r="D12" s="156" t="s">
        <v>700</v>
      </c>
      <c r="E12" s="165" t="s">
        <v>782</v>
      </c>
      <c r="F12" s="116" t="s">
        <v>699</v>
      </c>
      <c r="G12" s="5" t="s">
        <v>456</v>
      </c>
      <c r="H12" s="12">
        <v>0.69040000000000001</v>
      </c>
      <c r="I12" s="132">
        <v>-4.8679500000000002E-3</v>
      </c>
      <c r="J12" s="132">
        <v>7.9907199999999996E-4</v>
      </c>
      <c r="K12" s="108">
        <v>1.1150899999999999E-9</v>
      </c>
      <c r="L12" s="5">
        <v>36599.199999999997</v>
      </c>
      <c r="M12" s="12">
        <v>0.68955200000000005</v>
      </c>
      <c r="N12" s="132">
        <v>-4.8679500000000002E-3</v>
      </c>
      <c r="O12" s="132">
        <v>7.9946599999999998E-4</v>
      </c>
      <c r="P12" s="108">
        <v>1.1362000000000001E-9</v>
      </c>
      <c r="Q12" s="5">
        <v>0</v>
      </c>
    </row>
    <row r="13" spans="1:17">
      <c r="A13" s="162" t="s">
        <v>283</v>
      </c>
      <c r="B13" s="63">
        <v>10</v>
      </c>
      <c r="C13" s="162" t="s">
        <v>472</v>
      </c>
      <c r="D13" s="167" t="s">
        <v>473</v>
      </c>
      <c r="E13" s="79" t="s">
        <v>802</v>
      </c>
      <c r="F13" s="119" t="s">
        <v>382</v>
      </c>
      <c r="G13" s="254" t="s">
        <v>457</v>
      </c>
      <c r="H13" s="374">
        <v>0.28410000000000002</v>
      </c>
      <c r="I13" s="378">
        <v>-3.8155200000000002E-3</v>
      </c>
      <c r="J13" s="378">
        <v>6.8809999999999997E-4</v>
      </c>
      <c r="K13" s="174">
        <v>2.9395400000000001E-8</v>
      </c>
      <c r="L13" s="254">
        <v>51891.8</v>
      </c>
      <c r="M13" s="374">
        <v>0.27246100000000001</v>
      </c>
      <c r="N13" s="378">
        <v>-3.8026399999999999E-3</v>
      </c>
      <c r="O13" s="378">
        <v>6.8829999999999998E-4</v>
      </c>
      <c r="P13" s="174">
        <v>3.3006700000000003E-8</v>
      </c>
      <c r="Q13" s="254">
        <v>-2.69045E-3</v>
      </c>
    </row>
    <row r="14" spans="1:17">
      <c r="A14" s="9" t="s">
        <v>283</v>
      </c>
      <c r="B14" s="3">
        <v>10</v>
      </c>
      <c r="C14" s="9" t="s">
        <v>474</v>
      </c>
      <c r="D14" s="156" t="s">
        <v>298</v>
      </c>
      <c r="E14" s="166" t="s">
        <v>578</v>
      </c>
      <c r="F14" s="116" t="s">
        <v>986</v>
      </c>
      <c r="G14" s="5" t="s">
        <v>457</v>
      </c>
      <c r="H14" s="12">
        <v>0.59699999999999998</v>
      </c>
      <c r="I14" s="132">
        <v>4.4096700000000001E-3</v>
      </c>
      <c r="J14" s="132">
        <v>6.3266500000000003E-4</v>
      </c>
      <c r="K14" s="108">
        <v>3.1694099999999999E-12</v>
      </c>
      <c r="L14" s="5">
        <v>51873.9</v>
      </c>
      <c r="M14" s="12">
        <v>0.61927900000000002</v>
      </c>
      <c r="N14" s="132">
        <v>4.4002700000000004E-3</v>
      </c>
      <c r="O14" s="132">
        <v>6.3295699999999996E-4</v>
      </c>
      <c r="P14" s="108">
        <v>3.6035000000000001E-12</v>
      </c>
      <c r="Q14" s="5">
        <v>0</v>
      </c>
    </row>
    <row r="15" spans="1:17">
      <c r="A15" s="9" t="s">
        <v>785</v>
      </c>
      <c r="B15" s="3">
        <v>16</v>
      </c>
      <c r="C15" s="9" t="s">
        <v>475</v>
      </c>
      <c r="D15" s="156" t="s">
        <v>306</v>
      </c>
      <c r="E15" s="165" t="s">
        <v>779</v>
      </c>
      <c r="F15" s="116" t="s">
        <v>305</v>
      </c>
      <c r="G15" s="5" t="s">
        <v>456</v>
      </c>
      <c r="H15" s="12">
        <v>0.37669999999999998</v>
      </c>
      <c r="I15" s="132">
        <v>3.8476600000000001E-3</v>
      </c>
      <c r="J15" s="132">
        <v>6.4042299999999999E-4</v>
      </c>
      <c r="K15" s="108">
        <v>1.8782600000000001E-9</v>
      </c>
      <c r="L15" s="5">
        <v>51886.400000000001</v>
      </c>
      <c r="M15" s="12">
        <v>0.306288</v>
      </c>
      <c r="N15" s="132">
        <v>3.8476600000000001E-3</v>
      </c>
      <c r="O15" s="132">
        <v>6.4064000000000005E-4</v>
      </c>
      <c r="P15" s="108">
        <v>1.90192E-9</v>
      </c>
      <c r="Q15" s="5">
        <v>0</v>
      </c>
    </row>
    <row r="16" spans="1:17">
      <c r="A16" s="9" t="s">
        <v>295</v>
      </c>
      <c r="B16" s="3">
        <v>17</v>
      </c>
      <c r="C16" s="9" t="s">
        <v>476</v>
      </c>
      <c r="D16" s="156" t="s">
        <v>1957</v>
      </c>
      <c r="E16" s="165" t="s">
        <v>779</v>
      </c>
      <c r="F16" s="116" t="s">
        <v>296</v>
      </c>
      <c r="G16" s="5" t="s">
        <v>456</v>
      </c>
      <c r="H16" s="12">
        <v>0.57779999999999998</v>
      </c>
      <c r="I16" s="132">
        <v>-4.2529500000000001E-3</v>
      </c>
      <c r="J16" s="132">
        <v>6.2829800000000001E-4</v>
      </c>
      <c r="K16" s="108">
        <v>1.2967600000000001E-11</v>
      </c>
      <c r="L16" s="5">
        <v>51876.7</v>
      </c>
      <c r="M16" s="12">
        <v>0.59993799999999997</v>
      </c>
      <c r="N16" s="132">
        <v>-4.2529500000000001E-3</v>
      </c>
      <c r="O16" s="132">
        <v>6.2856900000000005E-4</v>
      </c>
      <c r="P16" s="108">
        <v>1.3232E-11</v>
      </c>
      <c r="Q16" s="5">
        <v>0</v>
      </c>
    </row>
    <row r="17" spans="1:17">
      <c r="A17" s="9" t="s">
        <v>284</v>
      </c>
      <c r="B17" s="3">
        <v>17</v>
      </c>
      <c r="C17" s="9" t="s">
        <v>477</v>
      </c>
      <c r="D17" s="156" t="s">
        <v>302</v>
      </c>
      <c r="E17" s="165" t="s">
        <v>782</v>
      </c>
      <c r="F17" s="117" t="s">
        <v>384</v>
      </c>
      <c r="G17" s="5" t="s">
        <v>458</v>
      </c>
      <c r="H17" s="12">
        <v>0.29289999999999999</v>
      </c>
      <c r="I17" s="132">
        <v>4.1929300000000001E-3</v>
      </c>
      <c r="J17" s="132">
        <v>6.8188899999999998E-4</v>
      </c>
      <c r="K17" s="108">
        <v>7.7972999999999995E-10</v>
      </c>
      <c r="L17" s="5">
        <v>51884.7</v>
      </c>
      <c r="M17" s="12">
        <v>0.317691</v>
      </c>
      <c r="N17" s="132">
        <v>4.1929300000000001E-3</v>
      </c>
      <c r="O17" s="132">
        <v>6.8212999999999998E-4</v>
      </c>
      <c r="P17" s="108">
        <v>7.9051799999999996E-10</v>
      </c>
      <c r="Q17" s="5">
        <v>0</v>
      </c>
    </row>
    <row r="18" spans="1:17">
      <c r="A18" s="9" t="s">
        <v>310</v>
      </c>
      <c r="B18" s="3">
        <v>20</v>
      </c>
      <c r="C18" s="9" t="s">
        <v>478</v>
      </c>
      <c r="D18" s="9" t="s">
        <v>312</v>
      </c>
      <c r="E18" s="165" t="s">
        <v>779</v>
      </c>
      <c r="F18" s="118" t="s">
        <v>311</v>
      </c>
      <c r="G18" s="5" t="s">
        <v>456</v>
      </c>
      <c r="H18" s="12">
        <v>0.4546</v>
      </c>
      <c r="I18" s="132">
        <v>-3.8061900000000001E-3</v>
      </c>
      <c r="J18" s="132">
        <v>6.2376100000000002E-4</v>
      </c>
      <c r="K18" s="108">
        <v>1.0474900000000001E-9</v>
      </c>
      <c r="L18" s="5">
        <v>51795.3</v>
      </c>
      <c r="M18" s="12">
        <v>0.43720100000000001</v>
      </c>
      <c r="N18" s="132">
        <v>-3.8061900000000001E-3</v>
      </c>
      <c r="O18" s="132">
        <v>6.2397899999999998E-4</v>
      </c>
      <c r="P18" s="108">
        <v>1.0615700000000001E-9</v>
      </c>
      <c r="Q18" s="5">
        <v>0</v>
      </c>
    </row>
    <row r="19" spans="1:17" s="27" customFormat="1">
      <c r="A19" s="251" t="s">
        <v>2077</v>
      </c>
      <c r="B19" s="78"/>
      <c r="C19" s="212"/>
      <c r="D19" s="78"/>
      <c r="E19" s="78"/>
      <c r="F19" s="212"/>
      <c r="G19" s="255"/>
      <c r="H19" s="375"/>
      <c r="I19" s="365"/>
      <c r="J19" s="365"/>
      <c r="K19" s="256"/>
      <c r="L19" s="255"/>
      <c r="M19" s="375"/>
      <c r="N19" s="365"/>
      <c r="O19" s="365"/>
      <c r="P19" s="256"/>
      <c r="Q19" s="255"/>
    </row>
    <row r="20" spans="1:17">
      <c r="A20" s="6" t="s">
        <v>291</v>
      </c>
      <c r="B20" s="3">
        <v>1</v>
      </c>
      <c r="C20" s="9" t="s">
        <v>479</v>
      </c>
      <c r="D20" s="165" t="s">
        <v>480</v>
      </c>
      <c r="E20" s="165" t="s">
        <v>782</v>
      </c>
      <c r="F20" s="116" t="s">
        <v>780</v>
      </c>
      <c r="G20" s="5" t="s">
        <v>457</v>
      </c>
      <c r="H20" s="12">
        <v>0.62370000000000003</v>
      </c>
      <c r="I20" s="132">
        <v>5.4298899999999997E-3</v>
      </c>
      <c r="J20" s="132">
        <v>9.4646800000000001E-4</v>
      </c>
      <c r="K20" s="108">
        <v>9.6368299999999993E-9</v>
      </c>
      <c r="L20" s="5">
        <v>23750.6</v>
      </c>
      <c r="M20" s="12">
        <v>0.61612</v>
      </c>
      <c r="N20" s="132">
        <v>5.4298899999999997E-3</v>
      </c>
      <c r="O20" s="132">
        <v>9.4710300000000003E-4</v>
      </c>
      <c r="P20" s="108">
        <v>9.8582599999999998E-9</v>
      </c>
      <c r="Q20" s="5">
        <v>0</v>
      </c>
    </row>
    <row r="21" spans="1:17">
      <c r="A21" s="9" t="s">
        <v>299</v>
      </c>
      <c r="B21" s="3">
        <v>3</v>
      </c>
      <c r="C21" s="9" t="s">
        <v>481</v>
      </c>
      <c r="D21" s="165" t="s">
        <v>482</v>
      </c>
      <c r="E21" s="165" t="s">
        <v>779</v>
      </c>
      <c r="F21" s="117" t="s">
        <v>300</v>
      </c>
      <c r="G21" s="5" t="s">
        <v>456</v>
      </c>
      <c r="H21" s="12">
        <v>0.38069999999999998</v>
      </c>
      <c r="I21" s="132">
        <v>-5.9435499999999997E-3</v>
      </c>
      <c r="J21" s="132">
        <v>9.44319E-4</v>
      </c>
      <c r="K21" s="108">
        <v>3.0938799999999999E-10</v>
      </c>
      <c r="L21" s="5">
        <v>23743.9</v>
      </c>
      <c r="M21" s="12">
        <v>0.37239899999999998</v>
      </c>
      <c r="N21" s="132">
        <v>-5.9435499999999997E-3</v>
      </c>
      <c r="O21" s="132">
        <v>9.4508700000000005E-4</v>
      </c>
      <c r="P21" s="108">
        <v>3.1974699999999998E-10</v>
      </c>
      <c r="Q21" s="5">
        <v>0</v>
      </c>
    </row>
    <row r="22" spans="1:17">
      <c r="A22" s="251" t="s">
        <v>936</v>
      </c>
      <c r="B22" s="78"/>
      <c r="C22" s="210"/>
      <c r="D22" s="211"/>
      <c r="E22" s="211"/>
      <c r="F22" s="210"/>
      <c r="G22" s="243"/>
      <c r="H22" s="376"/>
      <c r="I22" s="379"/>
      <c r="J22" s="379"/>
      <c r="K22" s="257"/>
      <c r="L22" s="243"/>
      <c r="M22" s="376"/>
      <c r="N22" s="379"/>
      <c r="O22" s="379"/>
      <c r="P22" s="257"/>
      <c r="Q22" s="243"/>
    </row>
    <row r="23" spans="1:17">
      <c r="A23" s="6" t="s">
        <v>291</v>
      </c>
      <c r="B23" s="9">
        <v>1</v>
      </c>
      <c r="C23" s="9" t="s">
        <v>463</v>
      </c>
      <c r="D23" s="35" t="s">
        <v>464</v>
      </c>
      <c r="E23" s="165" t="s">
        <v>782</v>
      </c>
      <c r="F23" s="117" t="s">
        <v>462</v>
      </c>
      <c r="G23" s="5" t="s">
        <v>457</v>
      </c>
      <c r="H23" s="12">
        <v>7.1800000000000003E-2</v>
      </c>
      <c r="I23" s="132">
        <v>-1.3105E-2</v>
      </c>
      <c r="J23" s="132">
        <v>1.7501400000000001E-3</v>
      </c>
      <c r="K23" s="108">
        <v>6.9930999999999995E-14</v>
      </c>
      <c r="L23" s="5">
        <v>24439.4</v>
      </c>
      <c r="M23" s="12">
        <v>9.1924800000000001E-2</v>
      </c>
      <c r="N23" s="132">
        <v>-1.3105E-2</v>
      </c>
      <c r="O23" s="132">
        <v>1.7521100000000001E-3</v>
      </c>
      <c r="P23" s="108">
        <v>7.4561800000000004E-14</v>
      </c>
      <c r="Q23" s="5">
        <v>0</v>
      </c>
    </row>
    <row r="24" spans="1:17">
      <c r="A24" s="6" t="s">
        <v>279</v>
      </c>
      <c r="B24" s="9">
        <v>2</v>
      </c>
      <c r="C24" s="9" t="s">
        <v>483</v>
      </c>
      <c r="D24" s="35" t="s">
        <v>484</v>
      </c>
      <c r="E24" s="165" t="s">
        <v>779</v>
      </c>
      <c r="F24" s="117" t="s">
        <v>280</v>
      </c>
      <c r="G24" s="5" t="s">
        <v>456</v>
      </c>
      <c r="H24" s="12">
        <v>0.35320000000000001</v>
      </c>
      <c r="I24" s="132">
        <v>-5.2641099999999998E-3</v>
      </c>
      <c r="J24" s="132">
        <v>9.4220600000000001E-4</v>
      </c>
      <c r="K24" s="108">
        <v>2.31026E-8</v>
      </c>
      <c r="L24" s="5">
        <v>24624.3</v>
      </c>
      <c r="M24" s="12">
        <v>0.38048999999999999</v>
      </c>
      <c r="N24" s="132">
        <v>-5.2641099999999998E-3</v>
      </c>
      <c r="O24" s="132">
        <v>9.42784E-4</v>
      </c>
      <c r="P24" s="108">
        <v>2.3562299999999999E-8</v>
      </c>
      <c r="Q24" s="5">
        <v>0</v>
      </c>
    </row>
    <row r="25" spans="1:17">
      <c r="A25" s="6" t="s">
        <v>354</v>
      </c>
      <c r="B25" s="9">
        <v>2</v>
      </c>
      <c r="C25" s="9" t="s">
        <v>460</v>
      </c>
      <c r="D25" s="35" t="s">
        <v>461</v>
      </c>
      <c r="E25" s="165" t="s">
        <v>782</v>
      </c>
      <c r="F25" s="117" t="s">
        <v>2501</v>
      </c>
      <c r="G25" s="5" t="s">
        <v>457</v>
      </c>
      <c r="H25" s="12">
        <v>0.15459999999999999</v>
      </c>
      <c r="I25" s="132">
        <v>-6.9083699999999996E-3</v>
      </c>
      <c r="J25" s="132">
        <v>1.24745E-3</v>
      </c>
      <c r="K25" s="108">
        <v>3.0594500000000003E-8</v>
      </c>
      <c r="L25" s="5">
        <v>24554.799999999999</v>
      </c>
      <c r="M25" s="12">
        <v>0.16589599999999999</v>
      </c>
      <c r="N25" s="132">
        <v>-6.9083699999999996E-3</v>
      </c>
      <c r="O25" s="132">
        <v>1.2482000000000001E-3</v>
      </c>
      <c r="P25" s="108">
        <v>3.1183799999999999E-8</v>
      </c>
      <c r="Q25" s="5">
        <v>0</v>
      </c>
    </row>
    <row r="26" spans="1:17">
      <c r="A26" s="6" t="s">
        <v>781</v>
      </c>
      <c r="B26" s="9">
        <v>3</v>
      </c>
      <c r="C26" s="9" t="s">
        <v>465</v>
      </c>
      <c r="D26" s="9" t="s">
        <v>466</v>
      </c>
      <c r="F26" s="117" t="s">
        <v>316</v>
      </c>
      <c r="G26" s="5" t="s">
        <v>458</v>
      </c>
      <c r="H26" s="12">
        <v>0.623</v>
      </c>
      <c r="I26" s="132">
        <v>-5.3421800000000002E-3</v>
      </c>
      <c r="J26" s="132">
        <v>9.2923699999999997E-4</v>
      </c>
      <c r="K26" s="108">
        <v>8.9772799999999998E-9</v>
      </c>
      <c r="L26" s="5">
        <v>24622.400000000001</v>
      </c>
      <c r="M26" s="12">
        <v>0.61442399999999997</v>
      </c>
      <c r="N26" s="132">
        <v>-5.3421800000000002E-3</v>
      </c>
      <c r="O26" s="132">
        <v>9.2984199999999995E-4</v>
      </c>
      <c r="P26" s="108">
        <v>9.1778799999999993E-9</v>
      </c>
      <c r="Q26" s="5">
        <v>0</v>
      </c>
    </row>
    <row r="27" spans="1:17">
      <c r="A27" s="6" t="s">
        <v>286</v>
      </c>
      <c r="B27" s="9">
        <v>5</v>
      </c>
      <c r="C27" s="9" t="s">
        <v>469</v>
      </c>
      <c r="D27" s="156" t="s">
        <v>288</v>
      </c>
      <c r="F27" s="117" t="s">
        <v>287</v>
      </c>
      <c r="G27" s="5" t="s">
        <v>456</v>
      </c>
      <c r="H27" s="12">
        <v>0.81769999999999998</v>
      </c>
      <c r="I27" s="132">
        <v>6.4619100000000004E-3</v>
      </c>
      <c r="J27" s="132">
        <v>1.1664100000000001E-3</v>
      </c>
      <c r="K27" s="108">
        <v>3.0247199999999997E-8</v>
      </c>
      <c r="L27" s="5">
        <v>24624.799999999999</v>
      </c>
      <c r="M27" s="12">
        <v>0.81021699999999996</v>
      </c>
      <c r="N27" s="132">
        <v>6.4619100000000004E-3</v>
      </c>
      <c r="O27" s="132">
        <v>1.1671100000000001E-3</v>
      </c>
      <c r="P27" s="108">
        <v>3.0828899999999999E-8</v>
      </c>
      <c r="Q27" s="5">
        <v>0</v>
      </c>
    </row>
    <row r="28" spans="1:17" s="27" customFormat="1">
      <c r="A28" s="49" t="s">
        <v>307</v>
      </c>
      <c r="B28" s="162">
        <v>6</v>
      </c>
      <c r="C28" s="162" t="s">
        <v>786</v>
      </c>
      <c r="D28" s="162" t="s">
        <v>2131</v>
      </c>
      <c r="E28" s="162"/>
      <c r="F28" s="168" t="s">
        <v>788</v>
      </c>
      <c r="G28" s="254" t="s">
        <v>456</v>
      </c>
      <c r="H28" s="374">
        <v>0.9496</v>
      </c>
      <c r="I28" s="378">
        <v>4.0811500000000004E-3</v>
      </c>
      <c r="J28" s="378">
        <v>2.0972E-3</v>
      </c>
      <c r="K28" s="174">
        <v>5.1654699999999998E-2</v>
      </c>
      <c r="L28" s="254">
        <v>23750.7</v>
      </c>
      <c r="M28" s="374">
        <v>0.95592500000000002</v>
      </c>
      <c r="N28" s="378">
        <v>0.45814700000000003</v>
      </c>
      <c r="O28" s="378">
        <v>2.5138700000000001E-3</v>
      </c>
      <c r="P28" s="174">
        <v>3.2837E-74</v>
      </c>
      <c r="Q28" s="254">
        <v>9.1630000000000003E-2</v>
      </c>
    </row>
    <row r="29" spans="1:17">
      <c r="A29" s="49" t="s">
        <v>307</v>
      </c>
      <c r="B29" s="162">
        <v>6</v>
      </c>
      <c r="C29" s="162" t="s">
        <v>789</v>
      </c>
      <c r="D29" s="162" t="s">
        <v>790</v>
      </c>
      <c r="E29" s="162"/>
      <c r="F29" s="168" t="s">
        <v>791</v>
      </c>
      <c r="G29" s="254" t="s">
        <v>456</v>
      </c>
      <c r="H29" s="374">
        <v>0.23980000000000001</v>
      </c>
      <c r="I29" s="378">
        <v>-1.4302500000000001E-3</v>
      </c>
      <c r="J29" s="378">
        <v>1.0547600000000001E-3</v>
      </c>
      <c r="K29" s="174">
        <v>0.175099</v>
      </c>
      <c r="L29" s="254">
        <v>24653.599999999999</v>
      </c>
      <c r="M29" s="374">
        <v>0.26629700000000001</v>
      </c>
      <c r="N29" s="378">
        <v>-0.74817699999999998</v>
      </c>
      <c r="O29" s="378">
        <v>2.7238900000000001E-3</v>
      </c>
      <c r="P29" s="174">
        <v>4.3234900000000002E-166</v>
      </c>
      <c r="Q29" s="254">
        <v>-0.72589000000000004</v>
      </c>
    </row>
    <row r="30" spans="1:17">
      <c r="A30" s="6" t="s">
        <v>307</v>
      </c>
      <c r="B30" s="9">
        <v>6</v>
      </c>
      <c r="C30" s="9" t="s">
        <v>792</v>
      </c>
      <c r="D30" s="9" t="s">
        <v>793</v>
      </c>
      <c r="F30" s="169" t="s">
        <v>791</v>
      </c>
      <c r="G30" s="5" t="s">
        <v>457</v>
      </c>
      <c r="H30" s="12">
        <v>0.44219999999999998</v>
      </c>
      <c r="I30" s="132">
        <v>-4.4123000000000001E-3</v>
      </c>
      <c r="J30" s="132">
        <v>9.0676099999999996E-4</v>
      </c>
      <c r="K30" s="108">
        <v>1.1388E-6</v>
      </c>
      <c r="L30" s="5">
        <v>24631.8</v>
      </c>
      <c r="M30" s="12">
        <v>0.59107699999999996</v>
      </c>
      <c r="N30" s="132">
        <v>-0.86427600000000004</v>
      </c>
      <c r="O30" s="132">
        <v>2.8352300000000002E-3</v>
      </c>
      <c r="P30" s="108">
        <v>4.3165199999999996E-204</v>
      </c>
      <c r="Q30" s="5">
        <v>0.16848099999999999</v>
      </c>
    </row>
    <row r="31" spans="1:17">
      <c r="A31" s="49" t="s">
        <v>307</v>
      </c>
      <c r="B31" s="162">
        <v>6</v>
      </c>
      <c r="C31" s="162" t="s">
        <v>794</v>
      </c>
      <c r="D31" s="162" t="s">
        <v>795</v>
      </c>
      <c r="E31" s="162"/>
      <c r="F31" s="168" t="s">
        <v>791</v>
      </c>
      <c r="G31" s="254" t="s">
        <v>457</v>
      </c>
      <c r="H31" s="374">
        <v>0.4486</v>
      </c>
      <c r="I31" s="378">
        <v>2.6349400000000001E-3</v>
      </c>
      <c r="J31" s="378">
        <v>9.0547900000000005E-4</v>
      </c>
      <c r="K31" s="174">
        <v>3.61429E-3</v>
      </c>
      <c r="L31" s="254">
        <v>24647</v>
      </c>
      <c r="M31" s="374">
        <v>0.58653100000000002</v>
      </c>
      <c r="N31" s="378">
        <v>0.84511099999999995</v>
      </c>
      <c r="O31" s="378">
        <v>1.0557299999999999E-3</v>
      </c>
      <c r="P31" s="174">
        <v>1.1945199999999999E-15</v>
      </c>
      <c r="Q31" s="254">
        <v>-0.29501100000000002</v>
      </c>
    </row>
    <row r="32" spans="1:17">
      <c r="A32" s="6" t="s">
        <v>307</v>
      </c>
      <c r="B32" s="9">
        <v>6</v>
      </c>
      <c r="C32" s="9" t="s">
        <v>485</v>
      </c>
      <c r="D32" s="229" t="s">
        <v>2132</v>
      </c>
      <c r="F32" s="169" t="s">
        <v>791</v>
      </c>
      <c r="G32" s="5" t="s">
        <v>456</v>
      </c>
      <c r="H32" s="12">
        <v>0.76439999999999997</v>
      </c>
      <c r="I32" s="132">
        <v>5.9065899999999998E-3</v>
      </c>
      <c r="J32" s="132">
        <v>1.06119E-3</v>
      </c>
      <c r="K32" s="108">
        <v>2.6065299999999998E-8</v>
      </c>
      <c r="L32" s="5">
        <v>24624.5</v>
      </c>
      <c r="M32" s="12">
        <v>0.82670699999999997</v>
      </c>
      <c r="N32" s="132">
        <v>6.6408300000000003E-3</v>
      </c>
      <c r="O32" s="132">
        <v>2.23054E-3</v>
      </c>
      <c r="P32" s="108">
        <v>8.9156100000000003E-195</v>
      </c>
      <c r="Q32" s="5">
        <v>-2.21622E-2</v>
      </c>
    </row>
    <row r="33" spans="1:17">
      <c r="A33" s="6" t="s">
        <v>319</v>
      </c>
      <c r="B33" s="9">
        <v>6</v>
      </c>
      <c r="C33" s="9" t="s">
        <v>796</v>
      </c>
      <c r="D33" s="9" t="s">
        <v>797</v>
      </c>
      <c r="F33" s="169" t="s">
        <v>798</v>
      </c>
      <c r="G33" s="5" t="s">
        <v>457</v>
      </c>
      <c r="H33" s="12">
        <v>0.96289999999999998</v>
      </c>
      <c r="I33" s="132">
        <v>-8.7145E-3</v>
      </c>
      <c r="J33" s="132">
        <v>2.4274399999999999E-3</v>
      </c>
      <c r="K33" s="108">
        <v>3.3067799999999999E-4</v>
      </c>
      <c r="L33" s="5">
        <v>23741.599999999999</v>
      </c>
      <c r="M33" s="12">
        <v>0.94482999999999995</v>
      </c>
      <c r="N33" s="132">
        <v>-0.20677300000000001</v>
      </c>
      <c r="O33" s="132">
        <v>2.6044100000000001E-3</v>
      </c>
      <c r="P33" s="108">
        <v>2.0324300000000002E-15</v>
      </c>
      <c r="Q33" s="5">
        <v>0.338335</v>
      </c>
    </row>
    <row r="34" spans="1:17">
      <c r="A34" s="49" t="s">
        <v>319</v>
      </c>
      <c r="B34" s="162">
        <v>6</v>
      </c>
      <c r="C34" s="162" t="s">
        <v>799</v>
      </c>
      <c r="D34" s="162" t="s">
        <v>800</v>
      </c>
      <c r="E34" s="162"/>
      <c r="F34" s="168" t="s">
        <v>801</v>
      </c>
      <c r="G34" s="254" t="s">
        <v>456</v>
      </c>
      <c r="H34" s="374">
        <v>0.82120000000000004</v>
      </c>
      <c r="I34" s="378">
        <v>4.35229E-3</v>
      </c>
      <c r="J34" s="378">
        <v>1.1769300000000001E-3</v>
      </c>
      <c r="K34" s="174">
        <v>2.1730499999999999E-4</v>
      </c>
      <c r="L34" s="254">
        <v>24571.8</v>
      </c>
      <c r="M34" s="374">
        <v>0.98597599999999996</v>
      </c>
      <c r="N34" s="378">
        <v>0.77453799999999995</v>
      </c>
      <c r="O34" s="378">
        <v>1.2499500000000001E-3</v>
      </c>
      <c r="P34" s="174">
        <v>5.7706999999999995E-10</v>
      </c>
      <c r="Q34" s="254">
        <v>-8.6971700000000006E-3</v>
      </c>
    </row>
    <row r="35" spans="1:17">
      <c r="A35" s="6" t="s">
        <v>319</v>
      </c>
      <c r="B35" s="9">
        <v>6</v>
      </c>
      <c r="C35" s="9" t="s">
        <v>487</v>
      </c>
      <c r="D35" s="9" t="s">
        <v>320</v>
      </c>
      <c r="F35" s="169" t="s">
        <v>488</v>
      </c>
      <c r="G35" s="5" t="s">
        <v>457</v>
      </c>
      <c r="H35" s="12">
        <v>0.87739999999999996</v>
      </c>
      <c r="I35" s="132">
        <v>7.84872E-3</v>
      </c>
      <c r="J35" s="132">
        <v>1.3750399999999999E-3</v>
      </c>
      <c r="K35" s="108">
        <v>1.14311E-8</v>
      </c>
      <c r="L35" s="5">
        <v>24552.9</v>
      </c>
      <c r="M35" s="12">
        <v>0.933195</v>
      </c>
      <c r="N35" s="132">
        <v>7.9274199999999993E-3</v>
      </c>
      <c r="O35" s="132">
        <v>1.37598E-3</v>
      </c>
      <c r="P35" s="108">
        <v>8.3475200000000006E-9</v>
      </c>
      <c r="Q35" s="5">
        <v>0</v>
      </c>
    </row>
    <row r="36" spans="1:17">
      <c r="A36" s="6" t="s">
        <v>289</v>
      </c>
      <c r="B36" s="9">
        <v>6</v>
      </c>
      <c r="C36" s="9" t="s">
        <v>489</v>
      </c>
      <c r="D36" s="9" t="s">
        <v>490</v>
      </c>
      <c r="F36" s="169" t="s">
        <v>290</v>
      </c>
      <c r="G36" s="5" t="s">
        <v>456</v>
      </c>
      <c r="H36" s="12">
        <v>0.4017</v>
      </c>
      <c r="I36" s="132">
        <v>5.3756999999999997E-3</v>
      </c>
      <c r="J36" s="132">
        <v>9.1860900000000003E-4</v>
      </c>
      <c r="K36" s="108">
        <v>4.8569699999999996E-9</v>
      </c>
      <c r="L36" s="5">
        <v>24621.200000000001</v>
      </c>
      <c r="M36" s="12">
        <v>0.41439399999999998</v>
      </c>
      <c r="N36" s="132">
        <v>5.3756999999999997E-3</v>
      </c>
      <c r="O36" s="132">
        <v>9.1922900000000003E-4</v>
      </c>
      <c r="P36" s="108">
        <v>4.9736000000000003E-9</v>
      </c>
      <c r="Q36" s="5">
        <v>0</v>
      </c>
    </row>
    <row r="37" spans="1:17">
      <c r="A37" s="49" t="s">
        <v>283</v>
      </c>
      <c r="B37" s="162">
        <v>10</v>
      </c>
      <c r="C37" s="162" t="s">
        <v>472</v>
      </c>
      <c r="D37" s="162" t="s">
        <v>473</v>
      </c>
      <c r="E37" s="162"/>
      <c r="F37" s="168" t="s">
        <v>382</v>
      </c>
      <c r="G37" s="254" t="s">
        <v>457</v>
      </c>
      <c r="H37" s="374">
        <v>0.28489999999999999</v>
      </c>
      <c r="I37" s="378">
        <v>-6.0562000000000003E-3</v>
      </c>
      <c r="J37" s="378">
        <v>9.977269999999999E-4</v>
      </c>
      <c r="K37" s="174">
        <v>1.2791000000000001E-9</v>
      </c>
      <c r="L37" s="254">
        <v>24618.6</v>
      </c>
      <c r="M37" s="374">
        <v>0.27246100000000001</v>
      </c>
      <c r="N37" s="378">
        <v>-6.0384499999999999E-3</v>
      </c>
      <c r="O37" s="378">
        <v>9.984569999999999E-4</v>
      </c>
      <c r="P37" s="174">
        <v>1.4685300000000001E-9</v>
      </c>
      <c r="Q37" s="254">
        <v>-2.69045E-3</v>
      </c>
    </row>
    <row r="38" spans="1:17">
      <c r="A38" s="6" t="s">
        <v>283</v>
      </c>
      <c r="B38" s="9">
        <v>10</v>
      </c>
      <c r="C38" s="9" t="s">
        <v>491</v>
      </c>
      <c r="D38" s="9" t="s">
        <v>492</v>
      </c>
      <c r="F38" s="169" t="s">
        <v>986</v>
      </c>
      <c r="G38" s="5" t="s">
        <v>456</v>
      </c>
      <c r="H38" s="12">
        <v>0.59699999999999998</v>
      </c>
      <c r="I38" s="132">
        <v>6.0889999999999998E-3</v>
      </c>
      <c r="J38" s="132">
        <v>9.18125E-4</v>
      </c>
      <c r="K38" s="108">
        <v>3.3116899999999998E-11</v>
      </c>
      <c r="L38" s="5">
        <v>24611.5</v>
      </c>
      <c r="M38" s="12">
        <v>0.61927900000000002</v>
      </c>
      <c r="N38" s="132">
        <v>6.0740500000000001E-3</v>
      </c>
      <c r="O38" s="132">
        <v>9.1892899999999997E-4</v>
      </c>
      <c r="P38" s="108">
        <v>3.8451899999999999E-11</v>
      </c>
      <c r="Q38" s="5">
        <v>0</v>
      </c>
    </row>
    <row r="39" spans="1:17">
      <c r="A39" s="52" t="s">
        <v>284</v>
      </c>
      <c r="B39" s="164">
        <v>17</v>
      </c>
      <c r="C39" s="164" t="s">
        <v>493</v>
      </c>
      <c r="D39" s="164" t="s">
        <v>494</v>
      </c>
      <c r="E39" s="164"/>
      <c r="F39" s="170" t="s">
        <v>285</v>
      </c>
      <c r="G39" s="18" t="s">
        <v>457</v>
      </c>
      <c r="H39" s="127">
        <v>0.28749999999999998</v>
      </c>
      <c r="I39" s="133">
        <v>6.3790499999999998E-3</v>
      </c>
      <c r="J39" s="133">
        <v>9.9501600000000004E-4</v>
      </c>
      <c r="K39" s="128">
        <v>1.4456800000000001E-10</v>
      </c>
      <c r="L39" s="18">
        <v>24614.400000000001</v>
      </c>
      <c r="M39" s="127">
        <v>0.31399300000000002</v>
      </c>
      <c r="N39" s="133">
        <v>6.3790499999999998E-3</v>
      </c>
      <c r="O39" s="133">
        <v>9.95826E-4</v>
      </c>
      <c r="P39" s="128">
        <v>1.49599E-10</v>
      </c>
      <c r="Q39" s="18">
        <v>0</v>
      </c>
    </row>
    <row r="40" spans="1:17" s="627" customFormat="1" ht="12.3">
      <c r="A40" s="767" t="s">
        <v>2289</v>
      </c>
      <c r="B40" s="767"/>
      <c r="C40" s="767"/>
      <c r="D40" s="767"/>
      <c r="E40" s="767"/>
      <c r="F40" s="767"/>
      <c r="G40" s="767"/>
      <c r="H40" s="767"/>
      <c r="I40" s="767"/>
      <c r="J40" s="767"/>
      <c r="K40" s="767"/>
      <c r="L40" s="767"/>
      <c r="M40" s="767"/>
      <c r="N40" s="767"/>
      <c r="O40" s="767"/>
      <c r="P40" s="767"/>
      <c r="Q40" s="767"/>
    </row>
  </sheetData>
  <mergeCells count="2">
    <mergeCell ref="A1:XFD1"/>
    <mergeCell ref="A40:Q40"/>
  </mergeCells>
  <pageMargins left="0.7" right="0.7" top="0.75" bottom="0.75" header="0.3" footer="0.3"/>
  <pageSetup paperSize="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62"/>
  <sheetViews>
    <sheetView tabSelected="1" workbookViewId="0">
      <selection activeCell="A32" sqref="A32"/>
    </sheetView>
  </sheetViews>
  <sheetFormatPr defaultColWidth="11" defaultRowHeight="14.4"/>
  <cols>
    <col min="1" max="1" width="13.15625" style="6" customWidth="1"/>
    <col min="2" max="2" width="15.15625" style="6" customWidth="1"/>
    <col min="3" max="3" width="8.68359375" style="6" customWidth="1"/>
    <col min="4" max="4" width="8" style="50" customWidth="1"/>
    <col min="5" max="5" width="14.26171875" style="6" customWidth="1"/>
    <col min="6" max="6" width="26" style="6" customWidth="1"/>
    <col min="7" max="7" width="10.68359375" style="6" customWidth="1"/>
    <col min="8" max="8" width="8.68359375" style="6" customWidth="1"/>
    <col min="9" max="9" width="9.26171875" style="6" customWidth="1"/>
  </cols>
  <sheetData>
    <row r="1" spans="1:9" s="626" customFormat="1" ht="16.5" customHeight="1">
      <c r="A1" s="623" t="s">
        <v>3233</v>
      </c>
      <c r="B1" s="624"/>
      <c r="C1" s="624"/>
      <c r="D1" s="624"/>
      <c r="E1" s="625"/>
      <c r="F1" s="624"/>
      <c r="G1" s="624"/>
      <c r="H1" s="624"/>
      <c r="I1" s="624"/>
    </row>
    <row r="2" spans="1:9" s="392" customFormat="1" ht="11.25" customHeight="1">
      <c r="A2" s="397"/>
      <c r="B2" s="232"/>
      <c r="C2" s="232"/>
      <c r="D2" s="232"/>
      <c r="E2" s="391"/>
      <c r="F2" s="232"/>
      <c r="G2" s="232"/>
      <c r="H2" s="232"/>
      <c r="I2" s="232"/>
    </row>
    <row r="3" spans="1:9" s="3" customFormat="1" ht="15" customHeight="1">
      <c r="A3" s="173" t="s">
        <v>2368</v>
      </c>
      <c r="B3" s="393" t="s">
        <v>2369</v>
      </c>
      <c r="C3" s="173" t="s">
        <v>369</v>
      </c>
      <c r="D3" s="385" t="s">
        <v>370</v>
      </c>
      <c r="E3" s="173" t="s">
        <v>2370</v>
      </c>
      <c r="F3" s="393" t="s">
        <v>2371</v>
      </c>
      <c r="G3" s="173" t="s">
        <v>2372</v>
      </c>
      <c r="H3" s="393" t="s">
        <v>2377</v>
      </c>
      <c r="I3" s="173" t="s">
        <v>2373</v>
      </c>
    </row>
    <row r="4" spans="1:9" s="3" customFormat="1" ht="15.75" customHeight="1">
      <c r="A4" s="768" t="s">
        <v>720</v>
      </c>
      <c r="B4" s="768"/>
      <c r="C4" s="768"/>
      <c r="D4" s="768"/>
      <c r="E4" s="768"/>
      <c r="F4" s="768"/>
      <c r="G4" s="768"/>
      <c r="H4" s="768"/>
      <c r="I4" s="768"/>
    </row>
    <row r="5" spans="1:9">
      <c r="A5" s="3" t="s">
        <v>294</v>
      </c>
      <c r="B5" s="3" t="s">
        <v>455</v>
      </c>
      <c r="C5" s="3" t="s">
        <v>571</v>
      </c>
      <c r="D5" s="3">
        <v>0.38990000000000002</v>
      </c>
      <c r="E5" s="3" t="s">
        <v>322</v>
      </c>
      <c r="F5" s="3" t="s">
        <v>293</v>
      </c>
      <c r="G5" s="3" t="s">
        <v>2378</v>
      </c>
      <c r="H5" s="3">
        <v>58403</v>
      </c>
      <c r="I5" s="43">
        <v>1.4189999999999999E-17</v>
      </c>
    </row>
    <row r="6" spans="1:9">
      <c r="A6" s="3" t="s">
        <v>301</v>
      </c>
      <c r="B6" s="3" t="s">
        <v>467</v>
      </c>
      <c r="C6" s="3" t="s">
        <v>569</v>
      </c>
      <c r="D6" s="3">
        <v>0.37590000000000001</v>
      </c>
      <c r="E6" s="3" t="s">
        <v>322</v>
      </c>
      <c r="F6" s="3" t="s">
        <v>300</v>
      </c>
      <c r="G6" s="3" t="s">
        <v>2379</v>
      </c>
      <c r="H6" s="3">
        <v>58403</v>
      </c>
      <c r="I6" s="43">
        <v>1.279E-11</v>
      </c>
    </row>
    <row r="7" spans="1:9">
      <c r="A7" s="3" t="s">
        <v>2006</v>
      </c>
      <c r="B7" s="3" t="s">
        <v>2007</v>
      </c>
      <c r="C7" s="3" t="s">
        <v>967</v>
      </c>
      <c r="D7" s="3">
        <v>0.6149</v>
      </c>
      <c r="E7" s="3" t="s">
        <v>323</v>
      </c>
      <c r="F7" s="3" t="s">
        <v>986</v>
      </c>
      <c r="G7" s="3" t="s">
        <v>2380</v>
      </c>
      <c r="H7" s="3">
        <v>58403</v>
      </c>
      <c r="I7" s="43">
        <v>7.8930000000000006E-11</v>
      </c>
    </row>
    <row r="8" spans="1:9">
      <c r="A8" s="3" t="s">
        <v>995</v>
      </c>
      <c r="B8" s="3" t="s">
        <v>993</v>
      </c>
      <c r="C8" s="3" t="s">
        <v>570</v>
      </c>
      <c r="D8" s="3">
        <v>0.24399999999999999</v>
      </c>
      <c r="E8" s="3" t="s">
        <v>323</v>
      </c>
      <c r="F8" s="3" t="s">
        <v>372</v>
      </c>
      <c r="G8" s="3" t="s">
        <v>2380</v>
      </c>
      <c r="H8" s="3">
        <v>43117</v>
      </c>
      <c r="I8" s="43">
        <v>1.285E-9</v>
      </c>
    </row>
    <row r="9" spans="1:9">
      <c r="A9" s="3" t="s">
        <v>2381</v>
      </c>
      <c r="B9" s="3" t="s">
        <v>2382</v>
      </c>
      <c r="C9" s="3" t="s">
        <v>569</v>
      </c>
      <c r="D9" s="3">
        <v>0.50719999999999998</v>
      </c>
      <c r="E9" s="3" t="s">
        <v>322</v>
      </c>
      <c r="F9" s="3" t="s">
        <v>2383</v>
      </c>
      <c r="G9" s="3" t="s">
        <v>2378</v>
      </c>
      <c r="H9" s="3">
        <v>58403</v>
      </c>
      <c r="I9" s="43">
        <v>3.62E-8</v>
      </c>
    </row>
    <row r="10" spans="1:9">
      <c r="A10" s="3" t="s">
        <v>490</v>
      </c>
      <c r="B10" s="3" t="s">
        <v>489</v>
      </c>
      <c r="C10" s="3" t="s">
        <v>571</v>
      </c>
      <c r="D10" s="3">
        <v>0.39839999999999998</v>
      </c>
      <c r="E10" s="3" t="s">
        <v>323</v>
      </c>
      <c r="F10" s="3" t="s">
        <v>290</v>
      </c>
      <c r="G10" s="3" t="s">
        <v>2380</v>
      </c>
      <c r="H10" s="3">
        <v>58403</v>
      </c>
      <c r="I10" s="43">
        <v>8.9319999999999995E-8</v>
      </c>
    </row>
    <row r="11" spans="1:9">
      <c r="A11" s="3" t="s">
        <v>1647</v>
      </c>
      <c r="B11" s="3" t="s">
        <v>2384</v>
      </c>
      <c r="C11" s="3" t="s">
        <v>2374</v>
      </c>
      <c r="D11" s="3">
        <v>0.16869999999999999</v>
      </c>
      <c r="E11" s="3" t="s">
        <v>322</v>
      </c>
      <c r="F11" s="3" t="s">
        <v>287</v>
      </c>
      <c r="G11" s="3" t="s">
        <v>2378</v>
      </c>
      <c r="H11" s="3">
        <v>58403</v>
      </c>
      <c r="I11" s="43">
        <v>3.242E-7</v>
      </c>
    </row>
    <row r="12" spans="1:9">
      <c r="A12" s="3" t="s">
        <v>2385</v>
      </c>
      <c r="B12" s="3" t="s">
        <v>2386</v>
      </c>
      <c r="C12" s="3" t="s">
        <v>569</v>
      </c>
      <c r="D12" s="3">
        <v>0.82340000000000002</v>
      </c>
      <c r="E12" s="3" t="s">
        <v>322</v>
      </c>
      <c r="F12" s="3" t="s">
        <v>2387</v>
      </c>
      <c r="G12" s="3" t="s">
        <v>2380</v>
      </c>
      <c r="H12" s="3">
        <v>58403</v>
      </c>
      <c r="I12" s="43">
        <v>2.588E-6</v>
      </c>
    </row>
    <row r="13" spans="1:9">
      <c r="A13" s="3" t="s">
        <v>2388</v>
      </c>
      <c r="B13" s="3" t="s">
        <v>2389</v>
      </c>
      <c r="C13" s="3" t="s">
        <v>967</v>
      </c>
      <c r="D13" s="3">
        <v>0.31169999999999998</v>
      </c>
      <c r="E13" s="3" t="s">
        <v>322</v>
      </c>
      <c r="F13" s="3" t="s">
        <v>2390</v>
      </c>
      <c r="G13" s="3" t="s">
        <v>2378</v>
      </c>
      <c r="H13" s="3">
        <v>58403</v>
      </c>
      <c r="I13" s="43">
        <v>4.3019999999999997E-7</v>
      </c>
    </row>
    <row r="14" spans="1:9">
      <c r="A14" s="3" t="s">
        <v>2391</v>
      </c>
      <c r="B14" s="3" t="s">
        <v>2392</v>
      </c>
      <c r="C14" s="3" t="s">
        <v>2375</v>
      </c>
      <c r="D14" s="3">
        <v>0.72189999999999999</v>
      </c>
      <c r="E14" s="3" t="s">
        <v>323</v>
      </c>
      <c r="F14" s="3" t="s">
        <v>699</v>
      </c>
      <c r="G14" s="3" t="s">
        <v>2379</v>
      </c>
      <c r="H14" s="3">
        <v>43117</v>
      </c>
      <c r="I14" s="43">
        <v>1.46E-6</v>
      </c>
    </row>
    <row r="15" spans="1:9">
      <c r="A15" s="3" t="s">
        <v>2393</v>
      </c>
      <c r="B15" s="3" t="s">
        <v>2394</v>
      </c>
      <c r="C15" s="3" t="s">
        <v>966</v>
      </c>
      <c r="D15" s="3">
        <v>0.52539999999999998</v>
      </c>
      <c r="E15" s="3" t="s">
        <v>323</v>
      </c>
      <c r="F15" s="3" t="s">
        <v>2395</v>
      </c>
      <c r="G15" s="3" t="s">
        <v>2378</v>
      </c>
      <c r="H15" s="3">
        <v>58403</v>
      </c>
      <c r="I15" s="43">
        <v>2.8030000000000001E-6</v>
      </c>
    </row>
    <row r="16" spans="1:9">
      <c r="A16" s="3" t="s">
        <v>2396</v>
      </c>
      <c r="B16" s="3" t="s">
        <v>2397</v>
      </c>
      <c r="C16" s="3" t="s">
        <v>571</v>
      </c>
      <c r="D16" s="3">
        <v>0.66420000000000001</v>
      </c>
      <c r="E16" s="3" t="s">
        <v>322</v>
      </c>
      <c r="F16" s="3" t="s">
        <v>2398</v>
      </c>
      <c r="G16" s="3" t="s">
        <v>2380</v>
      </c>
      <c r="H16" s="3">
        <v>58403</v>
      </c>
      <c r="I16" s="43">
        <v>3.3160000000000001E-6</v>
      </c>
    </row>
    <row r="17" spans="1:9">
      <c r="A17" s="3" t="s">
        <v>2399</v>
      </c>
      <c r="B17" s="3" t="s">
        <v>2400</v>
      </c>
      <c r="C17" s="3" t="s">
        <v>571</v>
      </c>
      <c r="D17" s="3">
        <v>0.24840000000000001</v>
      </c>
      <c r="E17" s="3" t="s">
        <v>323</v>
      </c>
      <c r="F17" s="3" t="s">
        <v>2401</v>
      </c>
      <c r="G17" s="3" t="s">
        <v>2378</v>
      </c>
      <c r="H17" s="3">
        <v>58403</v>
      </c>
      <c r="I17" s="43">
        <v>1.691E-6</v>
      </c>
    </row>
    <row r="18" spans="1:9">
      <c r="A18" s="3" t="s">
        <v>2402</v>
      </c>
      <c r="B18" s="3" t="s">
        <v>2403</v>
      </c>
      <c r="C18" s="3" t="s">
        <v>569</v>
      </c>
      <c r="D18" s="3">
        <v>0.1273</v>
      </c>
      <c r="E18" s="3" t="s">
        <v>323</v>
      </c>
      <c r="F18" s="3" t="s">
        <v>2404</v>
      </c>
      <c r="G18" s="3" t="s">
        <v>2378</v>
      </c>
      <c r="H18" s="3">
        <v>58243</v>
      </c>
      <c r="I18" s="43">
        <v>3.2839999999999998E-6</v>
      </c>
    </row>
    <row r="19" spans="1:9">
      <c r="A19" s="3" t="s">
        <v>2405</v>
      </c>
      <c r="B19" s="3" t="s">
        <v>2406</v>
      </c>
      <c r="C19" s="3" t="s">
        <v>569</v>
      </c>
      <c r="D19" s="3">
        <v>0.48220000000000002</v>
      </c>
      <c r="E19" s="3" t="s">
        <v>323</v>
      </c>
      <c r="F19" s="3" t="s">
        <v>394</v>
      </c>
      <c r="G19" s="3" t="s">
        <v>2380</v>
      </c>
      <c r="H19" s="3">
        <v>58403</v>
      </c>
      <c r="I19" s="43">
        <v>1.0440000000000001E-6</v>
      </c>
    </row>
    <row r="20" spans="1:9">
      <c r="A20" s="3" t="s">
        <v>297</v>
      </c>
      <c r="B20" s="3" t="s">
        <v>476</v>
      </c>
      <c r="C20" s="3" t="s">
        <v>571</v>
      </c>
      <c r="D20" s="3">
        <v>0.54500000000000004</v>
      </c>
      <c r="E20" s="3" t="s">
        <v>323</v>
      </c>
      <c r="F20" s="3" t="s">
        <v>296</v>
      </c>
      <c r="G20" s="3" t="s">
        <v>2378</v>
      </c>
      <c r="H20" s="3">
        <v>58403</v>
      </c>
      <c r="I20" s="43">
        <v>3.7869999999999999E-13</v>
      </c>
    </row>
    <row r="21" spans="1:9">
      <c r="A21" s="3" t="s">
        <v>2407</v>
      </c>
      <c r="B21" s="3" t="s">
        <v>2408</v>
      </c>
      <c r="C21" s="3" t="s">
        <v>967</v>
      </c>
      <c r="D21" s="3">
        <v>0.86580000000000001</v>
      </c>
      <c r="E21" s="3" t="s">
        <v>323</v>
      </c>
      <c r="F21" s="3" t="s">
        <v>2409</v>
      </c>
      <c r="G21" s="3" t="s">
        <v>2379</v>
      </c>
      <c r="H21" s="3">
        <v>58333</v>
      </c>
      <c r="I21" s="43">
        <v>7.7770000000000001E-8</v>
      </c>
    </row>
    <row r="22" spans="1:9">
      <c r="A22" s="768" t="s">
        <v>2118</v>
      </c>
      <c r="B22" s="768"/>
      <c r="C22" s="768"/>
      <c r="D22" s="768"/>
      <c r="E22" s="768"/>
      <c r="F22" s="768"/>
      <c r="G22" s="768"/>
      <c r="H22" s="768"/>
      <c r="I22" s="768"/>
    </row>
    <row r="23" spans="1:9">
      <c r="A23" s="270" t="s">
        <v>2446</v>
      </c>
      <c r="B23" s="3" t="s">
        <v>2410</v>
      </c>
      <c r="C23" s="3" t="s">
        <v>2375</v>
      </c>
      <c r="D23" s="3">
        <v>1.2999999999999999E-2</v>
      </c>
      <c r="E23" s="3" t="s">
        <v>323</v>
      </c>
      <c r="F23" s="395" t="s">
        <v>2445</v>
      </c>
      <c r="G23" s="3" t="s">
        <v>2411</v>
      </c>
      <c r="H23" s="3">
        <v>858</v>
      </c>
      <c r="I23" s="43">
        <v>1.849E-6</v>
      </c>
    </row>
    <row r="24" spans="1:9">
      <c r="A24" s="3" t="s">
        <v>2412</v>
      </c>
      <c r="B24" s="3" t="s">
        <v>2413</v>
      </c>
      <c r="C24" s="3" t="s">
        <v>571</v>
      </c>
      <c r="D24" s="3">
        <v>0.57999999999999996</v>
      </c>
      <c r="E24" s="3" t="s">
        <v>322</v>
      </c>
      <c r="F24" s="3" t="s">
        <v>2414</v>
      </c>
      <c r="G24" s="3" t="s">
        <v>2415</v>
      </c>
      <c r="H24" s="3">
        <v>4269</v>
      </c>
      <c r="I24" s="43">
        <v>2.0949999999999998E-6</v>
      </c>
    </row>
    <row r="25" spans="1:9">
      <c r="A25" s="270" t="s">
        <v>2447</v>
      </c>
      <c r="B25" s="3" t="s">
        <v>2416</v>
      </c>
      <c r="C25" s="3" t="s">
        <v>571</v>
      </c>
      <c r="D25" s="3">
        <v>0.38</v>
      </c>
      <c r="E25" s="3" t="s">
        <v>261</v>
      </c>
      <c r="F25" s="3" t="s">
        <v>261</v>
      </c>
      <c r="G25" s="3" t="s">
        <v>2417</v>
      </c>
      <c r="H25" s="3">
        <v>3411</v>
      </c>
      <c r="I25" s="43">
        <v>2.7039999999999999E-6</v>
      </c>
    </row>
    <row r="26" spans="1:9">
      <c r="A26" s="270" t="s">
        <v>2448</v>
      </c>
      <c r="B26" s="3" t="s">
        <v>2418</v>
      </c>
      <c r="C26" s="3" t="s">
        <v>569</v>
      </c>
      <c r="D26" s="3">
        <v>0.66930000000000001</v>
      </c>
      <c r="E26" s="3" t="s">
        <v>261</v>
      </c>
      <c r="F26" s="3" t="s">
        <v>261</v>
      </c>
      <c r="G26" s="3" t="s">
        <v>2419</v>
      </c>
      <c r="H26" s="3">
        <v>2884</v>
      </c>
      <c r="I26" s="43">
        <v>4.296E-6</v>
      </c>
    </row>
    <row r="27" spans="1:9">
      <c r="A27" s="3" t="s">
        <v>2420</v>
      </c>
      <c r="B27" s="3" t="s">
        <v>2421</v>
      </c>
      <c r="C27" s="3" t="s">
        <v>571</v>
      </c>
      <c r="D27" s="3">
        <v>0.73960000000000004</v>
      </c>
      <c r="E27" s="3" t="s">
        <v>323</v>
      </c>
      <c r="F27" s="3" t="s">
        <v>2422</v>
      </c>
      <c r="G27" s="3" t="s">
        <v>2423</v>
      </c>
      <c r="H27" s="3">
        <v>4269</v>
      </c>
      <c r="I27" s="43">
        <v>4.4739999999999999E-6</v>
      </c>
    </row>
    <row r="28" spans="1:9">
      <c r="A28" s="3" t="s">
        <v>2424</v>
      </c>
      <c r="B28" s="3" t="s">
        <v>2425</v>
      </c>
      <c r="C28" s="3" t="s">
        <v>569</v>
      </c>
      <c r="D28" s="3">
        <v>0.59599999999999997</v>
      </c>
      <c r="E28" s="3" t="s">
        <v>322</v>
      </c>
      <c r="F28" s="3" t="s">
        <v>2426</v>
      </c>
      <c r="G28" s="3" t="s">
        <v>2415</v>
      </c>
      <c r="H28" s="3">
        <v>4269</v>
      </c>
      <c r="I28" s="43">
        <v>4.6319999999999999E-6</v>
      </c>
    </row>
    <row r="29" spans="1:9">
      <c r="A29" s="768" t="s">
        <v>2194</v>
      </c>
      <c r="B29" s="768"/>
      <c r="C29" s="768"/>
      <c r="D29" s="768"/>
      <c r="E29" s="768"/>
      <c r="F29" s="768"/>
      <c r="G29" s="768"/>
      <c r="H29" s="768"/>
      <c r="I29" s="768"/>
    </row>
    <row r="30" spans="1:9">
      <c r="A30" s="3" t="s">
        <v>1295</v>
      </c>
      <c r="B30" t="s">
        <v>2427</v>
      </c>
      <c r="C30" s="3" t="s">
        <v>571</v>
      </c>
      <c r="D30">
        <v>0.37380000000000002</v>
      </c>
      <c r="E30" s="3" t="s">
        <v>322</v>
      </c>
      <c r="F30" t="s">
        <v>300</v>
      </c>
      <c r="G30" t="s">
        <v>2378</v>
      </c>
      <c r="H30">
        <v>26941</v>
      </c>
      <c r="I30" s="29">
        <v>1.7659999999999999E-9</v>
      </c>
    </row>
    <row r="31" spans="1:9">
      <c r="A31" s="3" t="s">
        <v>294</v>
      </c>
      <c r="B31" t="s">
        <v>455</v>
      </c>
      <c r="C31" s="3" t="s">
        <v>571</v>
      </c>
      <c r="D31">
        <v>0.3866</v>
      </c>
      <c r="E31" s="3" t="s">
        <v>322</v>
      </c>
      <c r="F31" s="3" t="s">
        <v>293</v>
      </c>
      <c r="G31" t="s">
        <v>2378</v>
      </c>
      <c r="H31">
        <v>26941</v>
      </c>
      <c r="I31" s="29">
        <v>1.39E-8</v>
      </c>
    </row>
    <row r="32" spans="1:9">
      <c r="A32" s="394" t="s">
        <v>889</v>
      </c>
      <c r="B32" t="s">
        <v>2428</v>
      </c>
      <c r="C32" s="3" t="s">
        <v>2374</v>
      </c>
      <c r="D32">
        <v>0.21479999999999999</v>
      </c>
      <c r="E32" s="3" t="s">
        <v>323</v>
      </c>
      <c r="F32" s="292" t="s">
        <v>890</v>
      </c>
      <c r="G32" t="s">
        <v>2429</v>
      </c>
      <c r="H32">
        <v>23926</v>
      </c>
      <c r="I32" s="29">
        <v>1.104E-7</v>
      </c>
    </row>
    <row r="33" spans="1:9">
      <c r="A33" s="3" t="s">
        <v>970</v>
      </c>
      <c r="B33" t="s">
        <v>971</v>
      </c>
      <c r="C33" s="3" t="s">
        <v>569</v>
      </c>
      <c r="D33">
        <v>0.2465</v>
      </c>
      <c r="E33" s="3" t="s">
        <v>323</v>
      </c>
      <c r="F33" t="s">
        <v>372</v>
      </c>
      <c r="G33" t="s">
        <v>2430</v>
      </c>
      <c r="H33">
        <v>26941</v>
      </c>
      <c r="I33" s="29">
        <v>1.8400000000000001E-7</v>
      </c>
    </row>
    <row r="34" spans="1:9">
      <c r="A34" s="394" t="s">
        <v>2449</v>
      </c>
      <c r="B34" t="s">
        <v>2431</v>
      </c>
      <c r="C34" s="3" t="s">
        <v>966</v>
      </c>
      <c r="D34">
        <v>0.62919999999999998</v>
      </c>
      <c r="E34" s="3" t="s">
        <v>323</v>
      </c>
      <c r="F34" s="292" t="s">
        <v>2450</v>
      </c>
      <c r="G34" t="s">
        <v>2432</v>
      </c>
      <c r="H34">
        <v>26797</v>
      </c>
      <c r="I34" s="29">
        <v>4.5769999999999998E-7</v>
      </c>
    </row>
    <row r="35" spans="1:9">
      <c r="A35" s="3" t="s">
        <v>900</v>
      </c>
      <c r="B35" t="s">
        <v>2433</v>
      </c>
      <c r="C35" s="3" t="s">
        <v>571</v>
      </c>
      <c r="D35">
        <v>7.4899999999999994E-2</v>
      </c>
      <c r="E35" s="3" t="s">
        <v>323</v>
      </c>
      <c r="F35" t="s">
        <v>901</v>
      </c>
      <c r="G35" t="s">
        <v>2434</v>
      </c>
      <c r="H35">
        <v>23696</v>
      </c>
      <c r="I35" s="29">
        <v>6.9380000000000003E-7</v>
      </c>
    </row>
    <row r="36" spans="1:9">
      <c r="A36" s="3" t="s">
        <v>2451</v>
      </c>
      <c r="B36" t="s">
        <v>2435</v>
      </c>
      <c r="C36" s="3" t="s">
        <v>569</v>
      </c>
      <c r="D36">
        <v>0.1094</v>
      </c>
      <c r="E36" s="3" t="s">
        <v>323</v>
      </c>
      <c r="F36" t="s">
        <v>2452</v>
      </c>
      <c r="G36" t="s">
        <v>2436</v>
      </c>
      <c r="H36">
        <v>26711</v>
      </c>
      <c r="I36" s="29">
        <v>1.052E-6</v>
      </c>
    </row>
    <row r="37" spans="1:9">
      <c r="A37" s="3" t="s">
        <v>2453</v>
      </c>
      <c r="B37" t="s">
        <v>2437</v>
      </c>
      <c r="C37" s="3" t="s">
        <v>571</v>
      </c>
      <c r="D37">
        <v>0.17630000000000001</v>
      </c>
      <c r="E37" s="3" t="s">
        <v>322</v>
      </c>
      <c r="F37" t="s">
        <v>2454</v>
      </c>
      <c r="G37" t="s">
        <v>2378</v>
      </c>
      <c r="H37">
        <v>26941</v>
      </c>
      <c r="I37" s="29">
        <v>1.7260000000000001E-6</v>
      </c>
    </row>
    <row r="38" spans="1:9">
      <c r="A38" s="3" t="s">
        <v>2455</v>
      </c>
      <c r="B38" t="s">
        <v>2438</v>
      </c>
      <c r="C38" s="3" t="s">
        <v>966</v>
      </c>
      <c r="D38">
        <v>0.56699999999999995</v>
      </c>
      <c r="E38" s="3" t="s">
        <v>323</v>
      </c>
      <c r="F38" t="s">
        <v>839</v>
      </c>
      <c r="G38" t="s">
        <v>2439</v>
      </c>
      <c r="H38">
        <v>23926</v>
      </c>
      <c r="I38" s="29">
        <v>1.827E-6</v>
      </c>
    </row>
    <row r="39" spans="1:9">
      <c r="A39" s="3" t="s">
        <v>2456</v>
      </c>
      <c r="B39" t="s">
        <v>2440</v>
      </c>
      <c r="C39" s="3" t="s">
        <v>569</v>
      </c>
      <c r="D39">
        <v>0.76</v>
      </c>
      <c r="E39" s="3" t="s">
        <v>322</v>
      </c>
      <c r="F39" t="s">
        <v>2457</v>
      </c>
      <c r="G39" t="s">
        <v>2379</v>
      </c>
      <c r="H39">
        <v>26941</v>
      </c>
      <c r="I39" s="29">
        <v>1.897E-6</v>
      </c>
    </row>
    <row r="40" spans="1:9">
      <c r="A40" s="3" t="s">
        <v>2458</v>
      </c>
      <c r="B40" t="s">
        <v>2441</v>
      </c>
      <c r="C40" s="3" t="s">
        <v>571</v>
      </c>
      <c r="D40">
        <v>0.34549999999999997</v>
      </c>
      <c r="E40" s="3" t="s">
        <v>322</v>
      </c>
      <c r="F40" t="s">
        <v>2459</v>
      </c>
      <c r="G40" t="s">
        <v>2442</v>
      </c>
      <c r="H40">
        <v>23782</v>
      </c>
      <c r="I40" s="29">
        <v>2.7669999999999999E-6</v>
      </c>
    </row>
    <row r="41" spans="1:9">
      <c r="A41" s="3" t="s">
        <v>2460</v>
      </c>
      <c r="B41" t="s">
        <v>2443</v>
      </c>
      <c r="C41" s="3" t="s">
        <v>571</v>
      </c>
      <c r="D41">
        <v>0.94779999999999998</v>
      </c>
      <c r="E41" s="3" t="s">
        <v>323</v>
      </c>
      <c r="F41" t="s">
        <v>2461</v>
      </c>
      <c r="G41" t="s">
        <v>2434</v>
      </c>
      <c r="H41">
        <v>23696</v>
      </c>
      <c r="I41" s="29">
        <v>3.1599999999999998E-6</v>
      </c>
    </row>
    <row r="42" spans="1:9">
      <c r="A42" s="3" t="s">
        <v>2462</v>
      </c>
      <c r="B42" t="s">
        <v>2444</v>
      </c>
      <c r="C42" s="3" t="s">
        <v>569</v>
      </c>
      <c r="D42">
        <v>7.4499999999999997E-2</v>
      </c>
      <c r="E42" s="3" t="s">
        <v>323</v>
      </c>
      <c r="F42" t="s">
        <v>2463</v>
      </c>
      <c r="G42" t="s">
        <v>2378</v>
      </c>
      <c r="H42">
        <v>26855</v>
      </c>
      <c r="I42" s="29">
        <v>3.4800000000000001E-6</v>
      </c>
    </row>
    <row r="43" spans="1:9">
      <c r="A43" s="768" t="s">
        <v>936</v>
      </c>
      <c r="B43" s="768"/>
      <c r="C43" s="768"/>
      <c r="D43" s="768"/>
      <c r="E43" s="768"/>
      <c r="F43" s="768"/>
      <c r="G43" s="768"/>
      <c r="H43" s="768"/>
      <c r="I43" s="768"/>
    </row>
    <row r="44" spans="1:9">
      <c r="A44" s="6" t="s">
        <v>480</v>
      </c>
      <c r="B44" t="s">
        <v>479</v>
      </c>
      <c r="C44" s="6" t="s">
        <v>967</v>
      </c>
      <c r="D44">
        <v>0.61040000000000005</v>
      </c>
      <c r="E44" s="3" t="s">
        <v>322</v>
      </c>
      <c r="F44" s="3" t="s">
        <v>293</v>
      </c>
      <c r="G44" t="s">
        <v>2380</v>
      </c>
      <c r="H44">
        <v>27119</v>
      </c>
      <c r="I44" s="29">
        <v>5.9310000000000002E-14</v>
      </c>
    </row>
    <row r="45" spans="1:9">
      <c r="A45" s="6" t="s">
        <v>492</v>
      </c>
      <c r="B45" t="s">
        <v>491</v>
      </c>
      <c r="C45" s="6" t="s">
        <v>571</v>
      </c>
      <c r="D45">
        <v>0.5746</v>
      </c>
      <c r="E45" s="3" t="s">
        <v>323</v>
      </c>
      <c r="F45" t="s">
        <v>986</v>
      </c>
      <c r="G45" t="s">
        <v>2380</v>
      </c>
      <c r="H45">
        <v>27119</v>
      </c>
      <c r="I45" s="29">
        <v>6.3660000000000003E-11</v>
      </c>
    </row>
    <row r="46" spans="1:9" ht="13.75" customHeight="1">
      <c r="A46" s="6" t="s">
        <v>2478</v>
      </c>
      <c r="B46" t="s">
        <v>2464</v>
      </c>
      <c r="C46" s="6" t="s">
        <v>569</v>
      </c>
      <c r="D46">
        <v>0.74980000000000002</v>
      </c>
      <c r="E46" s="3" t="s">
        <v>322</v>
      </c>
      <c r="F46" t="s">
        <v>2477</v>
      </c>
      <c r="G46" t="s">
        <v>2380</v>
      </c>
      <c r="H46">
        <v>27119</v>
      </c>
      <c r="I46" s="29">
        <v>2.976E-8</v>
      </c>
    </row>
    <row r="47" spans="1:9">
      <c r="A47" s="6" t="s">
        <v>1464</v>
      </c>
      <c r="B47" t="s">
        <v>2465</v>
      </c>
      <c r="C47" s="6" t="s">
        <v>2374</v>
      </c>
      <c r="D47">
        <v>0.40860000000000002</v>
      </c>
      <c r="E47" s="3" t="s">
        <v>322</v>
      </c>
      <c r="F47" t="s">
        <v>2387</v>
      </c>
      <c r="G47" t="s">
        <v>2380</v>
      </c>
      <c r="H47">
        <v>27119</v>
      </c>
      <c r="I47" s="29">
        <v>3.7529999999999999E-8</v>
      </c>
    </row>
    <row r="48" spans="1:9">
      <c r="A48" s="6" t="s">
        <v>1528</v>
      </c>
      <c r="B48" t="s">
        <v>2466</v>
      </c>
      <c r="C48" s="6" t="s">
        <v>571</v>
      </c>
      <c r="D48">
        <v>0.1226</v>
      </c>
      <c r="E48" s="3" t="s">
        <v>323</v>
      </c>
      <c r="F48" t="s">
        <v>566</v>
      </c>
      <c r="G48" t="s">
        <v>2439</v>
      </c>
      <c r="H48">
        <v>24961</v>
      </c>
      <c r="I48" s="29">
        <v>8.2319999999999999E-8</v>
      </c>
    </row>
    <row r="49" spans="1:9">
      <c r="A49" s="6" t="s">
        <v>490</v>
      </c>
      <c r="B49" t="s">
        <v>489</v>
      </c>
      <c r="C49" s="6" t="s">
        <v>571</v>
      </c>
      <c r="D49">
        <v>0.39629999999999999</v>
      </c>
      <c r="E49" s="3" t="s">
        <v>323</v>
      </c>
      <c r="F49" t="s">
        <v>290</v>
      </c>
      <c r="G49" t="s">
        <v>2430</v>
      </c>
      <c r="H49">
        <v>27119</v>
      </c>
      <c r="I49" s="29">
        <v>9.5589999999999998E-8</v>
      </c>
    </row>
    <row r="50" spans="1:9">
      <c r="A50" s="6" t="s">
        <v>1809</v>
      </c>
      <c r="B50" t="s">
        <v>2467</v>
      </c>
      <c r="C50" s="6" t="s">
        <v>569</v>
      </c>
      <c r="D50">
        <v>0.21579999999999999</v>
      </c>
      <c r="E50" s="3" t="s">
        <v>323</v>
      </c>
      <c r="F50" t="s">
        <v>2479</v>
      </c>
      <c r="G50" t="s">
        <v>2378</v>
      </c>
      <c r="H50">
        <v>27119</v>
      </c>
      <c r="I50" s="29">
        <v>1.406E-7</v>
      </c>
    </row>
    <row r="51" spans="1:9">
      <c r="A51" s="6" t="s">
        <v>312</v>
      </c>
      <c r="B51" t="s">
        <v>478</v>
      </c>
      <c r="C51" s="6" t="s">
        <v>571</v>
      </c>
      <c r="D51">
        <v>0.44540000000000002</v>
      </c>
      <c r="E51" t="s">
        <v>2480</v>
      </c>
      <c r="F51" t="s">
        <v>311</v>
      </c>
      <c r="G51" t="s">
        <v>2378</v>
      </c>
      <c r="H51">
        <v>27029</v>
      </c>
      <c r="I51" s="29">
        <v>3.3929999999999997E-7</v>
      </c>
    </row>
    <row r="52" spans="1:9" ht="14.25" customHeight="1">
      <c r="A52" s="6" t="s">
        <v>2481</v>
      </c>
      <c r="B52" t="s">
        <v>2468</v>
      </c>
      <c r="C52" s="6" t="s">
        <v>966</v>
      </c>
      <c r="D52">
        <v>0.88160000000000005</v>
      </c>
      <c r="E52" s="3" t="s">
        <v>322</v>
      </c>
      <c r="F52" t="s">
        <v>2482</v>
      </c>
      <c r="G52" t="s">
        <v>2380</v>
      </c>
      <c r="H52">
        <v>25223</v>
      </c>
      <c r="I52" s="29">
        <v>4.6419999999999998E-6</v>
      </c>
    </row>
    <row r="53" spans="1:9">
      <c r="A53" s="6" t="s">
        <v>317</v>
      </c>
      <c r="B53" t="s">
        <v>593</v>
      </c>
      <c r="C53" s="6" t="s">
        <v>967</v>
      </c>
      <c r="D53">
        <v>0.63639999999999997</v>
      </c>
      <c r="E53" s="3" t="s">
        <v>323</v>
      </c>
      <c r="F53" t="s">
        <v>316</v>
      </c>
      <c r="G53" t="s">
        <v>2378</v>
      </c>
      <c r="H53">
        <v>27119</v>
      </c>
      <c r="I53" s="29">
        <v>3.6609999999999998E-7</v>
      </c>
    </row>
    <row r="54" spans="1:9" ht="13.75" customHeight="1">
      <c r="A54" s="6" t="s">
        <v>2483</v>
      </c>
      <c r="B54" t="s">
        <v>2469</v>
      </c>
      <c r="C54" s="6" t="s">
        <v>571</v>
      </c>
      <c r="D54">
        <v>0.23150000000000001</v>
      </c>
      <c r="E54" s="3" t="s">
        <v>323</v>
      </c>
      <c r="F54" t="s">
        <v>925</v>
      </c>
      <c r="G54" t="s">
        <v>2378</v>
      </c>
      <c r="H54">
        <v>27119</v>
      </c>
      <c r="I54" s="29">
        <v>4.8790000000000002E-7</v>
      </c>
    </row>
    <row r="55" spans="1:9">
      <c r="A55" s="206" t="s">
        <v>359</v>
      </c>
      <c r="B55" t="s">
        <v>2470</v>
      </c>
      <c r="C55" s="6" t="s">
        <v>569</v>
      </c>
      <c r="D55">
        <v>0.98050000000000004</v>
      </c>
      <c r="E55" s="3" t="s">
        <v>322</v>
      </c>
      <c r="F55" t="s">
        <v>2484</v>
      </c>
      <c r="G55" t="s">
        <v>2442</v>
      </c>
      <c r="H55">
        <v>22328</v>
      </c>
      <c r="I55" s="29">
        <v>9.019E-7</v>
      </c>
    </row>
    <row r="56" spans="1:9">
      <c r="A56" s="35" t="s">
        <v>297</v>
      </c>
      <c r="B56" t="s">
        <v>476</v>
      </c>
      <c r="C56" s="6" t="s">
        <v>571</v>
      </c>
      <c r="D56">
        <v>0.54669999999999996</v>
      </c>
      <c r="E56" s="3" t="s">
        <v>323</v>
      </c>
      <c r="F56" t="s">
        <v>296</v>
      </c>
      <c r="G56" t="s">
        <v>2378</v>
      </c>
      <c r="H56">
        <v>27119</v>
      </c>
      <c r="I56" s="29">
        <v>9.5580000000000002E-7</v>
      </c>
    </row>
    <row r="57" spans="1:9">
      <c r="A57" s="6" t="s">
        <v>2485</v>
      </c>
      <c r="B57" t="s">
        <v>2471</v>
      </c>
      <c r="C57" s="6" t="s">
        <v>571</v>
      </c>
      <c r="D57">
        <v>0.8327</v>
      </c>
      <c r="E57" s="3" t="s">
        <v>322</v>
      </c>
      <c r="F57" t="s">
        <v>287</v>
      </c>
      <c r="G57" t="s">
        <v>2380</v>
      </c>
      <c r="H57">
        <v>27119</v>
      </c>
      <c r="I57" s="29">
        <v>9.7890000000000006E-7</v>
      </c>
    </row>
    <row r="58" spans="1:9">
      <c r="A58" s="6" t="s">
        <v>2486</v>
      </c>
      <c r="B58" t="s">
        <v>2472</v>
      </c>
      <c r="C58" s="6" t="s">
        <v>569</v>
      </c>
      <c r="D58">
        <v>4.1099999999999998E-2</v>
      </c>
      <c r="E58" s="3" t="s">
        <v>322</v>
      </c>
      <c r="F58" t="s">
        <v>2487</v>
      </c>
      <c r="G58" t="s">
        <v>2434</v>
      </c>
      <c r="H58">
        <v>23786</v>
      </c>
      <c r="I58" s="29">
        <v>3.0910000000000001E-6</v>
      </c>
    </row>
    <row r="59" spans="1:9">
      <c r="A59" s="6" t="s">
        <v>2488</v>
      </c>
      <c r="B59" t="s">
        <v>2473</v>
      </c>
      <c r="C59" s="6" t="s">
        <v>569</v>
      </c>
      <c r="D59">
        <v>0.51880000000000004</v>
      </c>
      <c r="E59" s="3" t="s">
        <v>323</v>
      </c>
      <c r="F59" t="s">
        <v>2489</v>
      </c>
      <c r="G59" t="s">
        <v>2378</v>
      </c>
      <c r="H59">
        <v>27119</v>
      </c>
      <c r="I59" s="29">
        <v>3.1540000000000002E-6</v>
      </c>
    </row>
    <row r="60" spans="1:9">
      <c r="A60" s="6" t="s">
        <v>2490</v>
      </c>
      <c r="B60" t="s">
        <v>2474</v>
      </c>
      <c r="C60" s="6" t="s">
        <v>966</v>
      </c>
      <c r="D60">
        <v>0.50539999999999996</v>
      </c>
      <c r="E60" s="3" t="s">
        <v>322</v>
      </c>
      <c r="F60" t="s">
        <v>2491</v>
      </c>
      <c r="G60" t="s">
        <v>2379</v>
      </c>
      <c r="H60">
        <v>27119</v>
      </c>
      <c r="I60" s="29">
        <v>3.3739999999999998E-6</v>
      </c>
    </row>
    <row r="61" spans="1:9">
      <c r="A61" s="6" t="s">
        <v>2492</v>
      </c>
      <c r="B61" t="s">
        <v>2475</v>
      </c>
      <c r="C61" s="6" t="s">
        <v>569</v>
      </c>
      <c r="D61">
        <v>0.1603</v>
      </c>
      <c r="E61" t="s">
        <v>817</v>
      </c>
      <c r="F61" t="s">
        <v>2493</v>
      </c>
      <c r="G61" t="s">
        <v>2430</v>
      </c>
      <c r="H61">
        <v>26959</v>
      </c>
      <c r="I61" s="29">
        <v>3.3840000000000001E-6</v>
      </c>
    </row>
    <row r="62" spans="1:9">
      <c r="A62" s="52" t="s">
        <v>2494</v>
      </c>
      <c r="B62" s="30" t="s">
        <v>2476</v>
      </c>
      <c r="C62" s="52" t="s">
        <v>571</v>
      </c>
      <c r="D62" s="30">
        <v>0.38840000000000002</v>
      </c>
      <c r="E62" s="61" t="s">
        <v>322</v>
      </c>
      <c r="F62" s="30" t="s">
        <v>2495</v>
      </c>
      <c r="G62" s="30" t="s">
        <v>2380</v>
      </c>
      <c r="H62" s="30">
        <v>27119</v>
      </c>
      <c r="I62" s="396">
        <v>3.613E-6</v>
      </c>
    </row>
  </sheetData>
  <mergeCells count="4">
    <mergeCell ref="A4:I4"/>
    <mergeCell ref="A29:I29"/>
    <mergeCell ref="A43:I43"/>
    <mergeCell ref="A22:I22"/>
  </mergeCells>
  <pageMargins left="0.7" right="0.7" top="0.75" bottom="0.75" header="0.3" footer="0.3"/>
  <pageSetup paperSize="8" fitToHeight="0"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List_of_Suppl_Tables</vt:lpstr>
      <vt:lpstr>Suppl. Table-1</vt:lpstr>
      <vt:lpstr>Suppl. Table-2</vt:lpstr>
      <vt:lpstr>Suppl. Table-3</vt:lpstr>
      <vt:lpstr>Suppl. Table-4</vt:lpstr>
      <vt:lpstr>Suppl. Table 5</vt:lpstr>
      <vt:lpstr>Suppl. Table 6</vt:lpstr>
      <vt:lpstr>Suppl. Table 7</vt:lpstr>
      <vt:lpstr>Suppl. Table 8</vt:lpstr>
      <vt:lpstr>Suppl. Table 9</vt:lpstr>
      <vt:lpstr>Suppl. Table 10</vt:lpstr>
      <vt:lpstr>Suppl. Table 11</vt:lpstr>
      <vt:lpstr>Suppl. Table 12</vt:lpstr>
      <vt:lpstr>Suppl. Table 13</vt:lpstr>
      <vt:lpstr>Suppl. Table-14</vt:lpstr>
      <vt:lpstr>Suppl. Table 15</vt:lpstr>
      <vt:lpstr>Suppl. Table 16</vt:lpstr>
      <vt:lpstr>Suppl. Table 17</vt:lpstr>
      <vt:lpstr>Suppl. Table 18</vt:lpstr>
      <vt:lpstr>Suppl. Table 19</vt:lpstr>
      <vt:lpstr>Suppl. Table 20</vt:lpstr>
      <vt:lpstr>Suppl. Table 21</vt:lpstr>
      <vt:lpstr>Suppl. Table 22</vt:lpstr>
      <vt:lpstr>Suppl. Table 23</vt:lpstr>
      <vt:lpstr>Suppl. Table 24</vt:lpstr>
      <vt:lpstr>Suppl. Table 25</vt:lpstr>
      <vt:lpstr>Suppl. Table 26</vt:lpstr>
      <vt:lpstr>Suppl. Table 27</vt:lpstr>
      <vt:lpstr>Suppl. Table 28 </vt:lpstr>
      <vt:lpstr>Suppl. Table 29</vt:lpstr>
      <vt:lpstr>Suppl. Table 30</vt:lpstr>
      <vt:lpstr>Suppl.Table 31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yasaman s</dc:creator>
  <cp:lastModifiedBy>yasaman s</cp:lastModifiedBy>
  <cp:lastPrinted>2024-12-02T08:24:16Z</cp:lastPrinted>
  <dcterms:created xsi:type="dcterms:W3CDTF">2021-01-01T12:10:26Z</dcterms:created>
  <dcterms:modified xsi:type="dcterms:W3CDTF">2025-01-29T11:11:26Z</dcterms:modified>
</cp:coreProperties>
</file>