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nayakouhei/Dropbox/Mac/Desktop/投稿論文/2024/Cirq SEEG/論文/投稿資料/"/>
    </mc:Choice>
  </mc:AlternateContent>
  <xr:revisionPtr revIDLastSave="0" documentId="13_ncr:1_{56DFD3F5-C58A-7443-A7C0-219C2A31C2EE}" xr6:coauthVersionLast="47" xr6:coauthVersionMax="47" xr10:uidLastSave="{00000000-0000-0000-0000-000000000000}"/>
  <bookViews>
    <workbookView xWindow="-46260" yWindow="-10040" windowWidth="41540" windowHeight="24400" xr2:uid="{087B25FE-05B6-254A-AEAB-AAE0EF5A7E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2" i="1" l="1"/>
  <c r="N41" i="1"/>
  <c r="M42" i="1"/>
  <c r="M41" i="1"/>
  <c r="R41" i="1"/>
  <c r="J42" i="1"/>
  <c r="K42" i="1"/>
  <c r="L42" i="1"/>
  <c r="J41" i="1"/>
  <c r="K41" i="1"/>
  <c r="L41" i="1"/>
  <c r="F41" i="1"/>
  <c r="G41" i="1"/>
  <c r="F42" i="1"/>
  <c r="G42" i="1"/>
  <c r="H41" i="1"/>
  <c r="R42" i="1"/>
  <c r="S42" i="1"/>
  <c r="H42" i="1"/>
  <c r="S41" i="1"/>
</calcChain>
</file>

<file path=xl/sharedStrings.xml><?xml version="1.0" encoding="utf-8"?>
<sst xmlns="http://schemas.openxmlformats.org/spreadsheetml/2006/main" count="89" uniqueCount="50">
  <si>
    <t>N.</t>
    <phoneticPr fontId="1"/>
  </si>
  <si>
    <t>Etiology</t>
    <phoneticPr fontId="1"/>
  </si>
  <si>
    <t>Side</t>
    <phoneticPr fontId="1"/>
  </si>
  <si>
    <t>Target</t>
    <phoneticPr fontId="1"/>
  </si>
  <si>
    <t>α</t>
    <phoneticPr fontId="1"/>
  </si>
  <si>
    <t>31, F</t>
    <phoneticPr fontId="1"/>
  </si>
  <si>
    <t>L</t>
    <phoneticPr fontId="1"/>
  </si>
  <si>
    <t>30, F</t>
    <phoneticPr fontId="1"/>
  </si>
  <si>
    <t>hippocampal sclerosis</t>
    <phoneticPr fontId="1"/>
  </si>
  <si>
    <t>occipital lobe epilepsy</t>
    <phoneticPr fontId="1"/>
  </si>
  <si>
    <t>Lingal gyrus</t>
    <phoneticPr fontId="1"/>
  </si>
  <si>
    <t>Cuneus</t>
    <phoneticPr fontId="1"/>
  </si>
  <si>
    <t>58, F</t>
    <phoneticPr fontId="1"/>
  </si>
  <si>
    <t>30, M</t>
    <phoneticPr fontId="1"/>
  </si>
  <si>
    <t>R</t>
    <phoneticPr fontId="1"/>
  </si>
  <si>
    <t>75, F</t>
    <phoneticPr fontId="1"/>
  </si>
  <si>
    <t>54, M</t>
    <phoneticPr fontId="1"/>
  </si>
  <si>
    <t>bil. hippocampal sclerosis</t>
    <phoneticPr fontId="1"/>
  </si>
  <si>
    <t>posterior temporal</t>
    <phoneticPr fontId="1"/>
  </si>
  <si>
    <t>20, M</t>
    <phoneticPr fontId="1"/>
  </si>
  <si>
    <t>postencephalitis epilepsy</t>
    <phoneticPr fontId="1"/>
  </si>
  <si>
    <t>posterior temporal 1</t>
    <phoneticPr fontId="1"/>
  </si>
  <si>
    <t>posterior temporal 2</t>
    <phoneticPr fontId="1"/>
  </si>
  <si>
    <t>parietal</t>
    <phoneticPr fontId="1"/>
  </si>
  <si>
    <t>51, M</t>
    <phoneticPr fontId="1"/>
  </si>
  <si>
    <t>orbital gyrus</t>
    <phoneticPr fontId="1"/>
  </si>
  <si>
    <t>Age, Sex</t>
    <phoneticPr fontId="1"/>
  </si>
  <si>
    <t>focal cortical dysplasia</t>
    <phoneticPr fontId="1"/>
  </si>
  <si>
    <t>Agerage</t>
    <phoneticPr fontId="1"/>
  </si>
  <si>
    <t>SD</t>
    <phoneticPr fontId="1"/>
  </si>
  <si>
    <t>Xe</t>
    <phoneticPr fontId="1"/>
  </si>
  <si>
    <t>Ye</t>
    <phoneticPr fontId="1"/>
  </si>
  <si>
    <t>Xt</t>
    <phoneticPr fontId="1"/>
  </si>
  <si>
    <t>Yt</t>
    <phoneticPr fontId="1"/>
  </si>
  <si>
    <t>Zt</t>
    <phoneticPr fontId="1"/>
  </si>
  <si>
    <t>Entry (mm)</t>
    <phoneticPr fontId="1"/>
  </si>
  <si>
    <t>Target (mm)</t>
    <phoneticPr fontId="1"/>
  </si>
  <si>
    <t>Dt</t>
    <phoneticPr fontId="1"/>
  </si>
  <si>
    <r>
      <t>Dt</t>
    </r>
    <r>
      <rPr>
        <sz val="8"/>
        <rFont val="ＭＳ Ｐゴシック"/>
        <family val="2"/>
        <charset val="128"/>
      </rPr>
      <t>2</t>
    </r>
    <phoneticPr fontId="1"/>
  </si>
  <si>
    <r>
      <t>De</t>
    </r>
    <r>
      <rPr>
        <sz val="8"/>
        <rFont val="ＭＳ Ｐゴシック"/>
        <family val="2"/>
        <charset val="128"/>
      </rPr>
      <t>2</t>
    </r>
    <phoneticPr fontId="1"/>
  </si>
  <si>
    <t>amygdala</t>
    <phoneticPr fontId="1"/>
  </si>
  <si>
    <t>hippocampus</t>
    <phoneticPr fontId="1"/>
  </si>
  <si>
    <t>parahippcampal gyrus</t>
    <phoneticPr fontId="1"/>
  </si>
  <si>
    <t>Angle (degree)</t>
    <phoneticPr fontId="1"/>
  </si>
  <si>
    <r>
      <t>α</t>
    </r>
    <r>
      <rPr>
        <vertAlign val="subscript"/>
        <sz val="12"/>
        <rFont val="ＭＳ Ｐゴシック"/>
        <family val="2"/>
        <charset val="128"/>
      </rPr>
      <t>D</t>
    </r>
    <phoneticPr fontId="1"/>
  </si>
  <si>
    <t>mutliple hemangiomas</t>
    <phoneticPr fontId="1"/>
  </si>
  <si>
    <r>
      <rPr>
        <b/>
        <sz val="12"/>
        <color theme="1"/>
        <rFont val="ＭＳ Ｐゴシック"/>
        <family val="2"/>
        <charset val="128"/>
      </rPr>
      <t>Table 1</t>
    </r>
    <r>
      <rPr>
        <sz val="12"/>
        <color theme="1"/>
        <rFont val="ＭＳ Ｐゴシック"/>
        <family val="2"/>
        <charset val="128"/>
      </rPr>
      <t>: Characteristics of the patients and electrodes</t>
    </r>
    <phoneticPr fontId="1"/>
  </si>
  <si>
    <t>F: female; M: male; L: left; R: right; SD: standard deviation</t>
    <phoneticPr fontId="1"/>
  </si>
  <si>
    <t>ED</t>
    <phoneticPr fontId="1"/>
  </si>
  <si>
    <r>
      <t>ED</t>
    </r>
    <r>
      <rPr>
        <sz val="8"/>
        <rFont val="ＭＳ Ｐゴシック"/>
        <family val="2"/>
        <charset val="128"/>
      </rPr>
      <t>2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</si>
</sst>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_);[Red]\(0.0\)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2"/>
      <charset val="128"/>
    </font>
    <font>
      <sz val="12"/>
      <name val="ＭＳ Ｐゴシック"/>
      <family val="2"/>
      <charset val="128"/>
    </font>
    <font>
      <vertAlign val="subscript"/>
      <sz val="12"/>
      <name val="ＭＳ Ｐゴシック"/>
      <family val="2"/>
      <charset val="128"/>
    </font>
    <font>
      <sz val="8"/>
      <name val="ＭＳ Ｐゴシック"/>
      <family val="2"/>
      <charset val="128"/>
    </font>
    <font>
      <sz val="14"/>
      <name val="ＭＳ Ｐゴシック"/>
      <family val="2"/>
      <charset val="128"/>
    </font>
    <font>
      <b/>
      <sz val="12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0A54D-B356-9F4E-82F4-A0378B1FAF97}">
  <dimension ref="A1:AC43"/>
  <sheetViews>
    <sheetView tabSelected="1" zoomScale="125" workbookViewId="0">
      <selection activeCell="U16" sqref="U16"/>
    </sheetView>
  </sheetViews>
  <sheetFormatPr baseColWidth="10" defaultRowHeight="20"/>
  <cols>
    <col min="1" max="1" width="5" style="2" customWidth="1"/>
    <col min="2" max="2" width="7" style="2" customWidth="1"/>
    <col min="3" max="3" width="19.140625" style="16" customWidth="1"/>
    <col min="4" max="4" width="3.85546875" style="2" customWidth="1"/>
    <col min="5" max="5" width="17.7109375" style="4" customWidth="1"/>
    <col min="6" max="7" width="6.140625" style="3" customWidth="1"/>
    <col min="8" max="8" width="6.140625" style="13" customWidth="1"/>
    <col min="9" max="9" width="1.5703125" style="13" customWidth="1"/>
    <col min="10" max="14" width="6.140625" style="13" customWidth="1"/>
    <col min="15" max="15" width="5.5703125" style="13" customWidth="1"/>
    <col min="16" max="16" width="6.140625" style="13" customWidth="1"/>
    <col min="17" max="17" width="1.7109375" style="13" customWidth="1"/>
    <col min="18" max="18" width="6.140625" style="13" customWidth="1"/>
    <col min="19" max="19" width="6.28515625" style="2" customWidth="1"/>
    <col min="20" max="16384" width="10.7109375" style="1"/>
  </cols>
  <sheetData>
    <row r="1" spans="1:29" ht="20" customHeight="1">
      <c r="A1" s="24" t="s">
        <v>46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29" ht="21" customHeight="1">
      <c r="A2" s="26"/>
      <c r="B2" s="26"/>
      <c r="C2" s="26"/>
      <c r="D2" s="26"/>
      <c r="E2" s="26"/>
      <c r="F2" s="22" t="s">
        <v>35</v>
      </c>
      <c r="G2" s="22"/>
      <c r="H2" s="22"/>
      <c r="I2" s="5"/>
      <c r="J2" s="29" t="s">
        <v>36</v>
      </c>
      <c r="K2" s="29"/>
      <c r="L2" s="29"/>
      <c r="M2" s="29"/>
      <c r="N2" s="29"/>
      <c r="O2" s="29"/>
      <c r="P2" s="29"/>
      <c r="Q2" s="8"/>
      <c r="R2" s="23" t="s">
        <v>43</v>
      </c>
      <c r="S2" s="23"/>
      <c r="T2" s="5"/>
    </row>
    <row r="3" spans="1:29" ht="21" customHeight="1">
      <c r="A3" s="5" t="s">
        <v>0</v>
      </c>
      <c r="B3" s="14" t="s">
        <v>26</v>
      </c>
      <c r="C3" s="14" t="s">
        <v>1</v>
      </c>
      <c r="D3" s="5" t="s">
        <v>2</v>
      </c>
      <c r="E3" s="6" t="s">
        <v>3</v>
      </c>
      <c r="F3" s="9" t="s">
        <v>30</v>
      </c>
      <c r="G3" s="9" t="s">
        <v>31</v>
      </c>
      <c r="H3" s="10" t="s">
        <v>39</v>
      </c>
      <c r="I3" s="8"/>
      <c r="J3" s="10" t="s">
        <v>32</v>
      </c>
      <c r="K3" s="10" t="s">
        <v>33</v>
      </c>
      <c r="L3" s="10" t="s">
        <v>34</v>
      </c>
      <c r="M3" s="10" t="s">
        <v>38</v>
      </c>
      <c r="N3" s="10" t="s">
        <v>37</v>
      </c>
      <c r="O3" s="10" t="s">
        <v>49</v>
      </c>
      <c r="P3" s="10" t="s">
        <v>48</v>
      </c>
      <c r="Q3" s="8"/>
      <c r="R3" s="10" t="s">
        <v>4</v>
      </c>
      <c r="S3" s="10" t="s">
        <v>44</v>
      </c>
      <c r="T3" s="8"/>
      <c r="V3"/>
      <c r="W3"/>
      <c r="Z3"/>
      <c r="AA3"/>
      <c r="AB3"/>
      <c r="AC3"/>
    </row>
    <row r="4" spans="1:29" ht="21" customHeight="1">
      <c r="A4" s="7">
        <v>1</v>
      </c>
      <c r="B4" s="7" t="s">
        <v>5</v>
      </c>
      <c r="C4" s="15" t="s">
        <v>27</v>
      </c>
      <c r="D4" s="7" t="s">
        <v>6</v>
      </c>
      <c r="E4" s="17" t="s">
        <v>40</v>
      </c>
      <c r="F4" s="7">
        <v>3.8</v>
      </c>
      <c r="G4" s="7">
        <v>-2.2999999999999998</v>
      </c>
      <c r="H4" s="11">
        <v>4.4418464629025616</v>
      </c>
      <c r="I4" s="11"/>
      <c r="J4" s="7">
        <v>2.5</v>
      </c>
      <c r="K4" s="7">
        <v>0</v>
      </c>
      <c r="L4" s="7">
        <v>1.4</v>
      </c>
      <c r="M4" s="11">
        <v>2.5</v>
      </c>
      <c r="N4" s="11">
        <v>2.8653097563788803</v>
      </c>
      <c r="O4" s="27">
        <v>2.6419689627245808</v>
      </c>
      <c r="P4" s="27">
        <v>2.98998327754521</v>
      </c>
      <c r="Q4" s="11"/>
      <c r="R4" s="11">
        <v>75.3</v>
      </c>
      <c r="S4" s="11">
        <v>0</v>
      </c>
      <c r="T4" s="8"/>
      <c r="V4"/>
      <c r="W4"/>
      <c r="Z4"/>
      <c r="AA4"/>
      <c r="AB4"/>
      <c r="AC4"/>
    </row>
    <row r="5" spans="1:29" ht="21" customHeight="1">
      <c r="A5" s="5"/>
      <c r="B5" s="5"/>
      <c r="C5" s="14"/>
      <c r="D5" s="5"/>
      <c r="E5" s="6" t="s">
        <v>41</v>
      </c>
      <c r="F5" s="5">
        <v>2.2999999999999998</v>
      </c>
      <c r="G5" s="5">
        <v>-2.7</v>
      </c>
      <c r="H5" s="8">
        <v>3.5468295701936396</v>
      </c>
      <c r="I5" s="8"/>
      <c r="J5" s="5">
        <v>0.3</v>
      </c>
      <c r="K5" s="5">
        <v>2.7</v>
      </c>
      <c r="L5" s="5">
        <v>6.1</v>
      </c>
      <c r="M5" s="8">
        <v>2.7166155414412252</v>
      </c>
      <c r="N5" s="8">
        <v>6.6775744099186189</v>
      </c>
      <c r="O5" s="27">
        <v>5.7584720195551879</v>
      </c>
      <c r="P5" s="27">
        <v>8.3886828525102803</v>
      </c>
      <c r="Q5" s="8"/>
      <c r="R5" s="8">
        <v>87.4</v>
      </c>
      <c r="S5" s="8">
        <v>1.8</v>
      </c>
      <c r="T5" s="8"/>
      <c r="V5"/>
      <c r="W5"/>
      <c r="Z5"/>
      <c r="AA5"/>
      <c r="AB5"/>
      <c r="AC5"/>
    </row>
    <row r="6" spans="1:29" ht="21" customHeight="1">
      <c r="A6" s="5"/>
      <c r="B6" s="5"/>
      <c r="C6" s="14"/>
      <c r="D6" s="5"/>
      <c r="E6" s="6" t="s">
        <v>42</v>
      </c>
      <c r="F6" s="5">
        <v>3.4</v>
      </c>
      <c r="G6" s="5">
        <v>-3.1</v>
      </c>
      <c r="H6" s="8">
        <v>4.6010868281309367</v>
      </c>
      <c r="I6" s="8"/>
      <c r="J6" s="5">
        <v>3.4</v>
      </c>
      <c r="K6" s="5">
        <v>-1.3</v>
      </c>
      <c r="L6" s="5">
        <v>1.6</v>
      </c>
      <c r="M6" s="8">
        <v>3.640054944640259</v>
      </c>
      <c r="N6" s="8">
        <v>3.9761790704142084</v>
      </c>
      <c r="O6" s="27">
        <v>1.8</v>
      </c>
      <c r="P6" s="27">
        <v>2.4083189157584592</v>
      </c>
      <c r="Q6" s="8"/>
      <c r="R6" s="8">
        <v>83.8</v>
      </c>
      <c r="S6" s="8">
        <v>5</v>
      </c>
      <c r="T6" s="8"/>
      <c r="V6"/>
      <c r="W6"/>
      <c r="Z6"/>
      <c r="AA6"/>
      <c r="AB6"/>
      <c r="AC6"/>
    </row>
    <row r="7" spans="1:29" ht="21" customHeight="1">
      <c r="A7" s="7">
        <v>3</v>
      </c>
      <c r="B7" s="7" t="s">
        <v>7</v>
      </c>
      <c r="C7" s="15" t="s">
        <v>8</v>
      </c>
      <c r="D7" s="7" t="s">
        <v>6</v>
      </c>
      <c r="E7" s="17" t="s">
        <v>40</v>
      </c>
      <c r="F7" s="7">
        <v>2.4</v>
      </c>
      <c r="G7" s="7">
        <v>0</v>
      </c>
      <c r="H7" s="11">
        <v>2.4</v>
      </c>
      <c r="I7" s="11"/>
      <c r="J7" s="7">
        <v>2.4</v>
      </c>
      <c r="K7" s="7">
        <v>0.6</v>
      </c>
      <c r="L7" s="7">
        <v>3.8</v>
      </c>
      <c r="M7" s="11">
        <v>2.4738633753705965</v>
      </c>
      <c r="N7" s="11">
        <v>4.5343136195018534</v>
      </c>
      <c r="O7" s="30">
        <v>0.6</v>
      </c>
      <c r="P7" s="30">
        <v>3.8470768123342687</v>
      </c>
      <c r="Q7" s="11"/>
      <c r="R7" s="11">
        <v>86.1</v>
      </c>
      <c r="S7" s="11">
        <v>4.4000000000000004</v>
      </c>
      <c r="T7" s="8"/>
      <c r="V7"/>
      <c r="W7"/>
      <c r="Z7"/>
      <c r="AA7"/>
      <c r="AB7"/>
      <c r="AC7"/>
    </row>
    <row r="8" spans="1:29" ht="21" customHeight="1">
      <c r="A8" s="5"/>
      <c r="B8" s="5"/>
      <c r="C8" s="14" t="s">
        <v>9</v>
      </c>
      <c r="D8" s="5"/>
      <c r="E8" s="6" t="s">
        <v>41</v>
      </c>
      <c r="F8" s="5">
        <v>3.8</v>
      </c>
      <c r="G8" s="5">
        <v>0.5</v>
      </c>
      <c r="H8" s="8">
        <v>3.8327535793473602</v>
      </c>
      <c r="I8" s="8"/>
      <c r="J8" s="5">
        <v>2.7</v>
      </c>
      <c r="K8" s="5">
        <v>1.4</v>
      </c>
      <c r="L8" s="5">
        <v>3.5</v>
      </c>
      <c r="M8" s="8">
        <v>3.0413812651491097</v>
      </c>
      <c r="N8" s="8">
        <v>4.636809247747852</v>
      </c>
      <c r="O8" s="27">
        <v>1.4212670403551892</v>
      </c>
      <c r="P8" s="27">
        <v>3.7775653535048206</v>
      </c>
      <c r="Q8" s="8"/>
      <c r="R8" s="8">
        <v>89.6</v>
      </c>
      <c r="S8" s="8">
        <v>0.9</v>
      </c>
      <c r="T8" s="8"/>
      <c r="V8"/>
      <c r="W8"/>
      <c r="Z8"/>
      <c r="AA8"/>
      <c r="AB8"/>
      <c r="AC8"/>
    </row>
    <row r="9" spans="1:29" ht="21" customHeight="1">
      <c r="A9" s="5"/>
      <c r="B9" s="5"/>
      <c r="C9" s="14"/>
      <c r="D9" s="5"/>
      <c r="E9" s="6" t="s">
        <v>42</v>
      </c>
      <c r="F9" s="5">
        <v>4.0999999999999996</v>
      </c>
      <c r="G9" s="5">
        <v>-1.4</v>
      </c>
      <c r="H9" s="8">
        <v>4.3324358044868942</v>
      </c>
      <c r="I9" s="8"/>
      <c r="J9" s="5">
        <v>2.7</v>
      </c>
      <c r="K9" s="5">
        <v>-1</v>
      </c>
      <c r="L9" s="5">
        <v>0.5</v>
      </c>
      <c r="M9" s="8">
        <v>2.879236009777594</v>
      </c>
      <c r="N9" s="8">
        <v>2.9223278392404919</v>
      </c>
      <c r="O9" s="27">
        <v>1.456021977856103</v>
      </c>
      <c r="P9" s="27">
        <v>1.5394804318340647</v>
      </c>
      <c r="Q9" s="8"/>
      <c r="R9" s="8">
        <v>71.599999999999994</v>
      </c>
      <c r="S9" s="8">
        <v>0</v>
      </c>
      <c r="T9" s="8"/>
      <c r="V9"/>
      <c r="W9"/>
      <c r="Z9"/>
      <c r="AA9"/>
      <c r="AB9"/>
      <c r="AC9"/>
    </row>
    <row r="10" spans="1:29" ht="21" customHeight="1">
      <c r="A10" s="5"/>
      <c r="B10" s="5"/>
      <c r="C10" s="14"/>
      <c r="D10" s="5"/>
      <c r="E10" s="6" t="s">
        <v>10</v>
      </c>
      <c r="F10" s="5">
        <v>3.9</v>
      </c>
      <c r="G10" s="5">
        <v>-0.2</v>
      </c>
      <c r="H10" s="8">
        <v>3.905124837953327</v>
      </c>
      <c r="I10" s="8"/>
      <c r="J10" s="5">
        <v>4.3</v>
      </c>
      <c r="K10" s="5">
        <v>0</v>
      </c>
      <c r="L10" s="5">
        <v>2.1</v>
      </c>
      <c r="M10" s="8">
        <v>4.3</v>
      </c>
      <c r="N10" s="8">
        <v>4.7853944456021598</v>
      </c>
      <c r="O10" s="27">
        <v>0.44721359549995787</v>
      </c>
      <c r="P10" s="27">
        <v>2.1470910553583891</v>
      </c>
      <c r="Q10" s="8"/>
      <c r="R10" s="8">
        <v>52.3</v>
      </c>
      <c r="S10" s="8">
        <v>0.7</v>
      </c>
      <c r="T10" s="8"/>
      <c r="V10"/>
      <c r="W10"/>
      <c r="Z10"/>
      <c r="AA10"/>
      <c r="AB10"/>
      <c r="AC10"/>
    </row>
    <row r="11" spans="1:29" ht="21" customHeight="1">
      <c r="A11" s="5"/>
      <c r="B11" s="5"/>
      <c r="C11" s="14"/>
      <c r="D11" s="5"/>
      <c r="E11" s="6" t="s">
        <v>11</v>
      </c>
      <c r="F11" s="5">
        <v>3.2</v>
      </c>
      <c r="G11" s="5">
        <v>-1.2</v>
      </c>
      <c r="H11" s="8">
        <v>3.4176014981270129</v>
      </c>
      <c r="I11" s="8"/>
      <c r="J11" s="5">
        <v>1.7</v>
      </c>
      <c r="K11" s="5">
        <v>-0.3</v>
      </c>
      <c r="L11" s="5">
        <v>7.4</v>
      </c>
      <c r="M11" s="8">
        <v>1.7262676501632068</v>
      </c>
      <c r="N11" s="8">
        <v>7.5986840966051492</v>
      </c>
      <c r="O11" s="27">
        <v>1.7492855684535902</v>
      </c>
      <c r="P11" s="27">
        <v>7.6039463438401516</v>
      </c>
      <c r="Q11" s="8"/>
      <c r="R11" s="8">
        <v>54.4</v>
      </c>
      <c r="S11" s="8">
        <v>0</v>
      </c>
      <c r="T11" s="8"/>
      <c r="V11"/>
      <c r="W11"/>
      <c r="Z11"/>
      <c r="AA11"/>
      <c r="AB11"/>
      <c r="AC11"/>
    </row>
    <row r="12" spans="1:29" ht="21" customHeight="1">
      <c r="A12" s="7">
        <v>4</v>
      </c>
      <c r="B12" s="7" t="s">
        <v>12</v>
      </c>
      <c r="C12" s="15" t="s">
        <v>8</v>
      </c>
      <c r="D12" s="7" t="s">
        <v>6</v>
      </c>
      <c r="E12" s="17" t="s">
        <v>40</v>
      </c>
      <c r="F12" s="7">
        <v>0.6</v>
      </c>
      <c r="G12" s="7">
        <v>-0.4</v>
      </c>
      <c r="H12" s="11">
        <v>0.72111025509279791</v>
      </c>
      <c r="I12" s="11"/>
      <c r="J12" s="7">
        <v>-0.3</v>
      </c>
      <c r="K12" s="7">
        <v>0.6</v>
      </c>
      <c r="L12" s="7">
        <v>-0.3</v>
      </c>
      <c r="M12" s="11">
        <v>0.67082039324993692</v>
      </c>
      <c r="N12" s="11">
        <v>0.73484692283495334</v>
      </c>
      <c r="O12" s="30">
        <v>1.3453624047073709</v>
      </c>
      <c r="P12" s="30">
        <v>1.3784048752090221</v>
      </c>
      <c r="Q12" s="11"/>
      <c r="R12" s="11">
        <v>84.4</v>
      </c>
      <c r="S12" s="11">
        <v>6.4</v>
      </c>
      <c r="T12" s="8"/>
      <c r="V12"/>
      <c r="W12"/>
      <c r="Z12"/>
      <c r="AA12"/>
      <c r="AB12"/>
      <c r="AC12"/>
    </row>
    <row r="13" spans="1:29" ht="21" customHeight="1">
      <c r="A13" s="5"/>
      <c r="B13" s="5"/>
      <c r="C13" s="14"/>
      <c r="D13" s="5"/>
      <c r="E13" s="6" t="s">
        <v>41</v>
      </c>
      <c r="F13" s="5">
        <v>0.2</v>
      </c>
      <c r="G13" s="5">
        <v>-1.4</v>
      </c>
      <c r="H13" s="8">
        <v>1.4142135623730949</v>
      </c>
      <c r="I13" s="8"/>
      <c r="J13" s="5">
        <v>-0.3</v>
      </c>
      <c r="K13" s="5">
        <v>0.1</v>
      </c>
      <c r="L13" s="5">
        <v>1.8</v>
      </c>
      <c r="M13" s="8">
        <v>0.31622776601683794</v>
      </c>
      <c r="N13" s="8">
        <v>1.8275666882497066</v>
      </c>
      <c r="O13" s="27">
        <v>1.5811388300841898</v>
      </c>
      <c r="P13" s="27">
        <v>2.3958297101421877</v>
      </c>
      <c r="Q13" s="8"/>
      <c r="R13" s="8">
        <v>85.9</v>
      </c>
      <c r="S13" s="8">
        <v>0</v>
      </c>
      <c r="T13" s="8"/>
      <c r="V13"/>
      <c r="W13"/>
      <c r="Z13"/>
      <c r="AA13"/>
      <c r="AB13"/>
      <c r="AC13"/>
    </row>
    <row r="14" spans="1:29" ht="21" customHeight="1">
      <c r="A14" s="5"/>
      <c r="B14" s="5"/>
      <c r="C14" s="14"/>
      <c r="D14" s="5"/>
      <c r="E14" s="6" t="s">
        <v>42</v>
      </c>
      <c r="F14" s="5">
        <v>0.8</v>
      </c>
      <c r="G14" s="5">
        <v>-0.9</v>
      </c>
      <c r="H14" s="8">
        <v>1.2041594578792296</v>
      </c>
      <c r="I14" s="8"/>
      <c r="J14" s="5">
        <v>0.8</v>
      </c>
      <c r="K14" s="5">
        <v>0.4</v>
      </c>
      <c r="L14" s="5">
        <v>4.5</v>
      </c>
      <c r="M14" s="8">
        <v>0.89442719099991597</v>
      </c>
      <c r="N14" s="8">
        <v>4.5880278987817853</v>
      </c>
      <c r="O14" s="27">
        <v>1.3</v>
      </c>
      <c r="P14" s="27">
        <v>4.6840153714521477</v>
      </c>
      <c r="Q14" s="8"/>
      <c r="R14" s="12">
        <v>72.7</v>
      </c>
      <c r="S14" s="8">
        <v>7.6</v>
      </c>
      <c r="T14" s="8"/>
      <c r="V14"/>
      <c r="W14"/>
      <c r="Z14"/>
      <c r="AA14"/>
      <c r="AB14"/>
      <c r="AC14"/>
    </row>
    <row r="15" spans="1:29" ht="21" customHeight="1">
      <c r="A15" s="7">
        <v>5</v>
      </c>
      <c r="B15" s="7" t="s">
        <v>13</v>
      </c>
      <c r="C15" s="15" t="s">
        <v>27</v>
      </c>
      <c r="D15" s="7" t="s">
        <v>14</v>
      </c>
      <c r="E15" s="17" t="s">
        <v>40</v>
      </c>
      <c r="F15" s="7">
        <v>3.8</v>
      </c>
      <c r="G15" s="7">
        <v>2</v>
      </c>
      <c r="H15" s="11">
        <v>4.2941821107167772</v>
      </c>
      <c r="I15" s="11"/>
      <c r="J15" s="7">
        <v>0.7</v>
      </c>
      <c r="K15" s="7">
        <v>0</v>
      </c>
      <c r="L15" s="7">
        <v>1.3</v>
      </c>
      <c r="M15" s="11">
        <v>0.7</v>
      </c>
      <c r="N15" s="11">
        <v>1.4764823060233401</v>
      </c>
      <c r="O15" s="30">
        <v>3.689173349139343</v>
      </c>
      <c r="P15" s="30">
        <v>3.9115214431215888</v>
      </c>
      <c r="Q15" s="11"/>
      <c r="R15" s="8">
        <v>87.8</v>
      </c>
      <c r="S15" s="11">
        <v>3.6</v>
      </c>
      <c r="T15" s="8"/>
      <c r="V15"/>
      <c r="W15"/>
      <c r="Z15"/>
      <c r="AA15"/>
      <c r="AB15"/>
      <c r="AC15"/>
    </row>
    <row r="16" spans="1:29" ht="21" customHeight="1">
      <c r="A16" s="5"/>
      <c r="B16" s="5"/>
      <c r="C16" s="14"/>
      <c r="D16" s="5"/>
      <c r="E16" s="6" t="s">
        <v>41</v>
      </c>
      <c r="F16" s="5">
        <v>3.8</v>
      </c>
      <c r="G16" s="5">
        <v>-2.2000000000000002</v>
      </c>
      <c r="H16" s="8">
        <v>4.3908996800200297</v>
      </c>
      <c r="I16" s="8"/>
      <c r="J16" s="5">
        <v>2.9</v>
      </c>
      <c r="K16" s="5">
        <v>-1.9</v>
      </c>
      <c r="L16" s="5">
        <v>0.4</v>
      </c>
      <c r="M16" s="8">
        <v>3.4669871646719432</v>
      </c>
      <c r="N16" s="8">
        <v>3.4899856733230297</v>
      </c>
      <c r="O16" s="27">
        <v>0.94868329805051377</v>
      </c>
      <c r="P16" s="27">
        <v>1.0295630140987</v>
      </c>
      <c r="Q16" s="8"/>
      <c r="R16" s="8">
        <v>84</v>
      </c>
      <c r="S16" s="8">
        <v>5.2</v>
      </c>
      <c r="T16" s="8"/>
      <c r="V16"/>
      <c r="W16"/>
      <c r="Z16"/>
      <c r="AA16"/>
      <c r="AB16"/>
      <c r="AC16"/>
    </row>
    <row r="17" spans="1:29" ht="21" customHeight="1">
      <c r="A17" s="5"/>
      <c r="B17" s="5"/>
      <c r="C17" s="14"/>
      <c r="D17" s="5"/>
      <c r="E17" s="6" t="s">
        <v>42</v>
      </c>
      <c r="F17" s="5">
        <v>2.5</v>
      </c>
      <c r="G17" s="5">
        <v>-2.5</v>
      </c>
      <c r="H17" s="8">
        <v>3.5355339059327378</v>
      </c>
      <c r="I17" s="8"/>
      <c r="J17" s="5">
        <v>0.6</v>
      </c>
      <c r="K17" s="5">
        <v>0</v>
      </c>
      <c r="L17" s="5">
        <v>2.2000000000000002</v>
      </c>
      <c r="M17" s="8">
        <v>0.6</v>
      </c>
      <c r="N17" s="8">
        <v>2.2803508501982761</v>
      </c>
      <c r="O17" s="27">
        <v>3.1400636936215163</v>
      </c>
      <c r="P17" s="27">
        <v>3.8340579025361627</v>
      </c>
      <c r="Q17" s="8"/>
      <c r="R17" s="8">
        <v>77.3</v>
      </c>
      <c r="S17" s="8">
        <v>11.2</v>
      </c>
      <c r="T17" s="8"/>
      <c r="V17"/>
      <c r="W17"/>
      <c r="Z17"/>
      <c r="AA17"/>
      <c r="AB17"/>
      <c r="AC17"/>
    </row>
    <row r="18" spans="1:29" ht="21" customHeight="1">
      <c r="A18" s="7">
        <v>6</v>
      </c>
      <c r="B18" s="7" t="s">
        <v>15</v>
      </c>
      <c r="C18" s="15" t="s">
        <v>8</v>
      </c>
      <c r="D18" s="7" t="s">
        <v>6</v>
      </c>
      <c r="E18" s="17" t="s">
        <v>40</v>
      </c>
      <c r="F18" s="7">
        <v>0</v>
      </c>
      <c r="G18" s="7">
        <v>0.3</v>
      </c>
      <c r="H18" s="11">
        <v>0.3</v>
      </c>
      <c r="I18" s="11"/>
      <c r="J18" s="7">
        <v>-0.7</v>
      </c>
      <c r="K18" s="7">
        <v>1.8</v>
      </c>
      <c r="L18" s="7">
        <v>3.9</v>
      </c>
      <c r="M18" s="11">
        <v>1.9313207915827966</v>
      </c>
      <c r="N18" s="11">
        <v>4.3520110293977883</v>
      </c>
      <c r="O18" s="30">
        <v>1.6552945357246849</v>
      </c>
      <c r="P18" s="30">
        <v>4.2367440328629717</v>
      </c>
      <c r="Q18" s="11"/>
      <c r="R18" s="11">
        <v>73.900000000000006</v>
      </c>
      <c r="S18" s="11">
        <v>0.1</v>
      </c>
      <c r="T18" s="8"/>
      <c r="V18"/>
      <c r="W18"/>
      <c r="Z18"/>
      <c r="AA18"/>
      <c r="AB18"/>
      <c r="AC18"/>
    </row>
    <row r="19" spans="1:29" ht="21" customHeight="1">
      <c r="A19" s="5"/>
      <c r="B19" s="5"/>
      <c r="C19" s="14"/>
      <c r="D19" s="5"/>
      <c r="E19" s="6" t="s">
        <v>41</v>
      </c>
      <c r="F19" s="5">
        <v>0.1</v>
      </c>
      <c r="G19" s="5">
        <v>0.5</v>
      </c>
      <c r="H19" s="8">
        <v>0.50990195135927852</v>
      </c>
      <c r="I19" s="8"/>
      <c r="J19" s="5">
        <v>-0.7</v>
      </c>
      <c r="K19" s="5">
        <v>1</v>
      </c>
      <c r="L19" s="5">
        <v>3.6</v>
      </c>
      <c r="M19" s="8">
        <v>1.2206555615733703</v>
      </c>
      <c r="N19" s="8">
        <v>3.8013155617496426</v>
      </c>
      <c r="O19" s="27">
        <v>0.94339811320566036</v>
      </c>
      <c r="P19" s="27">
        <v>3.7215588131856792</v>
      </c>
      <c r="Q19" s="8"/>
      <c r="R19" s="8">
        <v>74.099999999999994</v>
      </c>
      <c r="S19" s="8">
        <v>5.6</v>
      </c>
      <c r="T19" s="8"/>
      <c r="V19"/>
      <c r="W19"/>
      <c r="Z19"/>
      <c r="AA19"/>
      <c r="AB19"/>
      <c r="AC19"/>
    </row>
    <row r="20" spans="1:29" ht="21" customHeight="1">
      <c r="A20" s="5"/>
      <c r="B20" s="5"/>
      <c r="C20" s="14"/>
      <c r="D20" s="5"/>
      <c r="E20" s="6" t="s">
        <v>42</v>
      </c>
      <c r="F20" s="5">
        <v>0.4</v>
      </c>
      <c r="G20" s="5">
        <v>2.1</v>
      </c>
      <c r="H20" s="8">
        <v>2.1377558326431951</v>
      </c>
      <c r="I20" s="8"/>
      <c r="J20" s="5">
        <v>0.8</v>
      </c>
      <c r="K20" s="5">
        <v>2</v>
      </c>
      <c r="L20" s="5">
        <v>1.4</v>
      </c>
      <c r="M20" s="8">
        <v>2.1540659228538019</v>
      </c>
      <c r="N20" s="8">
        <v>2.5690465157330258</v>
      </c>
      <c r="O20" s="27">
        <v>0.41231056256176613</v>
      </c>
      <c r="P20" s="27">
        <v>1.4594519519326423</v>
      </c>
      <c r="Q20" s="8"/>
      <c r="R20" s="8">
        <v>87.2</v>
      </c>
      <c r="S20" s="8">
        <v>6.8</v>
      </c>
      <c r="T20" s="8"/>
      <c r="V20"/>
      <c r="W20"/>
      <c r="Z20"/>
      <c r="AA20"/>
      <c r="AB20"/>
      <c r="AC20"/>
    </row>
    <row r="21" spans="1:29" ht="21" customHeight="1">
      <c r="A21" s="7">
        <v>8</v>
      </c>
      <c r="B21" s="7" t="s">
        <v>16</v>
      </c>
      <c r="C21" s="15" t="s">
        <v>17</v>
      </c>
      <c r="D21" s="7" t="s">
        <v>14</v>
      </c>
      <c r="E21" s="17" t="s">
        <v>40</v>
      </c>
      <c r="F21" s="7">
        <v>2.2000000000000002</v>
      </c>
      <c r="G21" s="7">
        <v>-3.1</v>
      </c>
      <c r="H21" s="11">
        <v>3.801315561749643</v>
      </c>
      <c r="I21" s="11"/>
      <c r="J21" s="7">
        <v>2.5</v>
      </c>
      <c r="K21" s="7">
        <v>0</v>
      </c>
      <c r="L21" s="7">
        <v>0</v>
      </c>
      <c r="M21" s="11">
        <v>2.5</v>
      </c>
      <c r="N21" s="11">
        <v>2.5</v>
      </c>
      <c r="O21" s="30">
        <v>3.1144823004794877</v>
      </c>
      <c r="P21" s="30">
        <v>3.1144823004794877</v>
      </c>
      <c r="Q21" s="11"/>
      <c r="R21" s="11">
        <v>73.2</v>
      </c>
      <c r="S21" s="11">
        <v>5</v>
      </c>
      <c r="T21" s="8"/>
      <c r="V21"/>
      <c r="W21"/>
      <c r="Z21"/>
      <c r="AA21"/>
      <c r="AB21"/>
      <c r="AC21"/>
    </row>
    <row r="22" spans="1:29" ht="21" customHeight="1">
      <c r="A22" s="5"/>
      <c r="B22" s="5"/>
      <c r="C22" s="14"/>
      <c r="D22" s="5"/>
      <c r="E22" s="6" t="s">
        <v>41</v>
      </c>
      <c r="F22" s="5">
        <v>3</v>
      </c>
      <c r="G22" s="5">
        <v>-2</v>
      </c>
      <c r="H22" s="8">
        <v>3.6055512754639891</v>
      </c>
      <c r="I22" s="8"/>
      <c r="J22" s="5">
        <v>2.9</v>
      </c>
      <c r="K22" s="5">
        <v>-0.3</v>
      </c>
      <c r="L22" s="5">
        <v>2.8</v>
      </c>
      <c r="M22" s="8">
        <v>2.9154759474226504</v>
      </c>
      <c r="N22" s="8">
        <v>4.0422765862815471</v>
      </c>
      <c r="O22" s="27">
        <v>1.70293863659264</v>
      </c>
      <c r="P22" s="27">
        <v>3.2771939216347876</v>
      </c>
      <c r="Q22" s="8"/>
      <c r="R22" s="8">
        <v>84.6</v>
      </c>
      <c r="S22" s="8">
        <v>2.2000000000000002</v>
      </c>
      <c r="T22" s="8"/>
      <c r="V22"/>
      <c r="W22"/>
      <c r="Z22"/>
      <c r="AA22"/>
      <c r="AB22"/>
      <c r="AC22"/>
    </row>
    <row r="23" spans="1:29" ht="21" customHeight="1">
      <c r="A23" s="5"/>
      <c r="B23" s="5"/>
      <c r="C23" s="14"/>
      <c r="D23" s="5"/>
      <c r="E23" s="6" t="s">
        <v>42</v>
      </c>
      <c r="F23" s="5">
        <v>2.6</v>
      </c>
      <c r="G23" s="5">
        <v>-3.3</v>
      </c>
      <c r="H23" s="8">
        <v>4.201190307520001</v>
      </c>
      <c r="I23" s="8"/>
      <c r="J23" s="5">
        <v>3.9</v>
      </c>
      <c r="K23" s="5">
        <v>0</v>
      </c>
      <c r="L23" s="5">
        <v>0</v>
      </c>
      <c r="M23" s="8">
        <v>3.9</v>
      </c>
      <c r="N23" s="8">
        <v>3.9</v>
      </c>
      <c r="O23" s="27">
        <v>3.5468295701936396</v>
      </c>
      <c r="P23" s="27">
        <v>3.5468295701936396</v>
      </c>
      <c r="Q23" s="8"/>
      <c r="R23" s="8">
        <v>87.7</v>
      </c>
      <c r="S23" s="8">
        <v>0.9</v>
      </c>
      <c r="T23" s="8"/>
      <c r="V23"/>
      <c r="W23"/>
      <c r="Z23"/>
      <c r="AA23"/>
      <c r="AB23"/>
      <c r="AC23"/>
    </row>
    <row r="24" spans="1:29" ht="21" customHeight="1">
      <c r="A24" s="5"/>
      <c r="B24" s="5"/>
      <c r="C24" s="14"/>
      <c r="D24" s="5"/>
      <c r="E24" s="6" t="s">
        <v>18</v>
      </c>
      <c r="F24" s="5">
        <v>4.5</v>
      </c>
      <c r="G24" s="5">
        <v>-4</v>
      </c>
      <c r="H24" s="8">
        <v>6.0207972893961479</v>
      </c>
      <c r="I24" s="8"/>
      <c r="J24" s="5">
        <v>4.4000000000000004</v>
      </c>
      <c r="K24" s="5">
        <v>-1.9</v>
      </c>
      <c r="L24" s="5">
        <v>0</v>
      </c>
      <c r="M24" s="8">
        <v>4.7927027865287037</v>
      </c>
      <c r="N24" s="8">
        <v>4.7927027865287037</v>
      </c>
      <c r="O24" s="27">
        <v>2.1023796041628637</v>
      </c>
      <c r="P24" s="27">
        <v>2.1023796041628637</v>
      </c>
      <c r="Q24" s="8"/>
      <c r="R24" s="8">
        <v>70.599999999999994</v>
      </c>
      <c r="S24" s="8">
        <v>0.3</v>
      </c>
      <c r="T24" s="8"/>
      <c r="V24"/>
      <c r="W24"/>
      <c r="Z24"/>
      <c r="AA24"/>
      <c r="AB24"/>
      <c r="AC24"/>
    </row>
    <row r="25" spans="1:29" ht="21" customHeight="1">
      <c r="A25" s="5"/>
      <c r="B25" s="5"/>
      <c r="C25" s="14"/>
      <c r="D25" s="7" t="s">
        <v>6</v>
      </c>
      <c r="E25" s="17" t="s">
        <v>40</v>
      </c>
      <c r="F25" s="5">
        <v>3.2</v>
      </c>
      <c r="G25" s="5">
        <v>1.4</v>
      </c>
      <c r="H25" s="8">
        <v>3.4928498393145961</v>
      </c>
      <c r="I25" s="8"/>
      <c r="J25" s="5">
        <v>3.9</v>
      </c>
      <c r="K25" s="5">
        <v>3</v>
      </c>
      <c r="L25" s="5">
        <v>-2.1</v>
      </c>
      <c r="M25" s="8">
        <v>4.920365840057018</v>
      </c>
      <c r="N25" s="8">
        <v>5.3497663500381023</v>
      </c>
      <c r="O25" s="27">
        <v>1.7464249196572981</v>
      </c>
      <c r="P25" s="27">
        <v>2.7313000567495327</v>
      </c>
      <c r="Q25" s="8"/>
      <c r="R25" s="8">
        <v>77</v>
      </c>
      <c r="S25" s="8">
        <v>0.9</v>
      </c>
      <c r="T25" s="8"/>
      <c r="V25"/>
      <c r="W25"/>
      <c r="Z25"/>
      <c r="AA25"/>
      <c r="AB25"/>
      <c r="AC25"/>
    </row>
    <row r="26" spans="1:29" ht="21" customHeight="1">
      <c r="A26" s="5"/>
      <c r="B26" s="5"/>
      <c r="C26" s="14"/>
      <c r="D26" s="5"/>
      <c r="E26" s="6" t="s">
        <v>41</v>
      </c>
      <c r="F26" s="5">
        <v>4.4000000000000004</v>
      </c>
      <c r="G26" s="5">
        <v>2.1</v>
      </c>
      <c r="H26" s="8">
        <v>4.8754486972995625</v>
      </c>
      <c r="I26" s="8"/>
      <c r="J26" s="5">
        <v>4.0999999999999996</v>
      </c>
      <c r="K26" s="5">
        <v>3.6</v>
      </c>
      <c r="L26" s="5">
        <v>2.9</v>
      </c>
      <c r="M26" s="8">
        <v>5.4561891462814955</v>
      </c>
      <c r="N26" s="8">
        <v>6.1789966823101627</v>
      </c>
      <c r="O26" s="27">
        <v>1.5297058540778357</v>
      </c>
      <c r="P26" s="27">
        <v>3.2787192621510002</v>
      </c>
      <c r="Q26" s="8"/>
      <c r="R26" s="8">
        <v>90</v>
      </c>
      <c r="S26" s="8">
        <v>2.1</v>
      </c>
      <c r="T26" s="8"/>
      <c r="V26"/>
      <c r="W26"/>
      <c r="Z26"/>
      <c r="AA26"/>
      <c r="AB26"/>
      <c r="AC26"/>
    </row>
    <row r="27" spans="1:29" ht="21" customHeight="1">
      <c r="A27" s="5"/>
      <c r="B27" s="5"/>
      <c r="C27" s="14"/>
      <c r="D27" s="5"/>
      <c r="E27" s="6" t="s">
        <v>42</v>
      </c>
      <c r="F27" s="5">
        <v>4.2</v>
      </c>
      <c r="G27" s="5">
        <v>1.4</v>
      </c>
      <c r="H27" s="8">
        <v>4.4271887242357311</v>
      </c>
      <c r="I27" s="8"/>
      <c r="J27" s="5">
        <v>4.4000000000000004</v>
      </c>
      <c r="K27" s="5">
        <v>3.9</v>
      </c>
      <c r="L27" s="5">
        <v>1.2</v>
      </c>
      <c r="M27" s="8">
        <v>5.8796258384356399</v>
      </c>
      <c r="N27" s="8">
        <v>6.0008332754709999</v>
      </c>
      <c r="O27" s="27">
        <v>2.5079872407968904</v>
      </c>
      <c r="P27" s="27">
        <v>2.7802877548915688</v>
      </c>
      <c r="Q27" s="8"/>
      <c r="R27" s="8">
        <v>88.9</v>
      </c>
      <c r="S27" s="8">
        <v>9.6999999999999993</v>
      </c>
      <c r="T27" s="8"/>
      <c r="V27"/>
      <c r="W27"/>
      <c r="Z27"/>
      <c r="AA27"/>
      <c r="AB27"/>
      <c r="AC27"/>
    </row>
    <row r="28" spans="1:29" ht="21" customHeight="1">
      <c r="A28" s="7">
        <v>9</v>
      </c>
      <c r="B28" s="7" t="s">
        <v>19</v>
      </c>
      <c r="C28" s="15" t="s">
        <v>20</v>
      </c>
      <c r="D28" s="7" t="s">
        <v>14</v>
      </c>
      <c r="E28" s="17" t="s">
        <v>40</v>
      </c>
      <c r="F28" s="7">
        <v>3.5</v>
      </c>
      <c r="G28" s="7">
        <v>0.8</v>
      </c>
      <c r="H28" s="11">
        <v>3.5902646142032486</v>
      </c>
      <c r="I28" s="11"/>
      <c r="J28" s="7">
        <v>2.4</v>
      </c>
      <c r="K28" s="7">
        <v>0.8</v>
      </c>
      <c r="L28" s="7">
        <v>0.7</v>
      </c>
      <c r="M28" s="11">
        <v>2.5298221281347035</v>
      </c>
      <c r="N28" s="11">
        <v>2.6248809496813372</v>
      </c>
      <c r="O28" s="30">
        <v>1.1000000000000001</v>
      </c>
      <c r="P28" s="30">
        <v>1.3038404810405297</v>
      </c>
      <c r="Q28" s="11"/>
      <c r="R28" s="11">
        <v>83.9</v>
      </c>
      <c r="S28" s="11">
        <v>3.2</v>
      </c>
      <c r="T28" s="8"/>
      <c r="V28"/>
      <c r="W28"/>
      <c r="Z28"/>
      <c r="AA28"/>
      <c r="AB28"/>
      <c r="AC28"/>
    </row>
    <row r="29" spans="1:29" ht="21" customHeight="1">
      <c r="A29" s="5"/>
      <c r="B29" s="5"/>
      <c r="C29" s="14" t="s">
        <v>17</v>
      </c>
      <c r="D29" s="5"/>
      <c r="E29" s="6" t="s">
        <v>41</v>
      </c>
      <c r="F29" s="5">
        <v>4.2</v>
      </c>
      <c r="G29" s="5">
        <v>0.6</v>
      </c>
      <c r="H29" s="8">
        <v>4.2426406871192848</v>
      </c>
      <c r="I29" s="8"/>
      <c r="J29" s="5">
        <v>3.1</v>
      </c>
      <c r="K29" s="5">
        <v>0</v>
      </c>
      <c r="L29" s="5">
        <v>-3.6</v>
      </c>
      <c r="M29" s="8">
        <v>3.1</v>
      </c>
      <c r="N29" s="8">
        <v>4.750789408087881</v>
      </c>
      <c r="O29" s="27">
        <v>1.2529964086141669</v>
      </c>
      <c r="P29" s="27">
        <v>3.8118237105091839</v>
      </c>
      <c r="Q29" s="28"/>
      <c r="R29" s="8">
        <v>86.6</v>
      </c>
      <c r="S29" s="8">
        <v>2.1</v>
      </c>
      <c r="T29" s="8"/>
      <c r="V29"/>
      <c r="W29"/>
      <c r="Z29"/>
      <c r="AA29"/>
      <c r="AB29"/>
      <c r="AC29"/>
    </row>
    <row r="30" spans="1:29" ht="21" customHeight="1">
      <c r="A30" s="5"/>
      <c r="B30" s="5"/>
      <c r="C30" s="14"/>
      <c r="D30" s="5"/>
      <c r="E30" s="6" t="s">
        <v>42</v>
      </c>
      <c r="F30" s="5">
        <v>3.8</v>
      </c>
      <c r="G30" s="5">
        <v>1.1000000000000001</v>
      </c>
      <c r="H30" s="8">
        <v>3.9560080889704965</v>
      </c>
      <c r="I30" s="8"/>
      <c r="J30" s="5">
        <v>4.2</v>
      </c>
      <c r="K30" s="5">
        <v>0.9</v>
      </c>
      <c r="L30" s="5">
        <v>-2.1</v>
      </c>
      <c r="M30" s="8">
        <v>4.2953463189829062</v>
      </c>
      <c r="N30" s="8">
        <v>4.7812132351527685</v>
      </c>
      <c r="O30" s="27">
        <v>0.44721359549995832</v>
      </c>
      <c r="P30" s="27">
        <v>2.1470910553583891</v>
      </c>
      <c r="Q30" s="8"/>
      <c r="R30" s="8">
        <v>73.3</v>
      </c>
      <c r="S30" s="8">
        <v>3.7</v>
      </c>
      <c r="T30" s="8"/>
      <c r="V30"/>
      <c r="W30"/>
      <c r="Z30"/>
      <c r="AA30"/>
      <c r="AB30"/>
      <c r="AC30"/>
    </row>
    <row r="31" spans="1:29" ht="21" customHeight="1">
      <c r="A31" s="5"/>
      <c r="B31" s="5"/>
      <c r="C31" s="14"/>
      <c r="D31" s="5"/>
      <c r="E31" s="6" t="s">
        <v>21</v>
      </c>
      <c r="F31" s="5">
        <v>3.1</v>
      </c>
      <c r="G31" s="5">
        <v>2.7</v>
      </c>
      <c r="H31" s="8">
        <v>4.1109609582188931</v>
      </c>
      <c r="I31" s="8"/>
      <c r="J31" s="5">
        <v>2.7</v>
      </c>
      <c r="K31" s="5">
        <v>2.6</v>
      </c>
      <c r="L31" s="5">
        <v>1.3</v>
      </c>
      <c r="M31" s="8">
        <v>3.7483329627982624</v>
      </c>
      <c r="N31" s="8">
        <v>3.9673668849754748</v>
      </c>
      <c r="O31" s="27">
        <v>0.41231056256176596</v>
      </c>
      <c r="P31" s="27">
        <v>1.3638181696985856</v>
      </c>
      <c r="Q31" s="8"/>
      <c r="R31" s="8">
        <v>68.5</v>
      </c>
      <c r="S31" s="8">
        <v>11.8</v>
      </c>
      <c r="T31" s="8"/>
      <c r="V31"/>
      <c r="W31"/>
      <c r="Z31"/>
      <c r="AA31"/>
      <c r="AB31"/>
      <c r="AC31"/>
    </row>
    <row r="32" spans="1:29" ht="21" customHeight="1">
      <c r="A32" s="5"/>
      <c r="B32" s="5"/>
      <c r="C32" s="14"/>
      <c r="D32" s="5"/>
      <c r="E32" s="6" t="s">
        <v>22</v>
      </c>
      <c r="F32" s="5">
        <v>3.5</v>
      </c>
      <c r="G32" s="5">
        <v>2.2000000000000002</v>
      </c>
      <c r="H32" s="8">
        <v>4.1340053217188775</v>
      </c>
      <c r="I32" s="8"/>
      <c r="J32" s="5">
        <v>1.3</v>
      </c>
      <c r="K32" s="5">
        <v>2.7</v>
      </c>
      <c r="L32" s="5">
        <v>0.8</v>
      </c>
      <c r="M32" s="8">
        <v>2.9966648127543394</v>
      </c>
      <c r="N32" s="8">
        <v>3.1016124838541645</v>
      </c>
      <c r="O32" s="27">
        <v>2.2561028345356955</v>
      </c>
      <c r="P32" s="27">
        <v>2.3937418407171647</v>
      </c>
      <c r="Q32" s="8"/>
      <c r="R32" s="8">
        <v>81.5</v>
      </c>
      <c r="S32" s="8">
        <v>8.1</v>
      </c>
      <c r="T32" s="8"/>
      <c r="V32"/>
      <c r="W32"/>
      <c r="Z32"/>
      <c r="AA32"/>
      <c r="AB32"/>
      <c r="AC32"/>
    </row>
    <row r="33" spans="1:29" ht="21" customHeight="1">
      <c r="A33" s="5"/>
      <c r="B33" s="5"/>
      <c r="C33" s="14"/>
      <c r="D33" s="5"/>
      <c r="E33" s="6" t="s">
        <v>23</v>
      </c>
      <c r="F33" s="5">
        <v>4.9000000000000004</v>
      </c>
      <c r="G33" s="5">
        <v>1.3</v>
      </c>
      <c r="H33" s="8">
        <v>5.0695167422546312</v>
      </c>
      <c r="I33" s="8"/>
      <c r="J33" s="5">
        <v>1.8</v>
      </c>
      <c r="K33" s="5">
        <v>1.2</v>
      </c>
      <c r="L33" s="5">
        <v>4.7</v>
      </c>
      <c r="M33" s="8">
        <v>2.1633307652783933</v>
      </c>
      <c r="N33" s="8">
        <v>5.1739733281106117</v>
      </c>
      <c r="O33" s="27">
        <v>3.101612483854165</v>
      </c>
      <c r="P33" s="27">
        <v>5.6311632901204351</v>
      </c>
      <c r="Q33" s="8"/>
      <c r="R33" s="8">
        <v>86</v>
      </c>
      <c r="S33" s="8">
        <v>11.6</v>
      </c>
      <c r="T33" s="8"/>
      <c r="V33"/>
      <c r="W33"/>
      <c r="Z33"/>
      <c r="AA33"/>
      <c r="AB33"/>
      <c r="AC33"/>
    </row>
    <row r="34" spans="1:29" ht="21" customHeight="1">
      <c r="A34" s="5"/>
      <c r="B34" s="5"/>
      <c r="C34" s="14"/>
      <c r="D34" s="7" t="s">
        <v>6</v>
      </c>
      <c r="E34" s="17" t="s">
        <v>40</v>
      </c>
      <c r="F34" s="5">
        <v>0</v>
      </c>
      <c r="G34" s="5">
        <v>-2.7</v>
      </c>
      <c r="H34" s="8">
        <v>2.7</v>
      </c>
      <c r="I34" s="8"/>
      <c r="J34" s="5">
        <v>1.4</v>
      </c>
      <c r="K34" s="5">
        <v>-1.7</v>
      </c>
      <c r="L34" s="5">
        <v>-0.5</v>
      </c>
      <c r="M34" s="8">
        <v>2.2022715545545242</v>
      </c>
      <c r="N34" s="8">
        <v>2.2583179581272428</v>
      </c>
      <c r="O34" s="27">
        <v>1.7204650534085253</v>
      </c>
      <c r="P34" s="27">
        <v>1.7916472867168918</v>
      </c>
      <c r="Q34" s="8"/>
      <c r="R34" s="8">
        <v>85.5</v>
      </c>
      <c r="S34" s="8">
        <v>3.2</v>
      </c>
      <c r="T34" s="8"/>
      <c r="V34"/>
      <c r="W34"/>
      <c r="Z34"/>
      <c r="AA34"/>
      <c r="AB34"/>
      <c r="AC34"/>
    </row>
    <row r="35" spans="1:29" ht="21" customHeight="1">
      <c r="A35" s="5"/>
      <c r="B35" s="5"/>
      <c r="C35" s="14"/>
      <c r="D35" s="5"/>
      <c r="E35" s="18" t="s">
        <v>41</v>
      </c>
      <c r="F35" s="5">
        <v>0</v>
      </c>
      <c r="G35" s="5">
        <v>-1.3</v>
      </c>
      <c r="H35" s="8">
        <v>1.3</v>
      </c>
      <c r="I35" s="8"/>
      <c r="J35" s="5">
        <v>2</v>
      </c>
      <c r="K35" s="5">
        <v>-0.9</v>
      </c>
      <c r="L35" s="5">
        <v>-7.6</v>
      </c>
      <c r="M35" s="8">
        <v>2.1931712199461311</v>
      </c>
      <c r="N35" s="8">
        <v>7.9101201002260391</v>
      </c>
      <c r="O35" s="27">
        <v>2.0396078054371141</v>
      </c>
      <c r="P35" s="27">
        <v>7.8689262291624011</v>
      </c>
      <c r="Q35" s="8"/>
      <c r="R35" s="8">
        <v>85</v>
      </c>
      <c r="S35" s="8">
        <v>0.6</v>
      </c>
      <c r="T35" s="8"/>
      <c r="V35"/>
      <c r="W35"/>
      <c r="Z35"/>
      <c r="AA35"/>
      <c r="AB35"/>
      <c r="AC35"/>
    </row>
    <row r="36" spans="1:29" ht="21" customHeight="1">
      <c r="A36" s="5"/>
      <c r="B36" s="5"/>
      <c r="C36" s="14"/>
      <c r="D36" s="5"/>
      <c r="E36" s="6" t="s">
        <v>42</v>
      </c>
      <c r="F36" s="5">
        <v>0.3</v>
      </c>
      <c r="G36" s="5">
        <v>-2.5</v>
      </c>
      <c r="H36" s="8">
        <v>2.5179356624028344</v>
      </c>
      <c r="I36" s="8"/>
      <c r="J36" s="5">
        <v>3</v>
      </c>
      <c r="K36" s="5">
        <v>-0.8</v>
      </c>
      <c r="L36" s="5">
        <v>-4</v>
      </c>
      <c r="M36" s="8">
        <v>3.1048349392520049</v>
      </c>
      <c r="N36" s="8">
        <v>5.0635955604688654</v>
      </c>
      <c r="O36" s="27">
        <v>3.1906112267087634</v>
      </c>
      <c r="P36" s="27">
        <v>5.1166395221864125</v>
      </c>
      <c r="Q36" s="28"/>
      <c r="R36" s="8">
        <v>81.3</v>
      </c>
      <c r="S36" s="8">
        <v>10.7</v>
      </c>
      <c r="T36" s="8"/>
      <c r="V36"/>
      <c r="W36"/>
      <c r="Z36"/>
      <c r="AA36"/>
      <c r="AB36"/>
      <c r="AC36"/>
    </row>
    <row r="37" spans="1:29" ht="21" customHeight="1">
      <c r="A37" s="7">
        <v>10</v>
      </c>
      <c r="B37" s="7" t="s">
        <v>24</v>
      </c>
      <c r="C37" s="15" t="s">
        <v>45</v>
      </c>
      <c r="D37" s="7" t="s">
        <v>6</v>
      </c>
      <c r="E37" s="17" t="s">
        <v>40</v>
      </c>
      <c r="F37" s="7">
        <v>0.4</v>
      </c>
      <c r="G37" s="7">
        <v>-2.7</v>
      </c>
      <c r="H37" s="11">
        <v>2.7294688127912363</v>
      </c>
      <c r="I37" s="11"/>
      <c r="J37" s="7">
        <v>0</v>
      </c>
      <c r="K37" s="7">
        <v>-1</v>
      </c>
      <c r="L37" s="7">
        <v>0.9</v>
      </c>
      <c r="M37" s="11">
        <v>1</v>
      </c>
      <c r="N37" s="11">
        <v>1.3453624047073711</v>
      </c>
      <c r="O37" s="30">
        <v>1.7464249196572983</v>
      </c>
      <c r="P37" s="30">
        <v>1.9646882704388502</v>
      </c>
      <c r="Q37" s="11"/>
      <c r="R37" s="11">
        <v>79</v>
      </c>
      <c r="S37" s="11">
        <v>1</v>
      </c>
      <c r="T37" s="8"/>
      <c r="V37"/>
      <c r="W37"/>
      <c r="Z37"/>
      <c r="AA37"/>
      <c r="AB37"/>
      <c r="AC37"/>
    </row>
    <row r="38" spans="1:29" ht="21" customHeight="1">
      <c r="A38" s="5"/>
      <c r="B38" s="5"/>
      <c r="C38" s="14"/>
      <c r="D38" s="5"/>
      <c r="E38" s="6" t="s">
        <v>41</v>
      </c>
      <c r="F38" s="5">
        <v>1.5</v>
      </c>
      <c r="G38" s="5">
        <v>-1.4</v>
      </c>
      <c r="H38" s="8">
        <v>2.0518284528683193</v>
      </c>
      <c r="I38" s="8"/>
      <c r="J38" s="5">
        <v>0.4</v>
      </c>
      <c r="K38" s="5">
        <v>-1.2</v>
      </c>
      <c r="L38" s="5">
        <v>4</v>
      </c>
      <c r="M38" s="8">
        <v>1.2649110640673518</v>
      </c>
      <c r="N38" s="8">
        <v>4.1952353926806065</v>
      </c>
      <c r="O38" s="27">
        <v>1.1180339887498949</v>
      </c>
      <c r="P38" s="27">
        <v>4.1533119314590374</v>
      </c>
      <c r="Q38" s="8"/>
      <c r="R38" s="8">
        <v>86.2</v>
      </c>
      <c r="S38" s="8">
        <v>2</v>
      </c>
      <c r="T38" s="8"/>
      <c r="V38"/>
      <c r="W38"/>
      <c r="Z38"/>
      <c r="AA38"/>
      <c r="AB38"/>
      <c r="AC38"/>
    </row>
    <row r="39" spans="1:29" ht="21" customHeight="1">
      <c r="A39" s="5"/>
      <c r="B39" s="5"/>
      <c r="C39" s="14"/>
      <c r="D39" s="5"/>
      <c r="E39" s="6" t="s">
        <v>42</v>
      </c>
      <c r="F39" s="5">
        <v>1.2</v>
      </c>
      <c r="G39" s="5">
        <v>-1.2</v>
      </c>
      <c r="H39" s="8">
        <v>1.697056274847714</v>
      </c>
      <c r="I39" s="8"/>
      <c r="J39" s="5">
        <v>1.7</v>
      </c>
      <c r="K39" s="5">
        <v>0.5</v>
      </c>
      <c r="L39" s="5">
        <v>5.9</v>
      </c>
      <c r="M39" s="8">
        <v>1.772004514666935</v>
      </c>
      <c r="N39" s="8">
        <v>6.1603571325045756</v>
      </c>
      <c r="O39" s="27">
        <v>1.772004514666935</v>
      </c>
      <c r="P39" s="27">
        <v>6.1603571325045756</v>
      </c>
      <c r="Q39" s="8"/>
      <c r="R39" s="8">
        <v>71.5</v>
      </c>
      <c r="S39" s="8">
        <v>0.6</v>
      </c>
      <c r="T39" s="8"/>
      <c r="V39"/>
      <c r="W39"/>
      <c r="Z39"/>
      <c r="AA39"/>
      <c r="AB39"/>
      <c r="AC39"/>
    </row>
    <row r="40" spans="1:29" ht="21" customHeight="1">
      <c r="A40" s="5"/>
      <c r="B40" s="5"/>
      <c r="C40" s="14"/>
      <c r="D40" s="5"/>
      <c r="E40" s="6" t="s">
        <v>25</v>
      </c>
      <c r="F40" s="5">
        <v>1.2</v>
      </c>
      <c r="G40" s="5">
        <v>0</v>
      </c>
      <c r="H40" s="8">
        <v>1.2</v>
      </c>
      <c r="I40" s="8"/>
      <c r="J40" s="5">
        <v>2.1</v>
      </c>
      <c r="K40" s="5">
        <v>-0.5</v>
      </c>
      <c r="L40" s="5">
        <v>3</v>
      </c>
      <c r="M40" s="8">
        <v>2.1587033144922905</v>
      </c>
      <c r="N40" s="8">
        <v>3.6959437225152656</v>
      </c>
      <c r="O40" s="27">
        <v>1.0295630140987002</v>
      </c>
      <c r="P40" s="27">
        <v>3.1717503054307414</v>
      </c>
      <c r="Q40" s="28"/>
      <c r="R40" s="8">
        <v>77</v>
      </c>
      <c r="S40" s="8">
        <v>0</v>
      </c>
      <c r="T40" s="8"/>
      <c r="V40"/>
      <c r="W40"/>
      <c r="Z40"/>
      <c r="AA40"/>
      <c r="AB40"/>
      <c r="AC40"/>
    </row>
    <row r="41" spans="1:29" ht="21" customHeight="1">
      <c r="A41" s="7"/>
      <c r="B41" s="7"/>
      <c r="C41" s="15"/>
      <c r="D41" s="7"/>
      <c r="E41" s="17" t="s">
        <v>28</v>
      </c>
      <c r="F41" s="11">
        <f>AVERAGE(F4:F40)</f>
        <v>2.4540540540540543</v>
      </c>
      <c r="G41" s="11">
        <f t="shared" ref="G41" si="0">AVERAGE(G4:G40)</f>
        <v>-0.63513513513513509</v>
      </c>
      <c r="H41" s="11">
        <f>AVERAGE(H4:H40)</f>
        <v>3.2083638553387588</v>
      </c>
      <c r="I41" s="11"/>
      <c r="J41" s="11">
        <f t="shared" ref="J41:L41" si="1">AVERAGE(J4:J40)</f>
        <v>2.0540540540540544</v>
      </c>
      <c r="K41" s="11">
        <f t="shared" si="1"/>
        <v>0.45945945945945954</v>
      </c>
      <c r="L41" s="11">
        <f t="shared" si="1"/>
        <v>1.4459459459459456</v>
      </c>
      <c r="M41" s="11">
        <f>AVERAGE(M4:M40)</f>
        <v>2.6520453170579437</v>
      </c>
      <c r="N41" s="11">
        <f>AVERAGE(N4:N40)</f>
        <v>4.0786370317141207</v>
      </c>
      <c r="O41" s="30">
        <v>1.8466850941971162</v>
      </c>
      <c r="P41" s="30">
        <v>3.4341428068333202</v>
      </c>
      <c r="Q41" s="11"/>
      <c r="R41" s="11">
        <f>AVERAGE(R4:R40)</f>
        <v>79.597297297297303</v>
      </c>
      <c r="S41" s="11">
        <f t="shared" ref="S41" si="2">AVERAGE(S4:S40)</f>
        <v>3.7567567567567561</v>
      </c>
      <c r="T41" s="8"/>
    </row>
    <row r="42" spans="1:29" ht="21" customHeight="1">
      <c r="A42" s="19"/>
      <c r="B42" s="19"/>
      <c r="C42" s="20"/>
      <c r="D42" s="19"/>
      <c r="E42" s="21" t="s">
        <v>29</v>
      </c>
      <c r="F42" s="12">
        <f>_xlfn.STDEV.P(F4:F40)</f>
        <v>1.5676793995523639</v>
      </c>
      <c r="G42" s="12">
        <f t="shared" ref="G42" si="3">_xlfn.STDEV.P(G4:G40)</f>
        <v>1.8343886552460065</v>
      </c>
      <c r="H42" s="12">
        <f>_xlfn.STDEV.P(H4:H40)</f>
        <v>1.3981343820013117</v>
      </c>
      <c r="I42" s="12"/>
      <c r="J42" s="12">
        <f t="shared" ref="J42:L42" si="4">_xlfn.STDEV.P(J4:J40)</f>
        <v>1.5019976957902561</v>
      </c>
      <c r="K42" s="12">
        <f t="shared" si="4"/>
        <v>1.4891425901376505</v>
      </c>
      <c r="L42" s="12">
        <f t="shared" si="4"/>
        <v>2.8940381023094188</v>
      </c>
      <c r="M42" s="12">
        <f>_xlfn.STDEV.P(M4:M40)</f>
        <v>1.3676400915645965</v>
      </c>
      <c r="N42" s="12">
        <f t="shared" ref="N42" si="5">_xlfn.STDEV.P(N4:N40)</f>
        <v>1.6536988732929068</v>
      </c>
      <c r="O42" s="12">
        <v>1.1000000000000001</v>
      </c>
      <c r="P42" s="12">
        <v>1.8</v>
      </c>
      <c r="Q42" s="12"/>
      <c r="R42" s="12">
        <f t="shared" ref="R42:S42" si="6">_xlfn.STDEV.P(R4:R40)</f>
        <v>8.8200780313543881</v>
      </c>
      <c r="S42" s="12">
        <f t="shared" si="6"/>
        <v>3.6640356233176608</v>
      </c>
      <c r="T42" s="8"/>
    </row>
    <row r="43" spans="1:29" ht="17" customHeight="1">
      <c r="A43" s="25" t="s">
        <v>47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</row>
  </sheetData>
  <dataConsolidate/>
  <mergeCells count="6">
    <mergeCell ref="R2:S2"/>
    <mergeCell ref="J2:P2"/>
    <mergeCell ref="F2:H2"/>
    <mergeCell ref="A1:P1"/>
    <mergeCell ref="A43:P43"/>
    <mergeCell ref="A2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Kohei Kanaya</dc:creator>
  <cp:lastModifiedBy>Kohei Kanaya</cp:lastModifiedBy>
  <dcterms:created xsi:type="dcterms:W3CDTF">2024-12-09T01:52:09Z</dcterms:created>
  <dcterms:modified xsi:type="dcterms:W3CDTF">2025-03-23T07:05:05Z</dcterms:modified>
</cp:coreProperties>
</file>