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E16" i="1"/>
  <c r="CF16" i="1"/>
  <c r="CG16" i="1"/>
  <c r="CH16" i="1"/>
  <c r="CI16" i="1"/>
  <c r="CJ16" i="1"/>
  <c r="CK16" i="1"/>
  <c r="CL16" i="1"/>
  <c r="CM16" i="1"/>
  <c r="CN16" i="1"/>
  <c r="CO16" i="1"/>
  <c r="CP16" i="1"/>
  <c r="CQ16" i="1"/>
  <c r="CR16" i="1"/>
  <c r="CS16" i="1"/>
  <c r="CT16" i="1"/>
  <c r="CU16" i="1"/>
  <c r="CV16" i="1"/>
  <c r="CW16" i="1"/>
  <c r="CX16" i="1"/>
  <c r="CY16" i="1"/>
  <c r="CZ16" i="1"/>
  <c r="DA16" i="1"/>
  <c r="DB16" i="1"/>
  <c r="DC16" i="1"/>
  <c r="DD16" i="1"/>
  <c r="DE16" i="1"/>
  <c r="DF16" i="1"/>
  <c r="DG16" i="1"/>
  <c r="DH16" i="1"/>
  <c r="DI16" i="1"/>
  <c r="DJ16" i="1"/>
  <c r="DK16" i="1"/>
  <c r="DL16" i="1"/>
  <c r="DM16" i="1"/>
  <c r="DN16" i="1"/>
  <c r="DO16" i="1"/>
  <c r="DP16" i="1"/>
  <c r="DQ16" i="1"/>
  <c r="DR16" i="1"/>
  <c r="DS16" i="1"/>
  <c r="DT16" i="1"/>
  <c r="DU16" i="1"/>
  <c r="DV16" i="1"/>
  <c r="DW16" i="1"/>
  <c r="DX16" i="1"/>
  <c r="DY16" i="1"/>
  <c r="DZ16" i="1"/>
  <c r="EA16" i="1"/>
  <c r="EB16" i="1"/>
  <c r="EC16" i="1"/>
  <c r="ED16" i="1"/>
  <c r="EE16" i="1"/>
  <c r="EF16" i="1"/>
  <c r="EG16" i="1"/>
  <c r="EH16" i="1"/>
  <c r="E16" i="1"/>
  <c r="D16" i="1"/>
  <c r="C16" i="1"/>
  <c r="B16" i="1" l="1"/>
  <c r="B19" i="1"/>
  <c r="B18" i="1"/>
</calcChain>
</file>

<file path=xl/sharedStrings.xml><?xml version="1.0" encoding="utf-8"?>
<sst xmlns="http://schemas.openxmlformats.org/spreadsheetml/2006/main" count="1396" uniqueCount="262">
  <si>
    <t>Introduced features</t>
    <phoneticPr fontId="4" type="noConversion"/>
  </si>
  <si>
    <t>--</t>
  </si>
  <si>
    <t>positive samples</t>
    <phoneticPr fontId="4" type="noConversion"/>
  </si>
  <si>
    <t>negative samples</t>
    <phoneticPr fontId="4" type="noConversion"/>
  </si>
  <si>
    <t>negative samples(adjusted)</t>
    <phoneticPr fontId="4" type="noConversion"/>
  </si>
  <si>
    <t>total number of positive samples</t>
    <phoneticPr fontId="4" type="noConversion"/>
  </si>
  <si>
    <t>total number of negative samples</t>
    <phoneticPr fontId="4" type="noConversion"/>
  </si>
  <si>
    <t>Rules</t>
    <phoneticPr fontId="4" type="noConversion"/>
  </si>
  <si>
    <t>[-0.907,0.501]</t>
    <phoneticPr fontId="3" type="noConversion"/>
  </si>
  <si>
    <t>[1.018,1.107]</t>
    <phoneticPr fontId="3" type="noConversion"/>
  </si>
  <si>
    <t>[-1.827,-0.228]</t>
    <phoneticPr fontId="3" type="noConversion"/>
  </si>
  <si>
    <t>[0.267,0.917]</t>
    <phoneticPr fontId="3" type="noConversion"/>
  </si>
  <si>
    <t>[-0.991,1.127]</t>
    <phoneticPr fontId="3" type="noConversion"/>
  </si>
  <si>
    <t>[-1.457,0.765]</t>
  </si>
  <si>
    <t>[0,2]</t>
    <phoneticPr fontId="3" type="noConversion"/>
  </si>
  <si>
    <t>[0,1]</t>
  </si>
  <si>
    <t>[0,1]</t>
    <phoneticPr fontId="3" type="noConversion"/>
  </si>
  <si>
    <t>[-1.085,0.153]</t>
  </si>
  <si>
    <t>[0.583,0.994]</t>
  </si>
  <si>
    <t>[-0.486,0.288]</t>
  </si>
  <si>
    <t>[-0.486,0.288]</t>
    <phoneticPr fontId="3" type="noConversion"/>
  </si>
  <si>
    <r>
      <t>P</t>
    </r>
    <r>
      <rPr>
        <i/>
        <vertAlign val="subscript"/>
        <sz val="14"/>
        <color theme="1"/>
        <rFont val="Times New Roman"/>
        <family val="1"/>
      </rPr>
      <t>-1</t>
    </r>
    <phoneticPr fontId="4" type="noConversion"/>
  </si>
  <si>
    <r>
      <t>P</t>
    </r>
    <r>
      <rPr>
        <i/>
        <vertAlign val="subscript"/>
        <sz val="14"/>
        <color theme="1"/>
        <rFont val="Times New Roman"/>
        <family val="1"/>
      </rPr>
      <t>1</t>
    </r>
    <phoneticPr fontId="4" type="noConversion"/>
  </si>
  <si>
    <r>
      <t>P</t>
    </r>
    <r>
      <rPr>
        <i/>
        <vertAlign val="subscript"/>
        <sz val="14"/>
        <color theme="1"/>
        <rFont val="Times New Roman"/>
        <family val="1"/>
      </rPr>
      <t>-2</t>
    </r>
    <phoneticPr fontId="4" type="noConversion"/>
  </si>
  <si>
    <r>
      <t>f</t>
    </r>
    <r>
      <rPr>
        <i/>
        <vertAlign val="subscript"/>
        <sz val="14"/>
        <color theme="1"/>
        <rFont val="Times New Roman"/>
        <family val="1"/>
      </rPr>
      <t>R</t>
    </r>
    <phoneticPr fontId="4" type="noConversion"/>
  </si>
  <si>
    <r>
      <t>P</t>
    </r>
    <r>
      <rPr>
        <i/>
        <vertAlign val="subscript"/>
        <sz val="14"/>
        <color theme="1"/>
        <rFont val="Times New Roman"/>
        <family val="1"/>
      </rPr>
      <t>2</t>
    </r>
    <phoneticPr fontId="4" type="noConversion"/>
  </si>
  <si>
    <r>
      <t>P</t>
    </r>
    <r>
      <rPr>
        <i/>
        <vertAlign val="subscript"/>
        <sz val="14"/>
        <color theme="1"/>
        <rFont val="Times New Roman"/>
        <family val="1"/>
      </rPr>
      <t>-3</t>
    </r>
    <phoneticPr fontId="4" type="noConversion"/>
  </si>
  <si>
    <r>
      <t>P</t>
    </r>
    <r>
      <rPr>
        <i/>
        <vertAlign val="subscript"/>
        <sz val="14"/>
        <color theme="1"/>
        <rFont val="Times New Roman"/>
        <family val="1"/>
      </rPr>
      <t>7</t>
    </r>
    <phoneticPr fontId="4" type="noConversion"/>
  </si>
  <si>
    <r>
      <t>f</t>
    </r>
    <r>
      <rPr>
        <i/>
        <vertAlign val="subscript"/>
        <sz val="14"/>
        <color theme="1"/>
        <rFont val="Times New Roman"/>
        <family val="1"/>
      </rPr>
      <t>K</t>
    </r>
    <phoneticPr fontId="4" type="noConversion"/>
  </si>
  <si>
    <r>
      <t>u</t>
    </r>
    <r>
      <rPr>
        <i/>
        <vertAlign val="subscript"/>
        <sz val="14"/>
        <color theme="1"/>
        <rFont val="Times New Roman"/>
        <family val="1"/>
      </rPr>
      <t>1</t>
    </r>
    <phoneticPr fontId="4" type="noConversion"/>
  </si>
  <si>
    <r>
      <t>u</t>
    </r>
    <r>
      <rPr>
        <i/>
        <vertAlign val="subscript"/>
        <sz val="14"/>
        <color theme="1"/>
        <rFont val="Times New Roman"/>
        <family val="1"/>
      </rPr>
      <t>2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</si>
  <si>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3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</si>
  <si>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4</t>
    </r>
    <phoneticPr fontId="4" type="noConversion"/>
  </si>
  <si>
    <r>
      <t>u</t>
    </r>
    <r>
      <rPr>
        <i/>
        <vertAlign val="subscript"/>
        <sz val="14"/>
        <color theme="1"/>
        <rFont val="Times New Roman"/>
        <family val="1"/>
      </rPr>
      <t>5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</si>
  <si>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6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</si>
  <si>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7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</si>
  <si>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8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</si>
  <si>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9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</si>
  <si>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10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</si>
  <si>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11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</si>
  <si>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12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</si>
  <si>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13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</si>
  <si>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14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</si>
  <si>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15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</si>
  <si>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16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</si>
  <si>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17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</si>
  <si>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18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</si>
  <si>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19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</si>
  <si>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20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</si>
  <si>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21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</si>
  <si>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22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</si>
  <si>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23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</si>
  <si>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24</t>
    </r>
    <phoneticPr fontId="3" type="noConversion"/>
  </si>
  <si>
    <r>
      <t>u</t>
    </r>
    <r>
      <rPr>
        <i/>
        <vertAlign val="subscript"/>
        <sz val="14"/>
        <color theme="1"/>
        <rFont val="Times New Roman"/>
        <family val="1"/>
      </rPr>
      <t>25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</si>
  <si>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26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</si>
  <si>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27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</si>
  <si>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28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</si>
  <si>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29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</si>
  <si>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</si>
  <si>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</si>
  <si>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</si>
  <si>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</si>
  <si>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</si>
  <si>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</si>
  <si>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</si>
  <si>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</si>
  <si>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</si>
  <si>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39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</si>
  <si>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</si>
  <si>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</si>
  <si>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</si>
  <si>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</si>
  <si>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</si>
  <si>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</si>
  <si>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</si>
  <si>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</si>
  <si>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</si>
  <si>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49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</si>
  <si>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</si>
  <si>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</si>
  <si>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</si>
  <si>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</si>
  <si>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</si>
  <si>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</si>
  <si>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</si>
  <si>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</si>
  <si>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</si>
  <si>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59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</si>
  <si>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</si>
  <si>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</si>
  <si>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</si>
  <si>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</si>
  <si>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</si>
  <si>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</si>
  <si>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</si>
  <si>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</si>
  <si>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</si>
  <si>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69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</si>
  <si>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</si>
  <si>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</si>
  <si>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</si>
  <si>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</si>
  <si>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</si>
  <si>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</si>
  <si>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</si>
  <si>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</si>
  <si>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</si>
  <si>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79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</si>
  <si>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</si>
  <si>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</si>
  <si>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</si>
  <si>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</si>
  <si>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</si>
  <si>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</si>
  <si>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</si>
  <si>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</si>
  <si>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</si>
  <si>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89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</si>
  <si>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</si>
  <si>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</si>
  <si>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</si>
  <si>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</si>
  <si>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</si>
  <si>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</si>
  <si>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</si>
  <si>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</si>
  <si>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</si>
  <si>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99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</si>
  <si>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</si>
  <si>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</si>
  <si>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</si>
  <si>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</si>
  <si>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</si>
  <si>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</si>
  <si>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</si>
  <si>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</si>
  <si>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</si>
  <si>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109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</si>
  <si>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</si>
  <si>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</si>
  <si>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</si>
  <si>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</si>
  <si>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</si>
  <si>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</si>
  <si>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</si>
  <si>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</si>
  <si>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</si>
  <si>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119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</si>
  <si>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</si>
  <si>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</si>
  <si>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</si>
  <si>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</si>
  <si>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</si>
  <si>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</si>
  <si>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</si>
  <si>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127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</si>
  <si>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128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</si>
  <si>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129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</si>
  <si>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130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</si>
  <si>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131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</si>
  <si>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132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</si>
  <si>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133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</si>
  <si>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134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</si>
  <si>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135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</si>
  <si>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136</t>
    </r>
    <r>
      <rPr>
        <sz val="11"/>
        <color theme="1"/>
        <rFont val="宋体"/>
        <family val="2"/>
        <charset val="134"/>
        <scheme val="minor"/>
      </rPr>
      <t/>
    </r>
  </si>
  <si>
    <r>
      <t>u</t>
    </r>
    <r>
      <rPr>
        <i/>
        <vertAlign val="subscript"/>
        <sz val="14"/>
        <color theme="1"/>
        <rFont val="Times New Roman"/>
        <family val="1"/>
      </rPr>
      <t>137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</si>
  <si>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i/>
        <vertAlign val="subscript"/>
        <sz val="14"/>
        <color theme="1"/>
        <rFont val="Times New Roman"/>
        <family val="1"/>
      </rPr>
      <t>5</t>
    </r>
    <phoneticPr fontId="4" type="noConversion"/>
  </si>
  <si>
    <r>
      <t>P</t>
    </r>
    <r>
      <rPr>
        <i/>
        <vertAlign val="subscript"/>
        <sz val="14"/>
        <color theme="1"/>
        <rFont val="Times New Roman"/>
        <family val="1"/>
      </rPr>
      <t>-8</t>
    </r>
    <phoneticPr fontId="4" type="noConversion"/>
  </si>
  <si>
    <t>[-0.907,0.501]</t>
  </si>
  <si>
    <t>[-1.499,-1.087]</t>
    <phoneticPr fontId="3" type="noConversion"/>
  </si>
  <si>
    <t>[-0.674,-0.639]</t>
    <phoneticPr fontId="3" type="noConversion"/>
  </si>
  <si>
    <t>[-0.42,-0.242]</t>
    <phoneticPr fontId="3" type="noConversion"/>
  </si>
  <si>
    <t>[-0.181,0.261]</t>
    <phoneticPr fontId="3" type="noConversion"/>
  </si>
  <si>
    <t>[0.401,1.195]</t>
    <phoneticPr fontId="3" type="noConversion"/>
  </si>
  <si>
    <t>[-0.907,-0.055]</t>
    <phoneticPr fontId="3" type="noConversion"/>
  </si>
  <si>
    <t>[-0.053,1.107]</t>
    <phoneticPr fontId="3" type="noConversion"/>
  </si>
  <si>
    <t>[-0.907,-0.055]</t>
    <phoneticPr fontId="3" type="noConversion"/>
  </si>
  <si>
    <t>[-0.053,0.501]</t>
    <phoneticPr fontId="3" type="noConversion"/>
  </si>
  <si>
    <t>[1.018,1.107]</t>
  </si>
  <si>
    <t>[1.018,1.107]</t>
    <phoneticPr fontId="3" type="noConversion"/>
  </si>
  <si>
    <t>[-0.907,0.501]</t>
    <phoneticPr fontId="3" type="noConversion"/>
  </si>
  <si>
    <t>[-1.827,0.917]</t>
  </si>
  <si>
    <t>[-1.827,0.917]</t>
    <phoneticPr fontId="3" type="noConversion"/>
  </si>
  <si>
    <t>[-1.827,-0.228]</t>
  </si>
  <si>
    <t>[0.267,0.917]</t>
  </si>
  <si>
    <t>[0.267,0.917]</t>
    <phoneticPr fontId="3" type="noConversion"/>
  </si>
  <si>
    <t>[-1.827,-1.230]</t>
    <phoneticPr fontId="3" type="noConversion"/>
  </si>
  <si>
    <t>[-0.888,-0.648]</t>
    <phoneticPr fontId="3" type="noConversion"/>
  </si>
  <si>
    <t>[-0.524,-0.228]</t>
    <phoneticPr fontId="3" type="noConversion"/>
  </si>
  <si>
    <t>[-1.455,0.695]</t>
    <phoneticPr fontId="3" type="noConversion"/>
  </si>
  <si>
    <t>[1.108,1.127]</t>
  </si>
  <si>
    <t>[1.108,1.127]</t>
    <phoneticPr fontId="3" type="noConversion"/>
  </si>
  <si>
    <t>[-1.455,-0.783]</t>
  </si>
  <si>
    <t>[-1.455,-0.783]</t>
    <phoneticPr fontId="3" type="noConversion"/>
  </si>
  <si>
    <t>[-0.437,1.127]</t>
  </si>
  <si>
    <t>[-0.437,1.127]</t>
    <phoneticPr fontId="3" type="noConversion"/>
  </si>
  <si>
    <t>[-1.455,-0.231]</t>
    <phoneticPr fontId="3" type="noConversion"/>
  </si>
  <si>
    <t>[-0.001,1.127]</t>
    <phoneticPr fontId="3" type="noConversion"/>
  </si>
  <si>
    <t>[1.108,1.127]</t>
    <phoneticPr fontId="3" type="noConversion"/>
  </si>
  <si>
    <t>[-0.991,0.695]</t>
    <phoneticPr fontId="3" type="noConversion"/>
  </si>
  <si>
    <t>[-1.455,-0.231]</t>
    <phoneticPr fontId="3" type="noConversion"/>
  </si>
  <si>
    <t>[-0.001,0.177]</t>
  </si>
  <si>
    <t>[-0.001,0.177]</t>
    <phoneticPr fontId="3" type="noConversion"/>
  </si>
  <si>
    <t>[0.412,1.127]</t>
    <phoneticPr fontId="3" type="noConversion"/>
  </si>
  <si>
    <t>[-1.455,-0.783]</t>
    <phoneticPr fontId="3" type="noConversion"/>
  </si>
  <si>
    <t>[-0.437,0.695]</t>
    <phoneticPr fontId="3" type="noConversion"/>
  </si>
  <si>
    <t>[-0.437,0.177]</t>
  </si>
  <si>
    <t>[-0.437,0.177]</t>
    <phoneticPr fontId="3" type="noConversion"/>
  </si>
  <si>
    <t>[-1.455,0.177]</t>
    <phoneticPr fontId="3" type="noConversion"/>
  </si>
  <si>
    <t>[0.412,1.127]</t>
    <phoneticPr fontId="3" type="noConversion"/>
  </si>
  <si>
    <t>[0,3]</t>
    <phoneticPr fontId="3" type="noConversion"/>
  </si>
  <si>
    <t>≥1</t>
  </si>
  <si>
    <t>≥2</t>
  </si>
  <si>
    <t>≥3</t>
  </si>
  <si>
    <t>[0,2]</t>
  </si>
  <si>
    <t>[0,2]</t>
    <phoneticPr fontId="3" type="noConversion"/>
  </si>
  <si>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3</t>
    </r>
    <phoneticPr fontId="3" type="noConversion"/>
  </si>
  <si>
    <t>[0,1]</t>
    <phoneticPr fontId="3" type="noConversion"/>
  </si>
  <si>
    <t>[0,1]</t>
    <phoneticPr fontId="3" type="noConversion"/>
  </si>
  <si>
    <t>[1,2]</t>
    <phoneticPr fontId="3" type="noConversion"/>
  </si>
  <si>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2</t>
    </r>
    <phoneticPr fontId="3" type="noConversion"/>
  </si>
  <si>
    <t>[0,2]</t>
    <phoneticPr fontId="3" type="noConversion"/>
  </si>
  <si>
    <t>[-0.457,-0.12]</t>
    <phoneticPr fontId="3" type="noConversion"/>
  </si>
  <si>
    <t>[-0.086,1.372]</t>
  </si>
  <si>
    <t>[-0.086,0.185]</t>
    <phoneticPr fontId="3" type="noConversion"/>
  </si>
  <si>
    <t>[0.242,0.765]</t>
    <phoneticPr fontId="3" type="noConversion"/>
  </si>
  <si>
    <t>[-1.457,-0.772]</t>
  </si>
  <si>
    <t>[-1.457,-0.772]</t>
    <phoneticPr fontId="3" type="noConversion"/>
  </si>
  <si>
    <t>[-0.457,1.372]</t>
  </si>
  <si>
    <t>[-0.457,1.372]</t>
    <phoneticPr fontId="3" type="noConversion"/>
  </si>
  <si>
    <t>[-1.457,0.185]</t>
  </si>
  <si>
    <t>[-1.457,0.185]</t>
    <phoneticPr fontId="3" type="noConversion"/>
  </si>
  <si>
    <t>[0.242,1.372]</t>
  </si>
  <si>
    <t>[0.242,1.372]</t>
    <phoneticPr fontId="3" type="noConversion"/>
  </si>
  <si>
    <t>[-1.457,0.765]</t>
    <phoneticPr fontId="3" type="noConversion"/>
  </si>
  <si>
    <t>[-1.457,-0.12]</t>
  </si>
  <si>
    <t>[-1.457,-0.12]</t>
    <phoneticPr fontId="3" type="noConversion"/>
  </si>
  <si>
    <t>[-0.086,1.372]</t>
    <phoneticPr fontId="3" type="noConversion"/>
  </si>
  <si>
    <t>[-1.457,-0.772]</t>
    <phoneticPr fontId="3" type="noConversion"/>
  </si>
  <si>
    <t>[-0.457,0.185]</t>
    <phoneticPr fontId="3" type="noConversion"/>
  </si>
  <si>
    <t>[0.242,1.372]</t>
    <phoneticPr fontId="3" type="noConversion"/>
  </si>
  <si>
    <t>[-0.772,1.372]</t>
    <phoneticPr fontId="3" type="noConversion"/>
  </si>
  <si>
    <t>[-1.457,0.185]</t>
    <phoneticPr fontId="3" type="noConversion"/>
  </si>
  <si>
    <t>[-1.457,-0.772]</t>
    <phoneticPr fontId="3" type="noConversion"/>
  </si>
  <si>
    <t>[-0.715,0.066]</t>
  </si>
  <si>
    <t>[-0.715,0.066]</t>
    <phoneticPr fontId="3" type="noConversion"/>
  </si>
  <si>
    <t>[0.176,0.998]</t>
  </si>
  <si>
    <t>[0.176,0.998]</t>
    <phoneticPr fontId="3" type="noConversion"/>
  </si>
  <si>
    <t>[-0.715,0.388]</t>
    <phoneticPr fontId="3" type="noConversion"/>
  </si>
  <si>
    <t>[-1.085,0.153]</t>
    <phoneticPr fontId="3" type="noConversion"/>
  </si>
  <si>
    <t>[0.583,0.994]</t>
    <phoneticPr fontId="3" type="noConversion"/>
  </si>
  <si>
    <t>[-1.085,-0.039]</t>
  </si>
  <si>
    <t>[-1.085,-0.039]</t>
    <phoneticPr fontId="3" type="noConversion"/>
  </si>
  <si>
    <t>[-0.083,0.994]</t>
  </si>
  <si>
    <t>[-0.083,0.994]</t>
    <phoneticPr fontId="3" type="noConversion"/>
  </si>
  <si>
    <t>[-1.085,-0.246]</t>
    <phoneticPr fontId="3" type="noConversion"/>
  </si>
  <si>
    <t>[-0.167,-0.039]</t>
    <phoneticPr fontId="3" type="noConversion"/>
  </si>
  <si>
    <t>[-0.038,0.153]</t>
    <phoneticPr fontId="3" type="noConversion"/>
  </si>
  <si>
    <t>[0.583,0.994]</t>
    <phoneticPr fontId="3" type="noConversion"/>
  </si>
  <si>
    <t>[-0.486,0.288]</t>
    <phoneticPr fontId="3" type="noConversion"/>
  </si>
  <si>
    <r>
      <rPr>
        <b/>
        <sz val="14"/>
        <color theme="1"/>
        <rFont val="Times New Roman"/>
        <family val="1"/>
      </rPr>
      <t>Annotation:</t>
    </r>
    <r>
      <rPr>
        <sz val="14"/>
        <color theme="1"/>
        <rFont val="Times New Roman"/>
        <family val="1"/>
      </rPr>
      <t xml:space="preserve">  Based on Tr_data, 10 features were  introduced  in the following order: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-1</t>
    </r>
    <r>
      <rPr>
        <sz val="14"/>
        <color theme="1"/>
        <rFont val="Times New Roman"/>
        <family val="1"/>
      </rPr>
      <t>, P</t>
    </r>
    <r>
      <rPr>
        <vertAlign val="sub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-2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f</t>
    </r>
    <r>
      <rPr>
        <vertAlign val="subscript"/>
        <sz val="14"/>
        <color theme="1"/>
        <rFont val="Times New Roman"/>
        <family val="1"/>
      </rPr>
      <t>R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f</t>
    </r>
    <r>
      <rPr>
        <vertAlign val="subscript"/>
        <sz val="14"/>
        <color theme="1"/>
        <rFont val="Times New Roman"/>
        <family val="1"/>
      </rPr>
      <t>K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-3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-8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 xml:space="preserve">,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. And they generated 137 rules, denoted as</t>
    </r>
    <r>
      <rPr>
        <i/>
        <sz val="14"/>
        <color theme="1"/>
        <rFont val="Times New Roman"/>
        <family val="1"/>
      </rPr>
      <t xml:space="preserve"> u</t>
    </r>
    <r>
      <rPr>
        <i/>
        <vertAlign val="sub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>,</t>
    </r>
    <r>
      <rPr>
        <i/>
        <sz val="14"/>
        <color theme="1"/>
        <rFont val="Times New Roman"/>
        <family val="1"/>
      </rPr>
      <t>u</t>
    </r>
    <r>
      <rPr>
        <i/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,...,</t>
    </r>
    <r>
      <rPr>
        <i/>
        <sz val="14"/>
        <color theme="1"/>
        <rFont val="Times New Roman"/>
        <family val="1"/>
      </rPr>
      <t>u</t>
    </r>
    <r>
      <rPr>
        <i/>
        <vertAlign val="subscript"/>
        <sz val="14"/>
        <color theme="1"/>
        <rFont val="Times New Roman"/>
        <family val="1"/>
      </rPr>
      <t>137</t>
    </r>
    <r>
      <rPr>
        <sz val="14"/>
        <color theme="1"/>
        <rFont val="Times New Roman"/>
        <family val="1"/>
      </rPr>
      <t xml:space="preserve">, respectively. Taking the rule </t>
    </r>
    <r>
      <rPr>
        <i/>
        <sz val="14"/>
        <color theme="1"/>
        <rFont val="Times New Roman"/>
        <family val="1"/>
      </rPr>
      <t>u</t>
    </r>
    <r>
      <rPr>
        <i/>
        <vertAlign val="sub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 (corresponding to B3</t>
    </r>
    <r>
      <rPr>
        <b/>
        <sz val="14"/>
        <color theme="1"/>
        <rFont val="Times New Roman"/>
        <family val="1"/>
      </rPr>
      <t>~</t>
    </r>
    <r>
      <rPr>
        <sz val="14"/>
        <color theme="1"/>
        <rFont val="Times New Roman"/>
        <family val="1"/>
      </rPr>
      <t xml:space="preserve">B12 in this table) as an example, it represents that 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 xml:space="preserve">-1  </t>
    </r>
    <r>
      <rPr>
        <sz val="14"/>
        <color theme="1"/>
        <rFont val="Times New Roman"/>
        <family val="1"/>
      </rPr>
      <t>=-2.028 and -0.907</t>
    </r>
    <r>
      <rPr>
        <sz val="14"/>
        <color theme="1"/>
        <rFont val="宋体"/>
        <family val="3"/>
        <charset val="134"/>
      </rPr>
      <t>≤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宋体"/>
        <family val="3"/>
        <charset val="134"/>
      </rPr>
      <t>≤</t>
    </r>
    <r>
      <rPr>
        <sz val="14"/>
        <color theme="1"/>
        <rFont val="Times New Roman"/>
        <family val="1"/>
      </rPr>
      <t>0.501 and -0.715</t>
    </r>
    <r>
      <rPr>
        <sz val="14"/>
        <color theme="1"/>
        <rFont val="宋体"/>
        <family val="3"/>
        <charset val="134"/>
      </rPr>
      <t>≤</t>
    </r>
    <r>
      <rPr>
        <i/>
        <sz val="14"/>
        <color theme="1"/>
        <rFont val="Times New Roman"/>
        <family val="1"/>
      </rPr>
      <t>P</t>
    </r>
    <r>
      <rPr>
        <vertAlign val="subscript"/>
        <sz val="14"/>
        <color theme="1"/>
        <rFont val="Times New Roman"/>
        <family val="1"/>
      </rPr>
      <t>-8</t>
    </r>
    <r>
      <rPr>
        <sz val="14"/>
        <color theme="1"/>
        <rFont val="宋体"/>
        <family val="3"/>
        <charset val="134"/>
      </rPr>
      <t>≤</t>
    </r>
    <r>
      <rPr>
        <sz val="14"/>
        <color theme="1"/>
        <rFont val="Times New Roman"/>
        <family val="1"/>
      </rPr>
      <t xml:space="preserve">0.066, while "--" for other features means that these features need not to be taken into account. Row 14 and 15 respectively gives the number of positive and negative samples conforming to </t>
    </r>
    <r>
      <rPr>
        <i/>
        <sz val="14"/>
        <color theme="1"/>
        <rFont val="Times New Roman"/>
        <family val="1"/>
      </rPr>
      <t>u</t>
    </r>
    <r>
      <rPr>
        <i/>
        <vertAlign val="subscript"/>
        <sz val="14"/>
        <color theme="1"/>
        <rFont val="Times New Roman"/>
        <family val="1"/>
      </rPr>
      <t>i</t>
    </r>
    <r>
      <rPr>
        <sz val="14"/>
        <color theme="1"/>
        <rFont val="Times New Roman"/>
        <family val="1"/>
      </rPr>
      <t>(</t>
    </r>
    <r>
      <rPr>
        <i/>
        <sz val="14"/>
        <color theme="1"/>
        <rFont val="Times New Roman"/>
        <family val="1"/>
      </rPr>
      <t>i</t>
    </r>
    <r>
      <rPr>
        <sz val="14"/>
        <color theme="1"/>
        <rFont val="Times New Roman"/>
        <family val="1"/>
      </rPr>
      <t xml:space="preserve">=1,2,...,137). Row16 gives the adjusted number of  negative samples. </t>
    </r>
    <phoneticPr fontId="4" type="noConversion"/>
  </si>
  <si>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4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</si>
</sst>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i/>
      <sz val="14"/>
      <color theme="1"/>
      <name val="Times New Roman"/>
      <family val="1"/>
    </font>
    <font>
      <i/>
      <vertAlign val="subscript"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0">
    <xf numFmtId="0" fontId="0" fillId="0" borderId="0" xfId="0"/>
    <xf numFmtId="0" fontId="5" fillId="0" borderId="0" xfId="1" applyFont="1" applyBorder="1">
      <alignment vertical="center"/>
    </xf>
    <xf numFmtId="0" fontId="5" fillId="0" borderId="0" xfId="1" applyFont="1" applyFill="1" applyBorder="1">
      <alignment vertical="center"/>
    </xf>
    <xf numFmtId="0" fontId="5" fillId="0" borderId="0" xfId="1" applyFont="1">
      <alignment vertical="center"/>
    </xf>
    <xf numFmtId="0" fontId="5" fillId="0" borderId="0" xfId="1" quotePrefix="1" applyFont="1" applyFill="1" applyBorder="1">
      <alignment vertical="center"/>
    </xf>
    <xf numFmtId="0" fontId="5" fillId="0" borderId="0" xfId="1" quotePrefix="1" applyFont="1" applyBorder="1">
      <alignment vertical="center"/>
    </xf>
    <xf numFmtId="0" fontId="5" fillId="0" borderId="0" xfId="1" applyFont="1" applyFill="1">
      <alignment vertical="center"/>
    </xf>
    <xf numFmtId="0" fontId="5" fillId="0" borderId="0" xfId="1" applyFont="1" applyFill="1" applyBorder="1" applyAlignment="1">
      <alignment horizontal="left" vertical="center"/>
    </xf>
    <xf numFmtId="0" fontId="5" fillId="0" borderId="4" xfId="1" quotePrefix="1" applyFont="1" applyFill="1" applyBorder="1">
      <alignment vertical="center"/>
    </xf>
    <xf numFmtId="0" fontId="5" fillId="0" borderId="4" xfId="1" quotePrefix="1" applyFont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176" fontId="5" fillId="0" borderId="0" xfId="1" quotePrefix="1" applyNumberFormat="1" applyFont="1" applyBorder="1">
      <alignment vertical="center"/>
    </xf>
    <xf numFmtId="0" fontId="7" fillId="0" borderId="5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49" fontId="7" fillId="0" borderId="5" xfId="1" applyNumberFormat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>
      <alignment vertical="center"/>
    </xf>
    <xf numFmtId="0" fontId="9" fillId="0" borderId="0" xfId="1" applyFont="1" applyBorder="1">
      <alignment vertical="center"/>
    </xf>
    <xf numFmtId="0" fontId="7" fillId="0" borderId="8" xfId="1" applyFont="1" applyFill="1" applyBorder="1">
      <alignment vertical="center"/>
    </xf>
    <xf numFmtId="0" fontId="7" fillId="0" borderId="9" xfId="1" applyFont="1" applyFill="1" applyBorder="1">
      <alignment vertical="center"/>
    </xf>
    <xf numFmtId="0" fontId="5" fillId="0" borderId="10" xfId="1" applyFont="1" applyFill="1" applyBorder="1">
      <alignment vertical="center"/>
    </xf>
    <xf numFmtId="0" fontId="5" fillId="0" borderId="11" xfId="1" applyFont="1" applyBorder="1">
      <alignment vertical="center"/>
    </xf>
    <xf numFmtId="0" fontId="5" fillId="0" borderId="10" xfId="1" quotePrefix="1" applyFont="1" applyFill="1" applyBorder="1">
      <alignment vertical="center"/>
    </xf>
    <xf numFmtId="0" fontId="5" fillId="0" borderId="11" xfId="1" quotePrefix="1" applyFont="1" applyFill="1" applyBorder="1">
      <alignment vertical="center"/>
    </xf>
    <xf numFmtId="0" fontId="5" fillId="0" borderId="11" xfId="1" quotePrefix="1" applyFont="1" applyBorder="1">
      <alignment vertical="center"/>
    </xf>
    <xf numFmtId="0" fontId="5" fillId="0" borderId="8" xfId="1" quotePrefix="1" applyFont="1" applyFill="1" applyBorder="1">
      <alignment vertical="center"/>
    </xf>
    <xf numFmtId="0" fontId="5" fillId="0" borderId="9" xfId="1" quotePrefix="1" applyFont="1" applyBorder="1">
      <alignment vertical="center"/>
    </xf>
    <xf numFmtId="0" fontId="5" fillId="0" borderId="7" xfId="1" applyFont="1" applyBorder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/>
    </xf>
    <xf numFmtId="0" fontId="9" fillId="0" borderId="12" xfId="1" applyFont="1" applyBorder="1" applyAlignment="1">
      <alignment horizontal="justify" vertical="center"/>
    </xf>
    <xf numFmtId="0" fontId="14" fillId="0" borderId="13" xfId="1" applyFont="1" applyBorder="1" applyAlignment="1">
      <alignment horizontal="justify" vertical="center"/>
    </xf>
    <xf numFmtId="0" fontId="14" fillId="0" borderId="14" xfId="1" applyFont="1" applyBorder="1" applyAlignment="1">
      <alignment horizontal="justify" vertical="center"/>
    </xf>
    <xf numFmtId="0" fontId="14" fillId="0" borderId="15" xfId="1" applyFont="1" applyBorder="1" applyAlignment="1">
      <alignment horizontal="justify" vertical="center"/>
    </xf>
    <xf numFmtId="0" fontId="14" fillId="0" borderId="16" xfId="1" applyFont="1" applyBorder="1" applyAlignment="1">
      <alignment horizontal="justify" vertical="center"/>
    </xf>
    <xf numFmtId="0" fontId="14" fillId="0" borderId="17" xfId="1" applyFont="1" applyBorder="1" applyAlignment="1">
      <alignment horizontal="justify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H22"/>
  <sheetViews>
    <sheetView tabSelected="1" topLeftCell="A7" workbookViewId="0">
      <selection activeCell="I11" sqref="I11"/>
    </sheetView>
  </sheetViews>
  <sheetFormatPr defaultRowHeight="15" x14ac:dyDescent="0.15"/>
  <cols>
    <col min="1" max="1" width="24.375" style="3" customWidth="1"/>
    <col min="2" max="2" width="11.625" style="3" customWidth="1"/>
    <col min="3" max="3" width="12" style="3" customWidth="1"/>
    <col min="4" max="4" width="11.875" style="3" customWidth="1"/>
    <col min="5" max="5" width="11.625" style="3" customWidth="1"/>
    <col min="6" max="6" width="10.75" style="3" customWidth="1"/>
    <col min="7" max="7" width="11.25" style="3" customWidth="1"/>
    <col min="8" max="8" width="12.625" style="3" customWidth="1"/>
    <col min="9" max="9" width="10.5" style="3" customWidth="1"/>
    <col min="10" max="70" width="13.625" style="3" customWidth="1"/>
    <col min="71" max="71" width="11.75" style="3" customWidth="1"/>
    <col min="72" max="138" width="13.625" style="3" customWidth="1"/>
    <col min="139" max="16384" width="9" style="3"/>
  </cols>
  <sheetData>
    <row r="1" spans="1:138" s="1" customFormat="1" ht="19.5" thickTop="1" x14ac:dyDescent="0.15">
      <c r="A1" s="29" t="s">
        <v>0</v>
      </c>
      <c r="B1" s="31" t="s">
        <v>7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3"/>
    </row>
    <row r="2" spans="1:138" s="18" customFormat="1" ht="18.75" customHeight="1" thickBot="1" x14ac:dyDescent="0.2">
      <c r="A2" s="30"/>
      <c r="B2" s="19" t="s">
        <v>29</v>
      </c>
      <c r="C2" s="17" t="s">
        <v>30</v>
      </c>
      <c r="D2" s="17" t="s">
        <v>31</v>
      </c>
      <c r="E2" s="17" t="s">
        <v>32</v>
      </c>
      <c r="F2" s="17" t="s">
        <v>33</v>
      </c>
      <c r="G2" s="17" t="s">
        <v>34</v>
      </c>
      <c r="H2" s="17" t="s">
        <v>35</v>
      </c>
      <c r="I2" s="17" t="s">
        <v>36</v>
      </c>
      <c r="J2" s="17" t="s">
        <v>37</v>
      </c>
      <c r="K2" s="17" t="s">
        <v>38</v>
      </c>
      <c r="L2" s="17" t="s">
        <v>39</v>
      </c>
      <c r="M2" s="17" t="s">
        <v>40</v>
      </c>
      <c r="N2" s="17" t="s">
        <v>41</v>
      </c>
      <c r="O2" s="17" t="s">
        <v>42</v>
      </c>
      <c r="P2" s="17" t="s">
        <v>43</v>
      </c>
      <c r="Q2" s="17" t="s">
        <v>44</v>
      </c>
      <c r="R2" s="17" t="s">
        <v>45</v>
      </c>
      <c r="S2" s="17" t="s">
        <v>46</v>
      </c>
      <c r="T2" s="17" t="s">
        <v>47</v>
      </c>
      <c r="U2" s="17" t="s">
        <v>48</v>
      </c>
      <c r="V2" s="17" t="s">
        <v>49</v>
      </c>
      <c r="W2" s="17" t="s">
        <v>50</v>
      </c>
      <c r="X2" s="17" t="s">
        <v>51</v>
      </c>
      <c r="Y2" s="17" t="s">
        <v>52</v>
      </c>
      <c r="Z2" s="17" t="s">
        <v>53</v>
      </c>
      <c r="AA2" s="17" t="s">
        <v>54</v>
      </c>
      <c r="AB2" s="17" t="s">
        <v>55</v>
      </c>
      <c r="AC2" s="17" t="s">
        <v>56</v>
      </c>
      <c r="AD2" s="17" t="s">
        <v>57</v>
      </c>
      <c r="AE2" s="17" t="s">
        <v>58</v>
      </c>
      <c r="AF2" s="17" t="s">
        <v>59</v>
      </c>
      <c r="AG2" s="17" t="s">
        <v>60</v>
      </c>
      <c r="AH2" s="17" t="s">
        <v>61</v>
      </c>
      <c r="AI2" s="17" t="s">
        <v>62</v>
      </c>
      <c r="AJ2" s="17" t="s">
        <v>63</v>
      </c>
      <c r="AK2" s="17" t="s">
        <v>64</v>
      </c>
      <c r="AL2" s="17" t="s">
        <v>65</v>
      </c>
      <c r="AM2" s="17" t="s">
        <v>66</v>
      </c>
      <c r="AN2" s="17" t="s">
        <v>67</v>
      </c>
      <c r="AO2" s="17" t="s">
        <v>68</v>
      </c>
      <c r="AP2" s="17" t="s">
        <v>69</v>
      </c>
      <c r="AQ2" s="17" t="s">
        <v>70</v>
      </c>
      <c r="AR2" s="17" t="s">
        <v>71</v>
      </c>
      <c r="AS2" s="17" t="s">
        <v>72</v>
      </c>
      <c r="AT2" s="17" t="s">
        <v>73</v>
      </c>
      <c r="AU2" s="17" t="s">
        <v>74</v>
      </c>
      <c r="AV2" s="17" t="s">
        <v>75</v>
      </c>
      <c r="AW2" s="17" t="s">
        <v>76</v>
      </c>
      <c r="AX2" s="17" t="s">
        <v>77</v>
      </c>
      <c r="AY2" s="17" t="s">
        <v>78</v>
      </c>
      <c r="AZ2" s="17" t="s">
        <v>79</v>
      </c>
      <c r="BA2" s="17" t="s">
        <v>80</v>
      </c>
      <c r="BB2" s="17" t="s">
        <v>81</v>
      </c>
      <c r="BC2" s="17" t="s">
        <v>82</v>
      </c>
      <c r="BD2" s="17" t="s">
        <v>83</v>
      </c>
      <c r="BE2" s="17" t="s">
        <v>84</v>
      </c>
      <c r="BF2" s="17" t="s">
        <v>85</v>
      </c>
      <c r="BG2" s="17" t="s">
        <v>86</v>
      </c>
      <c r="BH2" s="17" t="s">
        <v>87</v>
      </c>
      <c r="BI2" s="17" t="s">
        <v>88</v>
      </c>
      <c r="BJ2" s="17" t="s">
        <v>89</v>
      </c>
      <c r="BK2" s="17" t="s">
        <v>90</v>
      </c>
      <c r="BL2" s="17" t="s">
        <v>91</v>
      </c>
      <c r="BM2" s="17" t="s">
        <v>92</v>
      </c>
      <c r="BN2" s="17" t="s">
        <v>93</v>
      </c>
      <c r="BO2" s="17" t="s">
        <v>94</v>
      </c>
      <c r="BP2" s="17" t="s">
        <v>95</v>
      </c>
      <c r="BQ2" s="17" t="s">
        <v>96</v>
      </c>
      <c r="BR2" s="17" t="s">
        <v>97</v>
      </c>
      <c r="BS2" s="17" t="s">
        <v>98</v>
      </c>
      <c r="BT2" s="17" t="s">
        <v>99</v>
      </c>
      <c r="BU2" s="17" t="s">
        <v>100</v>
      </c>
      <c r="BV2" s="17" t="s">
        <v>101</v>
      </c>
      <c r="BW2" s="17" t="s">
        <v>102</v>
      </c>
      <c r="BX2" s="17" t="s">
        <v>103</v>
      </c>
      <c r="BY2" s="17" t="s">
        <v>104</v>
      </c>
      <c r="BZ2" s="17" t="s">
        <v>105</v>
      </c>
      <c r="CA2" s="17" t="s">
        <v>106</v>
      </c>
      <c r="CB2" s="17" t="s">
        <v>107</v>
      </c>
      <c r="CC2" s="17" t="s">
        <v>108</v>
      </c>
      <c r="CD2" s="17" t="s">
        <v>109</v>
      </c>
      <c r="CE2" s="17" t="s">
        <v>110</v>
      </c>
      <c r="CF2" s="17" t="s">
        <v>111</v>
      </c>
      <c r="CG2" s="17" t="s">
        <v>112</v>
      </c>
      <c r="CH2" s="17" t="s">
        <v>113</v>
      </c>
      <c r="CI2" s="17" t="s">
        <v>114</v>
      </c>
      <c r="CJ2" s="17" t="s">
        <v>115</v>
      </c>
      <c r="CK2" s="17" t="s">
        <v>116</v>
      </c>
      <c r="CL2" s="17" t="s">
        <v>117</v>
      </c>
      <c r="CM2" s="17" t="s">
        <v>118</v>
      </c>
      <c r="CN2" s="17" t="s">
        <v>119</v>
      </c>
      <c r="CO2" s="17" t="s">
        <v>120</v>
      </c>
      <c r="CP2" s="17" t="s">
        <v>121</v>
      </c>
      <c r="CQ2" s="17" t="s">
        <v>122</v>
      </c>
      <c r="CR2" s="17" t="s">
        <v>123</v>
      </c>
      <c r="CS2" s="17" t="s">
        <v>124</v>
      </c>
      <c r="CT2" s="17" t="s">
        <v>125</v>
      </c>
      <c r="CU2" s="17" t="s">
        <v>126</v>
      </c>
      <c r="CV2" s="17" t="s">
        <v>127</v>
      </c>
      <c r="CW2" s="17" t="s">
        <v>128</v>
      </c>
      <c r="CX2" s="17" t="s">
        <v>129</v>
      </c>
      <c r="CY2" s="17" t="s">
        <v>130</v>
      </c>
      <c r="CZ2" s="17" t="s">
        <v>131</v>
      </c>
      <c r="DA2" s="17" t="s">
        <v>132</v>
      </c>
      <c r="DB2" s="17" t="s">
        <v>133</v>
      </c>
      <c r="DC2" s="17" t="s">
        <v>134</v>
      </c>
      <c r="DD2" s="17" t="s">
        <v>135</v>
      </c>
      <c r="DE2" s="17" t="s">
        <v>136</v>
      </c>
      <c r="DF2" s="17" t="s">
        <v>137</v>
      </c>
      <c r="DG2" s="17" t="s">
        <v>138</v>
      </c>
      <c r="DH2" s="17" t="s">
        <v>139</v>
      </c>
      <c r="DI2" s="17" t="s">
        <v>140</v>
      </c>
      <c r="DJ2" s="17" t="s">
        <v>141</v>
      </c>
      <c r="DK2" s="17" t="s">
        <v>142</v>
      </c>
      <c r="DL2" s="17" t="s">
        <v>143</v>
      </c>
      <c r="DM2" s="17" t="s">
        <v>144</v>
      </c>
      <c r="DN2" s="17" t="s">
        <v>145</v>
      </c>
      <c r="DO2" s="17" t="s">
        <v>146</v>
      </c>
      <c r="DP2" s="17" t="s">
        <v>147</v>
      </c>
      <c r="DQ2" s="17" t="s">
        <v>148</v>
      </c>
      <c r="DR2" s="17" t="s">
        <v>149</v>
      </c>
      <c r="DS2" s="17" t="s">
        <v>150</v>
      </c>
      <c r="DT2" s="17" t="s">
        <v>151</v>
      </c>
      <c r="DU2" s="17" t="s">
        <v>152</v>
      </c>
      <c r="DV2" s="17" t="s">
        <v>153</v>
      </c>
      <c r="DW2" s="17" t="s">
        <v>154</v>
      </c>
      <c r="DX2" s="17" t="s">
        <v>155</v>
      </c>
      <c r="DY2" s="17" t="s">
        <v>156</v>
      </c>
      <c r="DZ2" s="17" t="s">
        <v>157</v>
      </c>
      <c r="EA2" s="17" t="s">
        <v>158</v>
      </c>
      <c r="EB2" s="17" t="s">
        <v>159</v>
      </c>
      <c r="EC2" s="17" t="s">
        <v>160</v>
      </c>
      <c r="ED2" s="17" t="s">
        <v>161</v>
      </c>
      <c r="EE2" s="17" t="s">
        <v>162</v>
      </c>
      <c r="EF2" s="17" t="s">
        <v>163</v>
      </c>
      <c r="EG2" s="17" t="s">
        <v>164</v>
      </c>
      <c r="EH2" s="20" t="s">
        <v>165</v>
      </c>
    </row>
    <row r="3" spans="1:138" ht="21" thickTop="1" x14ac:dyDescent="0.15">
      <c r="A3" s="13" t="s">
        <v>21</v>
      </c>
      <c r="B3" s="21">
        <v>-2.028</v>
      </c>
      <c r="C3" s="2">
        <v>-2.028</v>
      </c>
      <c r="D3" s="2">
        <v>-2.028</v>
      </c>
      <c r="E3" s="2">
        <v>-2.028</v>
      </c>
      <c r="F3" s="2">
        <v>-2.028</v>
      </c>
      <c r="G3" s="2">
        <v>-2.028</v>
      </c>
      <c r="H3" s="2">
        <v>-2.028</v>
      </c>
      <c r="I3" s="2">
        <v>-2.028</v>
      </c>
      <c r="J3" s="1" t="s">
        <v>169</v>
      </c>
      <c r="K3" s="1" t="s">
        <v>169</v>
      </c>
      <c r="L3" s="1" t="s">
        <v>169</v>
      </c>
      <c r="M3" s="1" t="s">
        <v>169</v>
      </c>
      <c r="N3" s="1" t="s">
        <v>170</v>
      </c>
      <c r="O3" s="1" t="s">
        <v>170</v>
      </c>
      <c r="P3" s="1" t="s">
        <v>170</v>
      </c>
      <c r="Q3" s="1" t="s">
        <v>170</v>
      </c>
      <c r="R3" s="1" t="s">
        <v>170</v>
      </c>
      <c r="S3" s="1" t="s">
        <v>170</v>
      </c>
      <c r="T3" s="1" t="s">
        <v>170</v>
      </c>
      <c r="U3" s="1" t="s">
        <v>170</v>
      </c>
      <c r="V3" s="1" t="s">
        <v>170</v>
      </c>
      <c r="W3" s="1" t="s">
        <v>170</v>
      </c>
      <c r="X3" s="1" t="s">
        <v>170</v>
      </c>
      <c r="Y3" s="1" t="s">
        <v>170</v>
      </c>
      <c r="Z3" s="1" t="s">
        <v>170</v>
      </c>
      <c r="AA3" s="1" t="s">
        <v>170</v>
      </c>
      <c r="AB3" s="1" t="s">
        <v>171</v>
      </c>
      <c r="AC3" s="1" t="s">
        <v>171</v>
      </c>
      <c r="AD3" s="1" t="s">
        <v>171</v>
      </c>
      <c r="AE3" s="1" t="s">
        <v>171</v>
      </c>
      <c r="AF3" s="1" t="s">
        <v>171</v>
      </c>
      <c r="AG3" s="1" t="s">
        <v>171</v>
      </c>
      <c r="AH3" s="1" t="s">
        <v>171</v>
      </c>
      <c r="AI3" s="1" t="s">
        <v>171</v>
      </c>
      <c r="AJ3" s="1" t="s">
        <v>171</v>
      </c>
      <c r="AK3" s="1" t="s">
        <v>171</v>
      </c>
      <c r="AL3" s="1" t="s">
        <v>171</v>
      </c>
      <c r="AM3" s="1" t="s">
        <v>171</v>
      </c>
      <c r="AN3" s="1" t="s">
        <v>171</v>
      </c>
      <c r="AO3" s="1" t="s">
        <v>171</v>
      </c>
      <c r="AP3" s="1" t="s">
        <v>171</v>
      </c>
      <c r="AQ3" s="1" t="s">
        <v>171</v>
      </c>
      <c r="AR3" s="1" t="s">
        <v>171</v>
      </c>
      <c r="AS3" s="1" t="s">
        <v>171</v>
      </c>
      <c r="AT3" s="1" t="s">
        <v>171</v>
      </c>
      <c r="AU3" s="1" t="s">
        <v>171</v>
      </c>
      <c r="AV3" s="1" t="s">
        <v>171</v>
      </c>
      <c r="AW3" s="1" t="s">
        <v>171</v>
      </c>
      <c r="AX3" s="1" t="s">
        <v>171</v>
      </c>
      <c r="AY3" s="1" t="s">
        <v>171</v>
      </c>
      <c r="AZ3" s="1" t="s">
        <v>171</v>
      </c>
      <c r="BA3" s="1" t="s">
        <v>171</v>
      </c>
      <c r="BB3" s="1" t="s">
        <v>171</v>
      </c>
      <c r="BC3" s="1" t="s">
        <v>171</v>
      </c>
      <c r="BD3" s="1" t="s">
        <v>171</v>
      </c>
      <c r="BE3" s="1" t="s">
        <v>172</v>
      </c>
      <c r="BF3" s="1" t="s">
        <v>172</v>
      </c>
      <c r="BG3" s="1" t="s">
        <v>172</v>
      </c>
      <c r="BH3" s="1" t="s">
        <v>172</v>
      </c>
      <c r="BI3" s="1" t="s">
        <v>172</v>
      </c>
      <c r="BJ3" s="1" t="s">
        <v>172</v>
      </c>
      <c r="BK3" s="1" t="s">
        <v>172</v>
      </c>
      <c r="BL3" s="1" t="s">
        <v>172</v>
      </c>
      <c r="BM3" s="1" t="s">
        <v>172</v>
      </c>
      <c r="BN3" s="1" t="s">
        <v>172</v>
      </c>
      <c r="BO3" s="1" t="s">
        <v>172</v>
      </c>
      <c r="BP3" s="1" t="s">
        <v>172</v>
      </c>
      <c r="BQ3" s="1" t="s">
        <v>172</v>
      </c>
      <c r="BR3" s="1" t="s">
        <v>172</v>
      </c>
      <c r="BS3" s="1" t="s">
        <v>172</v>
      </c>
      <c r="BT3" s="1" t="s">
        <v>172</v>
      </c>
      <c r="BU3" s="1" t="s">
        <v>172</v>
      </c>
      <c r="BV3" s="1" t="s">
        <v>172</v>
      </c>
      <c r="BW3" s="1" t="s">
        <v>172</v>
      </c>
      <c r="BX3" s="1" t="s">
        <v>172</v>
      </c>
      <c r="BY3" s="1" t="s">
        <v>172</v>
      </c>
      <c r="BZ3" s="1" t="s">
        <v>172</v>
      </c>
      <c r="CA3" s="1" t="s">
        <v>172</v>
      </c>
      <c r="CB3" s="1" t="s">
        <v>172</v>
      </c>
      <c r="CC3" s="1" t="s">
        <v>172</v>
      </c>
      <c r="CD3" s="1" t="s">
        <v>172</v>
      </c>
      <c r="CE3" s="1" t="s">
        <v>172</v>
      </c>
      <c r="CF3" s="1" t="s">
        <v>172</v>
      </c>
      <c r="CG3" s="1" t="s">
        <v>172</v>
      </c>
      <c r="CH3" s="1" t="s">
        <v>172</v>
      </c>
      <c r="CI3" s="1" t="s">
        <v>172</v>
      </c>
      <c r="CJ3" s="1" t="s">
        <v>172</v>
      </c>
      <c r="CK3" s="1" t="s">
        <v>172</v>
      </c>
      <c r="CL3" s="1" t="s">
        <v>172</v>
      </c>
      <c r="CM3" s="1" t="s">
        <v>172</v>
      </c>
      <c r="CN3" s="1" t="s">
        <v>173</v>
      </c>
      <c r="CO3" s="1" t="s">
        <v>173</v>
      </c>
      <c r="CP3" s="1" t="s">
        <v>173</v>
      </c>
      <c r="CQ3" s="1" t="s">
        <v>173</v>
      </c>
      <c r="CR3" s="1" t="s">
        <v>173</v>
      </c>
      <c r="CS3" s="1" t="s">
        <v>173</v>
      </c>
      <c r="CT3" s="1" t="s">
        <v>173</v>
      </c>
      <c r="CU3" s="1" t="s">
        <v>173</v>
      </c>
      <c r="CV3" s="1" t="s">
        <v>173</v>
      </c>
      <c r="CW3" s="1" t="s">
        <v>173</v>
      </c>
      <c r="CX3" s="1" t="s">
        <v>173</v>
      </c>
      <c r="CY3" s="1" t="s">
        <v>173</v>
      </c>
      <c r="CZ3" s="1" t="s">
        <v>173</v>
      </c>
      <c r="DA3" s="1" t="s">
        <v>173</v>
      </c>
      <c r="DB3" s="1" t="s">
        <v>173</v>
      </c>
      <c r="DC3" s="1" t="s">
        <v>173</v>
      </c>
      <c r="DD3" s="1" t="s">
        <v>173</v>
      </c>
      <c r="DE3" s="1" t="s">
        <v>173</v>
      </c>
      <c r="DF3" s="1" t="s">
        <v>173</v>
      </c>
      <c r="DG3" s="1" t="s">
        <v>173</v>
      </c>
      <c r="DH3" s="1" t="s">
        <v>173</v>
      </c>
      <c r="DI3" s="1" t="s">
        <v>173</v>
      </c>
      <c r="DJ3" s="1" t="s">
        <v>173</v>
      </c>
      <c r="DK3" s="1" t="s">
        <v>173</v>
      </c>
      <c r="DL3" s="1" t="s">
        <v>173</v>
      </c>
      <c r="DM3" s="1" t="s">
        <v>173</v>
      </c>
      <c r="DN3" s="1" t="s">
        <v>173</v>
      </c>
      <c r="DO3" s="1" t="s">
        <v>173</v>
      </c>
      <c r="DP3" s="1" t="s">
        <v>173</v>
      </c>
      <c r="DQ3" s="1" t="s">
        <v>173</v>
      </c>
      <c r="DR3" s="1" t="s">
        <v>173</v>
      </c>
      <c r="DS3" s="1" t="s">
        <v>173</v>
      </c>
      <c r="DT3" s="1" t="s">
        <v>173</v>
      </c>
      <c r="DU3" s="1" t="s">
        <v>173</v>
      </c>
      <c r="DV3" s="1" t="s">
        <v>173</v>
      </c>
      <c r="DW3" s="1" t="s">
        <v>173</v>
      </c>
      <c r="DX3" s="1" t="s">
        <v>173</v>
      </c>
      <c r="DY3" s="1" t="s">
        <v>173</v>
      </c>
      <c r="DZ3" s="1" t="s">
        <v>173</v>
      </c>
      <c r="EA3" s="1" t="s">
        <v>173</v>
      </c>
      <c r="EB3" s="1" t="s">
        <v>173</v>
      </c>
      <c r="EC3" s="1">
        <v>1.839</v>
      </c>
      <c r="ED3" s="1">
        <v>1.839</v>
      </c>
      <c r="EE3" s="1">
        <v>1.839</v>
      </c>
      <c r="EF3" s="1">
        <v>1.839</v>
      </c>
      <c r="EG3" s="1">
        <v>1.839</v>
      </c>
      <c r="EH3" s="28">
        <v>1.839</v>
      </c>
    </row>
    <row r="4" spans="1:138" ht="20.25" x14ac:dyDescent="0.15">
      <c r="A4" s="13" t="s">
        <v>22</v>
      </c>
      <c r="B4" s="23" t="s">
        <v>1</v>
      </c>
      <c r="C4" s="5" t="s">
        <v>1</v>
      </c>
      <c r="D4" s="5" t="s">
        <v>1</v>
      </c>
      <c r="E4" s="5" t="s">
        <v>1</v>
      </c>
      <c r="F4" s="5" t="s">
        <v>1</v>
      </c>
      <c r="G4" s="5" t="s">
        <v>1</v>
      </c>
      <c r="H4" s="5" t="s">
        <v>1</v>
      </c>
      <c r="I4" s="5" t="s">
        <v>1</v>
      </c>
      <c r="J4" s="1" t="s">
        <v>182</v>
      </c>
      <c r="K4" s="1" t="s">
        <v>182</v>
      </c>
      <c r="L4" s="1" t="s">
        <v>182</v>
      </c>
      <c r="M4" s="1">
        <v>2.06</v>
      </c>
      <c r="N4" s="1" t="s">
        <v>10</v>
      </c>
      <c r="O4" s="1" t="s">
        <v>10</v>
      </c>
      <c r="P4" s="1" t="s">
        <v>10</v>
      </c>
      <c r="Q4" s="1" t="s">
        <v>10</v>
      </c>
      <c r="R4" s="1" t="s">
        <v>10</v>
      </c>
      <c r="S4" s="1" t="s">
        <v>10</v>
      </c>
      <c r="T4" s="1" t="s">
        <v>10</v>
      </c>
      <c r="U4" s="1" t="s">
        <v>11</v>
      </c>
      <c r="V4" s="1" t="s">
        <v>11</v>
      </c>
      <c r="W4" s="1" t="s">
        <v>11</v>
      </c>
      <c r="X4" s="1" t="s">
        <v>11</v>
      </c>
      <c r="Y4" s="1" t="s">
        <v>11</v>
      </c>
      <c r="Z4" s="1">
        <v>2.06</v>
      </c>
      <c r="AA4" s="1">
        <v>2.06</v>
      </c>
      <c r="AB4" s="1" t="s">
        <v>10</v>
      </c>
      <c r="AC4" s="1" t="s">
        <v>10</v>
      </c>
      <c r="AD4" s="1" t="s">
        <v>10</v>
      </c>
      <c r="AE4" s="1" t="s">
        <v>10</v>
      </c>
      <c r="AF4" s="1" t="s">
        <v>10</v>
      </c>
      <c r="AG4" s="1" t="s">
        <v>10</v>
      </c>
      <c r="AH4" s="1" t="s">
        <v>10</v>
      </c>
      <c r="AI4" s="1" t="s">
        <v>10</v>
      </c>
      <c r="AJ4" s="1" t="s">
        <v>10</v>
      </c>
      <c r="AK4" s="1" t="s">
        <v>10</v>
      </c>
      <c r="AL4" s="1" t="s">
        <v>10</v>
      </c>
      <c r="AM4" s="1" t="s">
        <v>10</v>
      </c>
      <c r="AN4" s="1" t="s">
        <v>10</v>
      </c>
      <c r="AO4" s="1" t="s">
        <v>10</v>
      </c>
      <c r="AP4" s="1" t="s">
        <v>10</v>
      </c>
      <c r="AQ4" s="1" t="s">
        <v>10</v>
      </c>
      <c r="AR4" s="1" t="s">
        <v>185</v>
      </c>
      <c r="AS4" s="1" t="s">
        <v>185</v>
      </c>
      <c r="AT4" s="1" t="s">
        <v>185</v>
      </c>
      <c r="AU4" s="1" t="s">
        <v>185</v>
      </c>
      <c r="AV4" s="1" t="s">
        <v>185</v>
      </c>
      <c r="AW4" s="1" t="s">
        <v>185</v>
      </c>
      <c r="AX4" s="1" t="s">
        <v>185</v>
      </c>
      <c r="AY4" s="1" t="s">
        <v>185</v>
      </c>
      <c r="AZ4" s="1">
        <v>2.06</v>
      </c>
      <c r="BA4" s="1">
        <v>2.06</v>
      </c>
      <c r="BB4" s="1">
        <v>2.06</v>
      </c>
      <c r="BC4" s="1">
        <v>2.06</v>
      </c>
      <c r="BD4" s="1">
        <v>2.06</v>
      </c>
      <c r="BE4" s="1" t="s">
        <v>183</v>
      </c>
      <c r="BF4" s="1" t="s">
        <v>183</v>
      </c>
      <c r="BG4" s="1" t="s">
        <v>183</v>
      </c>
      <c r="BH4" s="1" t="s">
        <v>183</v>
      </c>
      <c r="BI4" s="1" t="s">
        <v>183</v>
      </c>
      <c r="BJ4" s="1" t="s">
        <v>183</v>
      </c>
      <c r="BK4" s="1" t="s">
        <v>183</v>
      </c>
      <c r="BL4" s="1" t="s">
        <v>183</v>
      </c>
      <c r="BM4" s="1" t="s">
        <v>183</v>
      </c>
      <c r="BN4" s="1" t="s">
        <v>183</v>
      </c>
      <c r="BO4" s="1" t="s">
        <v>183</v>
      </c>
      <c r="BP4" s="1" t="s">
        <v>183</v>
      </c>
      <c r="BQ4" s="1" t="s">
        <v>183</v>
      </c>
      <c r="BR4" s="1" t="s">
        <v>183</v>
      </c>
      <c r="BS4" s="1" t="s">
        <v>184</v>
      </c>
      <c r="BT4" s="1" t="s">
        <v>184</v>
      </c>
      <c r="BU4" s="1" t="s">
        <v>184</v>
      </c>
      <c r="BV4" s="1" t="s">
        <v>184</v>
      </c>
      <c r="BW4" s="1" t="s">
        <v>184</v>
      </c>
      <c r="BX4" s="1" t="s">
        <v>184</v>
      </c>
      <c r="BY4" s="1" t="s">
        <v>184</v>
      </c>
      <c r="BZ4" s="1" t="s">
        <v>184</v>
      </c>
      <c r="CA4" s="1" t="s">
        <v>184</v>
      </c>
      <c r="CB4" s="1" t="s">
        <v>184</v>
      </c>
      <c r="CC4" s="1" t="s">
        <v>184</v>
      </c>
      <c r="CD4" s="1" t="s">
        <v>184</v>
      </c>
      <c r="CE4" s="1" t="s">
        <v>184</v>
      </c>
      <c r="CF4" s="1" t="s">
        <v>184</v>
      </c>
      <c r="CG4" s="1" t="s">
        <v>184</v>
      </c>
      <c r="CH4" s="1">
        <v>2.06</v>
      </c>
      <c r="CI4" s="1">
        <v>2.06</v>
      </c>
      <c r="CJ4" s="1">
        <v>2.06</v>
      </c>
      <c r="CK4" s="1">
        <v>2.06</v>
      </c>
      <c r="CL4" s="1">
        <v>2.06</v>
      </c>
      <c r="CM4" s="1">
        <v>2.06</v>
      </c>
      <c r="CN4" s="1" t="s">
        <v>186</v>
      </c>
      <c r="CO4" s="1" t="s">
        <v>186</v>
      </c>
      <c r="CP4" s="1" t="s">
        <v>186</v>
      </c>
      <c r="CQ4" s="1" t="s">
        <v>186</v>
      </c>
      <c r="CR4" s="1" t="s">
        <v>186</v>
      </c>
      <c r="CS4" s="1" t="s">
        <v>187</v>
      </c>
      <c r="CT4" s="1" t="s">
        <v>187</v>
      </c>
      <c r="CU4" s="1" t="s">
        <v>187</v>
      </c>
      <c r="CV4" s="1" t="s">
        <v>187</v>
      </c>
      <c r="CW4" s="1" t="s">
        <v>187</v>
      </c>
      <c r="CX4" s="1" t="s">
        <v>188</v>
      </c>
      <c r="CY4" s="1" t="s">
        <v>188</v>
      </c>
      <c r="CZ4" s="1" t="s">
        <v>188</v>
      </c>
      <c r="DA4" s="1" t="s">
        <v>188</v>
      </c>
      <c r="DB4" s="1" t="s">
        <v>188</v>
      </c>
      <c r="DC4" s="1" t="s">
        <v>188</v>
      </c>
      <c r="DD4" s="1" t="s">
        <v>188</v>
      </c>
      <c r="DE4" s="1" t="s">
        <v>188</v>
      </c>
      <c r="DF4" s="1" t="s">
        <v>188</v>
      </c>
      <c r="DG4" s="1" t="s">
        <v>188</v>
      </c>
      <c r="DH4" s="1" t="s">
        <v>185</v>
      </c>
      <c r="DI4" s="1" t="s">
        <v>185</v>
      </c>
      <c r="DJ4" s="1" t="s">
        <v>185</v>
      </c>
      <c r="DK4" s="1" t="s">
        <v>185</v>
      </c>
      <c r="DL4" s="1" t="s">
        <v>185</v>
      </c>
      <c r="DM4" s="1" t="s">
        <v>185</v>
      </c>
      <c r="DN4" s="1" t="s">
        <v>185</v>
      </c>
      <c r="DO4" s="1" t="s">
        <v>185</v>
      </c>
      <c r="DP4" s="1" t="s">
        <v>185</v>
      </c>
      <c r="DQ4" s="1" t="s">
        <v>185</v>
      </c>
      <c r="DR4" s="1" t="s">
        <v>185</v>
      </c>
      <c r="DS4" s="1" t="s">
        <v>185</v>
      </c>
      <c r="DT4" s="1" t="s">
        <v>185</v>
      </c>
      <c r="DU4" s="1" t="s">
        <v>185</v>
      </c>
      <c r="DV4" s="1" t="s">
        <v>185</v>
      </c>
      <c r="DW4" s="1">
        <v>2.06</v>
      </c>
      <c r="DX4" s="1">
        <v>2.06</v>
      </c>
      <c r="DY4" s="1">
        <v>2.06</v>
      </c>
      <c r="DZ4" s="1">
        <v>2.06</v>
      </c>
      <c r="EA4" s="1">
        <v>2.06</v>
      </c>
      <c r="EB4" s="1">
        <v>2.06</v>
      </c>
      <c r="EC4" s="1" t="s">
        <v>181</v>
      </c>
      <c r="ED4" s="1" t="s">
        <v>181</v>
      </c>
      <c r="EE4" s="1" t="s">
        <v>181</v>
      </c>
      <c r="EF4" s="1" t="s">
        <v>181</v>
      </c>
      <c r="EG4" s="1" t="s">
        <v>181</v>
      </c>
      <c r="EH4" s="22">
        <v>2.06</v>
      </c>
    </row>
    <row r="5" spans="1:138" ht="20.25" x14ac:dyDescent="0.15">
      <c r="A5" s="13" t="s">
        <v>23</v>
      </c>
      <c r="B5" s="23" t="s">
        <v>1</v>
      </c>
      <c r="C5" s="5" t="s">
        <v>1</v>
      </c>
      <c r="D5" s="5" t="s">
        <v>1</v>
      </c>
      <c r="E5" s="5" t="s">
        <v>1</v>
      </c>
      <c r="F5" s="5" t="s">
        <v>1</v>
      </c>
      <c r="G5" s="5" t="s">
        <v>1</v>
      </c>
      <c r="H5" s="5" t="s">
        <v>1</v>
      </c>
      <c r="I5" s="5" t="s">
        <v>1</v>
      </c>
      <c r="J5" s="5" t="s">
        <v>1</v>
      </c>
      <c r="K5" s="5" t="s">
        <v>1</v>
      </c>
      <c r="L5" s="5" t="s">
        <v>1</v>
      </c>
      <c r="M5" s="5" t="s">
        <v>1</v>
      </c>
      <c r="N5" s="1" t="s">
        <v>189</v>
      </c>
      <c r="O5" s="1" t="s">
        <v>189</v>
      </c>
      <c r="P5" s="1" t="s">
        <v>189</v>
      </c>
      <c r="Q5" s="1" t="s">
        <v>189</v>
      </c>
      <c r="R5" s="1" t="s">
        <v>189</v>
      </c>
      <c r="S5" s="5" t="s">
        <v>191</v>
      </c>
      <c r="T5" s="5" t="s">
        <v>191</v>
      </c>
      <c r="U5" s="5" t="s">
        <v>193</v>
      </c>
      <c r="V5" s="5" t="s">
        <v>195</v>
      </c>
      <c r="W5" s="5" t="s">
        <v>195</v>
      </c>
      <c r="X5" s="5" t="s">
        <v>195</v>
      </c>
      <c r="Y5" s="5" t="s">
        <v>195</v>
      </c>
      <c r="Z5" s="5" t="s">
        <v>196</v>
      </c>
      <c r="AA5" s="5" t="s">
        <v>197</v>
      </c>
      <c r="AB5" s="12" t="s">
        <v>189</v>
      </c>
      <c r="AC5" s="12" t="s">
        <v>189</v>
      </c>
      <c r="AD5" s="12" t="s">
        <v>189</v>
      </c>
      <c r="AE5" s="12" t="s">
        <v>189</v>
      </c>
      <c r="AF5" s="12" t="s">
        <v>189</v>
      </c>
      <c r="AG5" s="12" t="s">
        <v>189</v>
      </c>
      <c r="AH5" s="12" t="s">
        <v>189</v>
      </c>
      <c r="AI5" s="12" t="s">
        <v>189</v>
      </c>
      <c r="AJ5" s="12" t="s">
        <v>189</v>
      </c>
      <c r="AK5" s="12" t="s">
        <v>189</v>
      </c>
      <c r="AL5" s="12" t="s">
        <v>189</v>
      </c>
      <c r="AM5" s="12" t="s">
        <v>189</v>
      </c>
      <c r="AN5" s="12" t="s">
        <v>189</v>
      </c>
      <c r="AO5" s="1" t="s">
        <v>198</v>
      </c>
      <c r="AP5" s="1" t="s">
        <v>198</v>
      </c>
      <c r="AQ5" s="1" t="s">
        <v>198</v>
      </c>
      <c r="AR5" s="1">
        <v>-1.4550000000000001</v>
      </c>
      <c r="AS5" s="1">
        <v>-1.4550000000000001</v>
      </c>
      <c r="AT5" s="1" t="s">
        <v>199</v>
      </c>
      <c r="AU5" s="1" t="s">
        <v>199</v>
      </c>
      <c r="AV5" s="1" t="s">
        <v>199</v>
      </c>
      <c r="AW5" s="1" t="s">
        <v>199</v>
      </c>
      <c r="AX5" s="1" t="s">
        <v>199</v>
      </c>
      <c r="AY5" s="1" t="s">
        <v>190</v>
      </c>
      <c r="AZ5" s="1" t="s">
        <v>200</v>
      </c>
      <c r="BA5" s="1" t="s">
        <v>200</v>
      </c>
      <c r="BB5" s="1" t="s">
        <v>201</v>
      </c>
      <c r="BC5" s="1" t="s">
        <v>202</v>
      </c>
      <c r="BD5" s="1" t="s">
        <v>203</v>
      </c>
      <c r="BE5" s="1" t="s">
        <v>204</v>
      </c>
      <c r="BF5" s="1" t="s">
        <v>204</v>
      </c>
      <c r="BG5" s="1" t="s">
        <v>204</v>
      </c>
      <c r="BH5" s="1" t="s">
        <v>205</v>
      </c>
      <c r="BI5" s="1" t="s">
        <v>205</v>
      </c>
      <c r="BJ5" s="1" t="s">
        <v>205</v>
      </c>
      <c r="BK5" s="1" t="s">
        <v>205</v>
      </c>
      <c r="BL5" s="1" t="s">
        <v>205</v>
      </c>
      <c r="BM5" s="1" t="s">
        <v>205</v>
      </c>
      <c r="BN5" s="1" t="s">
        <v>205</v>
      </c>
      <c r="BO5" s="1" t="s">
        <v>198</v>
      </c>
      <c r="BP5" s="1" t="s">
        <v>198</v>
      </c>
      <c r="BQ5" s="1" t="s">
        <v>198</v>
      </c>
      <c r="BR5" s="1" t="s">
        <v>198</v>
      </c>
      <c r="BS5" s="5" t="s">
        <v>192</v>
      </c>
      <c r="BT5" s="5" t="s">
        <v>207</v>
      </c>
      <c r="BU5" s="5" t="s">
        <v>207</v>
      </c>
      <c r="BV5" s="5" t="s">
        <v>207</v>
      </c>
      <c r="BW5" s="5" t="s">
        <v>207</v>
      </c>
      <c r="BX5" s="5" t="s">
        <v>207</v>
      </c>
      <c r="BY5" s="5" t="s">
        <v>207</v>
      </c>
      <c r="BZ5" s="5" t="s">
        <v>207</v>
      </c>
      <c r="CA5" s="5" t="s">
        <v>207</v>
      </c>
      <c r="CB5" s="5" t="s">
        <v>203</v>
      </c>
      <c r="CC5" s="5" t="s">
        <v>203</v>
      </c>
      <c r="CD5" s="5" t="s">
        <v>203</v>
      </c>
      <c r="CE5" s="5" t="s">
        <v>203</v>
      </c>
      <c r="CF5" s="5" t="s">
        <v>203</v>
      </c>
      <c r="CG5" s="5" t="s">
        <v>203</v>
      </c>
      <c r="CH5" s="1" t="s">
        <v>208</v>
      </c>
      <c r="CI5" s="1" t="s">
        <v>208</v>
      </c>
      <c r="CJ5" s="1" t="s">
        <v>208</v>
      </c>
      <c r="CK5" s="1" t="s">
        <v>208</v>
      </c>
      <c r="CL5" s="1" t="s">
        <v>203</v>
      </c>
      <c r="CM5" s="1" t="s">
        <v>203</v>
      </c>
      <c r="CN5" s="1" t="s">
        <v>1</v>
      </c>
      <c r="CO5" s="1" t="s">
        <v>1</v>
      </c>
      <c r="CP5" s="1" t="s">
        <v>1</v>
      </c>
      <c r="CQ5" s="1" t="s">
        <v>1</v>
      </c>
      <c r="CR5" s="1" t="s">
        <v>1</v>
      </c>
      <c r="CS5" s="1" t="s">
        <v>192</v>
      </c>
      <c r="CT5" s="1" t="s">
        <v>195</v>
      </c>
      <c r="CU5" s="1" t="s">
        <v>195</v>
      </c>
      <c r="CV5" s="1" t="s">
        <v>195</v>
      </c>
      <c r="CW5" s="1" t="s">
        <v>195</v>
      </c>
      <c r="CX5" s="1" t="s">
        <v>189</v>
      </c>
      <c r="CY5" s="1" t="s">
        <v>189</v>
      </c>
      <c r="CZ5" s="1" t="s">
        <v>189</v>
      </c>
      <c r="DA5" s="1" t="s">
        <v>189</v>
      </c>
      <c r="DB5" s="1" t="s">
        <v>189</v>
      </c>
      <c r="DC5" s="1" t="s">
        <v>189</v>
      </c>
      <c r="DD5" s="1" t="s">
        <v>189</v>
      </c>
      <c r="DE5" s="1" t="s">
        <v>189</v>
      </c>
      <c r="DF5" s="1" t="s">
        <v>198</v>
      </c>
      <c r="DG5" s="1" t="s">
        <v>198</v>
      </c>
      <c r="DH5" s="1" t="s">
        <v>192</v>
      </c>
      <c r="DI5" s="1" t="s">
        <v>192</v>
      </c>
      <c r="DJ5" s="1" t="s">
        <v>206</v>
      </c>
      <c r="DK5" s="1" t="s">
        <v>206</v>
      </c>
      <c r="DL5" s="1" t="s">
        <v>206</v>
      </c>
      <c r="DM5" s="1" t="s">
        <v>206</v>
      </c>
      <c r="DN5" s="1" t="s">
        <v>206</v>
      </c>
      <c r="DO5" s="1" t="s">
        <v>206</v>
      </c>
      <c r="DP5" s="1" t="s">
        <v>206</v>
      </c>
      <c r="DQ5" s="1" t="s">
        <v>209</v>
      </c>
      <c r="DR5" s="1" t="s">
        <v>209</v>
      </c>
      <c r="DS5" s="1" t="s">
        <v>209</v>
      </c>
      <c r="DT5" s="1" t="s">
        <v>209</v>
      </c>
      <c r="DU5" s="1" t="s">
        <v>209</v>
      </c>
      <c r="DV5" s="1" t="s">
        <v>209</v>
      </c>
      <c r="DW5" s="1" t="s">
        <v>192</v>
      </c>
      <c r="DX5" s="1" t="s">
        <v>194</v>
      </c>
      <c r="DY5" s="1" t="s">
        <v>194</v>
      </c>
      <c r="DZ5" s="1" t="s">
        <v>194</v>
      </c>
      <c r="EA5" s="1" t="s">
        <v>194</v>
      </c>
      <c r="EB5" s="1" t="s">
        <v>194</v>
      </c>
      <c r="EC5" s="1">
        <v>-1.4550000000000001</v>
      </c>
      <c r="ED5" s="1">
        <v>-1.4550000000000001</v>
      </c>
      <c r="EE5" s="1" t="s">
        <v>12</v>
      </c>
      <c r="EF5" s="1" t="s">
        <v>12</v>
      </c>
      <c r="EG5" s="1" t="s">
        <v>12</v>
      </c>
      <c r="EH5" s="22" t="s">
        <v>1</v>
      </c>
    </row>
    <row r="6" spans="1:138" ht="20.25" x14ac:dyDescent="0.15">
      <c r="A6" s="13" t="s">
        <v>24</v>
      </c>
      <c r="B6" s="23" t="s">
        <v>1</v>
      </c>
      <c r="C6" s="5" t="s">
        <v>1</v>
      </c>
      <c r="D6" s="5" t="s">
        <v>1</v>
      </c>
      <c r="E6" s="5" t="s">
        <v>1</v>
      </c>
      <c r="F6" s="5" t="s">
        <v>1</v>
      </c>
      <c r="G6" s="5" t="s">
        <v>1</v>
      </c>
      <c r="H6" s="5" t="s">
        <v>1</v>
      </c>
      <c r="I6" s="5" t="s">
        <v>1</v>
      </c>
      <c r="J6" s="5" t="s">
        <v>1</v>
      </c>
      <c r="K6" s="5" t="s">
        <v>1</v>
      </c>
      <c r="L6" s="5" t="s">
        <v>1</v>
      </c>
      <c r="M6" s="5" t="s">
        <v>1</v>
      </c>
      <c r="N6" s="5">
        <v>0</v>
      </c>
      <c r="O6" s="5">
        <v>0</v>
      </c>
      <c r="P6" s="5">
        <v>0</v>
      </c>
      <c r="Q6" s="5" t="s">
        <v>211</v>
      </c>
      <c r="R6" s="5" t="s">
        <v>211</v>
      </c>
      <c r="S6" s="5">
        <v>0</v>
      </c>
      <c r="T6" s="5" t="s">
        <v>211</v>
      </c>
      <c r="U6" s="5" t="s">
        <v>1</v>
      </c>
      <c r="V6" s="5">
        <v>0</v>
      </c>
      <c r="W6" s="5">
        <v>0</v>
      </c>
      <c r="X6" s="5" t="s">
        <v>211</v>
      </c>
      <c r="Y6" s="5" t="s">
        <v>211</v>
      </c>
      <c r="Z6" s="5" t="s">
        <v>1</v>
      </c>
      <c r="AA6" s="5" t="s">
        <v>1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 t="s">
        <v>211</v>
      </c>
      <c r="AJ6" s="5" t="s">
        <v>211</v>
      </c>
      <c r="AK6" s="5" t="s">
        <v>211</v>
      </c>
      <c r="AL6" s="5" t="s">
        <v>211</v>
      </c>
      <c r="AM6" s="5" t="s">
        <v>211</v>
      </c>
      <c r="AN6" s="5" t="s">
        <v>211</v>
      </c>
      <c r="AO6" s="5">
        <v>0</v>
      </c>
      <c r="AP6" s="5">
        <v>0</v>
      </c>
      <c r="AQ6" s="5" t="s">
        <v>211</v>
      </c>
      <c r="AR6" s="5" t="s">
        <v>210</v>
      </c>
      <c r="AS6" s="5" t="s">
        <v>261</v>
      </c>
      <c r="AT6" s="5">
        <v>0</v>
      </c>
      <c r="AU6" s="5">
        <v>0</v>
      </c>
      <c r="AV6" s="5" t="s">
        <v>211</v>
      </c>
      <c r="AW6" s="5" t="s">
        <v>211</v>
      </c>
      <c r="AX6" s="5" t="s">
        <v>211</v>
      </c>
      <c r="AY6" s="5" t="s">
        <v>1</v>
      </c>
      <c r="AZ6" s="5" t="s">
        <v>1</v>
      </c>
      <c r="BA6" s="5" t="s">
        <v>1</v>
      </c>
      <c r="BB6" s="5" t="s">
        <v>1</v>
      </c>
      <c r="BC6" s="5" t="s">
        <v>1</v>
      </c>
      <c r="BD6" s="5" t="s">
        <v>1</v>
      </c>
      <c r="BE6" s="5" t="s">
        <v>1</v>
      </c>
      <c r="BF6" s="5" t="s">
        <v>1</v>
      </c>
      <c r="BG6" s="5" t="s">
        <v>1</v>
      </c>
      <c r="BH6" s="5">
        <v>0</v>
      </c>
      <c r="BI6" s="5">
        <v>0</v>
      </c>
      <c r="BJ6" s="5">
        <v>0</v>
      </c>
      <c r="BK6" s="1" t="s">
        <v>211</v>
      </c>
      <c r="BL6" s="1" t="s">
        <v>211</v>
      </c>
      <c r="BM6" s="1" t="s">
        <v>211</v>
      </c>
      <c r="BN6" s="1" t="s">
        <v>211</v>
      </c>
      <c r="BO6" s="1" t="s">
        <v>1</v>
      </c>
      <c r="BP6" s="1" t="s">
        <v>1</v>
      </c>
      <c r="BQ6" s="1" t="s">
        <v>1</v>
      </c>
      <c r="BR6" s="1" t="s">
        <v>1</v>
      </c>
      <c r="BS6" s="1" t="s">
        <v>1</v>
      </c>
      <c r="BT6" s="5">
        <v>0</v>
      </c>
      <c r="BU6" s="5">
        <v>0</v>
      </c>
      <c r="BV6" s="1">
        <v>0</v>
      </c>
      <c r="BW6" s="1" t="s">
        <v>211</v>
      </c>
      <c r="BX6" s="1" t="s">
        <v>211</v>
      </c>
      <c r="BY6" s="1" t="s">
        <v>211</v>
      </c>
      <c r="BZ6" s="1" t="s">
        <v>211</v>
      </c>
      <c r="CA6" s="1" t="s">
        <v>211</v>
      </c>
      <c r="CB6" s="1">
        <v>0</v>
      </c>
      <c r="CC6" s="1">
        <v>0</v>
      </c>
      <c r="CD6" s="1">
        <v>0</v>
      </c>
      <c r="CE6" s="1">
        <v>0</v>
      </c>
      <c r="CF6" s="1" t="s">
        <v>211</v>
      </c>
      <c r="CG6" s="1" t="s">
        <v>211</v>
      </c>
      <c r="CH6" s="5" t="s">
        <v>1</v>
      </c>
      <c r="CI6" s="5" t="s">
        <v>1</v>
      </c>
      <c r="CJ6" s="5" t="s">
        <v>1</v>
      </c>
      <c r="CK6" s="5" t="s">
        <v>1</v>
      </c>
      <c r="CL6" s="5" t="s">
        <v>1</v>
      </c>
      <c r="CM6" s="5" t="s">
        <v>1</v>
      </c>
      <c r="CN6" s="5">
        <v>0</v>
      </c>
      <c r="CO6" s="5">
        <v>0</v>
      </c>
      <c r="CP6" s="1">
        <v>0</v>
      </c>
      <c r="CQ6" s="1">
        <v>0</v>
      </c>
      <c r="CR6" s="5" t="s">
        <v>211</v>
      </c>
      <c r="CS6" s="5" t="s">
        <v>1</v>
      </c>
      <c r="CT6" s="5">
        <v>0</v>
      </c>
      <c r="CU6" s="5">
        <v>0</v>
      </c>
      <c r="CV6" s="5">
        <v>0</v>
      </c>
      <c r="CW6" s="5" t="s">
        <v>211</v>
      </c>
      <c r="CX6" s="5">
        <v>0</v>
      </c>
      <c r="CY6" s="5">
        <v>0</v>
      </c>
      <c r="CZ6" s="5">
        <v>0</v>
      </c>
      <c r="DA6" s="5">
        <v>0</v>
      </c>
      <c r="DB6" s="5">
        <v>0</v>
      </c>
      <c r="DC6" s="5">
        <v>0</v>
      </c>
      <c r="DD6" s="1" t="s">
        <v>211</v>
      </c>
      <c r="DE6" s="5" t="s">
        <v>211</v>
      </c>
      <c r="DF6" s="5" t="s">
        <v>1</v>
      </c>
      <c r="DG6" s="5" t="s">
        <v>1</v>
      </c>
      <c r="DH6" s="5" t="s">
        <v>1</v>
      </c>
      <c r="DI6" s="5" t="s">
        <v>1</v>
      </c>
      <c r="DJ6" s="5">
        <v>0</v>
      </c>
      <c r="DK6" s="5">
        <v>0</v>
      </c>
      <c r="DL6" s="5">
        <v>0</v>
      </c>
      <c r="DM6" s="5">
        <v>0</v>
      </c>
      <c r="DN6" s="5">
        <v>0</v>
      </c>
      <c r="DO6" s="5" t="s">
        <v>211</v>
      </c>
      <c r="DP6" s="5" t="s">
        <v>211</v>
      </c>
      <c r="DQ6" s="5">
        <v>0</v>
      </c>
      <c r="DR6" s="5">
        <v>0</v>
      </c>
      <c r="DS6" s="5" t="s">
        <v>211</v>
      </c>
      <c r="DT6" s="5" t="s">
        <v>211</v>
      </c>
      <c r="DU6" s="5" t="s">
        <v>211</v>
      </c>
      <c r="DV6" s="5" t="s">
        <v>211</v>
      </c>
      <c r="DW6" s="1" t="s">
        <v>1</v>
      </c>
      <c r="DX6" s="1">
        <v>0</v>
      </c>
      <c r="DY6" s="1">
        <v>0</v>
      </c>
      <c r="DZ6" s="1">
        <v>0</v>
      </c>
      <c r="EA6" s="1" t="s">
        <v>211</v>
      </c>
      <c r="EB6" s="1" t="s">
        <v>211</v>
      </c>
      <c r="EC6" s="1" t="s">
        <v>1</v>
      </c>
      <c r="ED6" s="1" t="s">
        <v>1</v>
      </c>
      <c r="EE6" s="1">
        <v>0</v>
      </c>
      <c r="EF6" s="1">
        <v>0</v>
      </c>
      <c r="EG6" s="1" t="s">
        <v>211</v>
      </c>
      <c r="EH6" s="24" t="s">
        <v>1</v>
      </c>
    </row>
    <row r="7" spans="1:138" ht="20.25" x14ac:dyDescent="0.15">
      <c r="A7" s="13" t="s">
        <v>28</v>
      </c>
      <c r="B7" s="23" t="s">
        <v>1</v>
      </c>
      <c r="C7" s="5" t="s">
        <v>1</v>
      </c>
      <c r="D7" s="5" t="s">
        <v>1</v>
      </c>
      <c r="E7" s="5" t="s">
        <v>1</v>
      </c>
      <c r="F7" s="5" t="s">
        <v>1</v>
      </c>
      <c r="G7" s="5" t="s">
        <v>1</v>
      </c>
      <c r="H7" s="5" t="s">
        <v>1</v>
      </c>
      <c r="I7" s="5" t="s">
        <v>1</v>
      </c>
      <c r="J7" s="5" t="s">
        <v>1</v>
      </c>
      <c r="K7" s="5" t="s">
        <v>1</v>
      </c>
      <c r="L7" s="5" t="s">
        <v>1</v>
      </c>
      <c r="M7" s="5" t="s">
        <v>1</v>
      </c>
      <c r="N7" s="5">
        <v>0</v>
      </c>
      <c r="O7" s="5" t="s">
        <v>211</v>
      </c>
      <c r="P7" s="5" t="s">
        <v>211</v>
      </c>
      <c r="Q7" s="5" t="s">
        <v>1</v>
      </c>
      <c r="R7" s="5" t="s">
        <v>1</v>
      </c>
      <c r="S7" s="5" t="s">
        <v>1</v>
      </c>
      <c r="T7" s="5" t="s">
        <v>1</v>
      </c>
      <c r="U7" s="5" t="s">
        <v>1</v>
      </c>
      <c r="V7" s="5">
        <v>0</v>
      </c>
      <c r="W7" s="5" t="s">
        <v>211</v>
      </c>
      <c r="X7" s="5" t="s">
        <v>215</v>
      </c>
      <c r="Y7" s="5" t="s">
        <v>216</v>
      </c>
      <c r="Z7" s="5" t="s">
        <v>1</v>
      </c>
      <c r="AA7" s="5" t="s">
        <v>1</v>
      </c>
      <c r="AB7" s="5">
        <v>0</v>
      </c>
      <c r="AC7" s="5" t="s">
        <v>211</v>
      </c>
      <c r="AD7" s="5" t="s">
        <v>211</v>
      </c>
      <c r="AE7" s="5" t="s">
        <v>211</v>
      </c>
      <c r="AF7" s="5" t="s">
        <v>211</v>
      </c>
      <c r="AG7" s="5" t="s">
        <v>211</v>
      </c>
      <c r="AH7" s="5" t="s">
        <v>211</v>
      </c>
      <c r="AI7" s="5" t="s">
        <v>217</v>
      </c>
      <c r="AJ7" s="5" t="s">
        <v>218</v>
      </c>
      <c r="AK7" s="5" t="s">
        <v>217</v>
      </c>
      <c r="AL7" s="5" t="s">
        <v>212</v>
      </c>
      <c r="AM7" s="5" t="s">
        <v>212</v>
      </c>
      <c r="AN7" s="5" t="s">
        <v>212</v>
      </c>
      <c r="AO7" s="5" t="s">
        <v>1</v>
      </c>
      <c r="AP7" s="5" t="s">
        <v>1</v>
      </c>
      <c r="AQ7" s="5" t="s">
        <v>1</v>
      </c>
      <c r="AR7" s="5" t="s">
        <v>1</v>
      </c>
      <c r="AS7" s="5" t="s">
        <v>1</v>
      </c>
      <c r="AT7" s="1">
        <v>0</v>
      </c>
      <c r="AU7" s="1" t="s">
        <v>211</v>
      </c>
      <c r="AV7" s="4" t="s">
        <v>217</v>
      </c>
      <c r="AW7" s="4" t="s">
        <v>217</v>
      </c>
      <c r="AX7" s="5" t="s">
        <v>212</v>
      </c>
      <c r="AY7" s="4" t="s">
        <v>1</v>
      </c>
      <c r="AZ7" s="4" t="s">
        <v>1</v>
      </c>
      <c r="BA7" s="4" t="s">
        <v>1</v>
      </c>
      <c r="BB7" s="4" t="s">
        <v>1</v>
      </c>
      <c r="BC7" s="4" t="s">
        <v>1</v>
      </c>
      <c r="BD7" s="4" t="s">
        <v>1</v>
      </c>
      <c r="BE7" s="1" t="s">
        <v>16</v>
      </c>
      <c r="BF7" s="1" t="s">
        <v>16</v>
      </c>
      <c r="BG7" s="1" t="s">
        <v>212</v>
      </c>
      <c r="BH7" s="1">
        <v>0</v>
      </c>
      <c r="BI7" s="1" t="s">
        <v>211</v>
      </c>
      <c r="BJ7" s="5" t="s">
        <v>211</v>
      </c>
      <c r="BK7" s="5" t="s">
        <v>1</v>
      </c>
      <c r="BL7" s="5" t="s">
        <v>1</v>
      </c>
      <c r="BM7" s="5" t="s">
        <v>1</v>
      </c>
      <c r="BN7" s="5" t="s">
        <v>1</v>
      </c>
      <c r="BO7" s="4">
        <v>0</v>
      </c>
      <c r="BP7" s="4">
        <v>0</v>
      </c>
      <c r="BQ7" s="5" t="s">
        <v>211</v>
      </c>
      <c r="BR7" s="5" t="s">
        <v>211</v>
      </c>
      <c r="BS7" s="1" t="s">
        <v>1</v>
      </c>
      <c r="BT7" s="5">
        <v>0</v>
      </c>
      <c r="BU7" s="5" t="s">
        <v>219</v>
      </c>
      <c r="BV7" s="1" t="s">
        <v>216</v>
      </c>
      <c r="BW7" s="1" t="s">
        <v>14</v>
      </c>
      <c r="BX7" s="1" t="s">
        <v>14</v>
      </c>
      <c r="BY7" s="1" t="s">
        <v>214</v>
      </c>
      <c r="BZ7" s="5" t="s">
        <v>213</v>
      </c>
      <c r="CA7" s="5" t="s">
        <v>213</v>
      </c>
      <c r="CB7" s="5">
        <v>0</v>
      </c>
      <c r="CC7" s="5" t="s">
        <v>211</v>
      </c>
      <c r="CD7" s="5" t="s">
        <v>211</v>
      </c>
      <c r="CE7" s="5" t="s">
        <v>211</v>
      </c>
      <c r="CF7" s="5" t="s">
        <v>1</v>
      </c>
      <c r="CG7" s="5" t="s">
        <v>1</v>
      </c>
      <c r="CH7" s="5">
        <v>0</v>
      </c>
      <c r="CI7" s="5" t="s">
        <v>211</v>
      </c>
      <c r="CJ7" s="5" t="s">
        <v>211</v>
      </c>
      <c r="CK7" s="5" t="s">
        <v>211</v>
      </c>
      <c r="CL7" s="5" t="s">
        <v>1</v>
      </c>
      <c r="CM7" s="5" t="s">
        <v>1</v>
      </c>
      <c r="CN7" s="5" t="s">
        <v>1</v>
      </c>
      <c r="CO7" s="5" t="s">
        <v>1</v>
      </c>
      <c r="CP7" s="5" t="s">
        <v>1</v>
      </c>
      <c r="CQ7" s="5" t="s">
        <v>1</v>
      </c>
      <c r="CR7" s="5" t="s">
        <v>1</v>
      </c>
      <c r="CS7" s="5" t="s">
        <v>1</v>
      </c>
      <c r="CT7" s="5">
        <v>0</v>
      </c>
      <c r="CU7" s="5" t="s">
        <v>211</v>
      </c>
      <c r="CV7" s="5" t="s">
        <v>211</v>
      </c>
      <c r="CW7" s="4" t="s">
        <v>1</v>
      </c>
      <c r="CX7" s="4">
        <v>0</v>
      </c>
      <c r="CY7" s="4">
        <v>0</v>
      </c>
      <c r="CZ7" s="4" t="s">
        <v>211</v>
      </c>
      <c r="DA7" s="4" t="s">
        <v>211</v>
      </c>
      <c r="DB7" s="4" t="s">
        <v>211</v>
      </c>
      <c r="DC7" s="4" t="s">
        <v>211</v>
      </c>
      <c r="DD7" s="5" t="s">
        <v>1</v>
      </c>
      <c r="DE7" s="5" t="s">
        <v>1</v>
      </c>
      <c r="DF7" s="5" t="s">
        <v>217</v>
      </c>
      <c r="DG7" s="5" t="s">
        <v>220</v>
      </c>
      <c r="DH7" s="5" t="s">
        <v>15</v>
      </c>
      <c r="DI7" s="5" t="s">
        <v>212</v>
      </c>
      <c r="DJ7" s="5">
        <v>0</v>
      </c>
      <c r="DK7" s="5">
        <v>1</v>
      </c>
      <c r="DL7" s="5">
        <v>2</v>
      </c>
      <c r="DM7" s="5">
        <v>2</v>
      </c>
      <c r="DN7" s="5" t="s">
        <v>216</v>
      </c>
      <c r="DO7" s="5" t="s">
        <v>221</v>
      </c>
      <c r="DP7" s="5" t="s">
        <v>213</v>
      </c>
      <c r="DQ7" s="5">
        <v>0</v>
      </c>
      <c r="DR7" s="5" t="s">
        <v>211</v>
      </c>
      <c r="DS7" s="5" t="s">
        <v>1</v>
      </c>
      <c r="DT7" s="5" t="s">
        <v>1</v>
      </c>
      <c r="DU7" s="5" t="s">
        <v>1</v>
      </c>
      <c r="DV7" s="5" t="s">
        <v>1</v>
      </c>
      <c r="DW7" s="5" t="s">
        <v>1</v>
      </c>
      <c r="DX7" s="5">
        <v>0</v>
      </c>
      <c r="DY7" s="1">
        <v>0</v>
      </c>
      <c r="DZ7" s="1" t="s">
        <v>211</v>
      </c>
      <c r="EA7" s="1">
        <v>0</v>
      </c>
      <c r="EB7" s="1" t="s">
        <v>211</v>
      </c>
      <c r="EC7" s="1" t="s">
        <v>1</v>
      </c>
      <c r="ED7" s="1" t="s">
        <v>1</v>
      </c>
      <c r="EE7" s="4">
        <v>0</v>
      </c>
      <c r="EF7" s="4" t="s">
        <v>211</v>
      </c>
      <c r="EG7" s="4" t="s">
        <v>1</v>
      </c>
      <c r="EH7" s="24" t="s">
        <v>1</v>
      </c>
    </row>
    <row r="8" spans="1:138" ht="20.25" x14ac:dyDescent="0.15">
      <c r="A8" s="13" t="s">
        <v>25</v>
      </c>
      <c r="B8" s="23" t="s">
        <v>8</v>
      </c>
      <c r="C8" s="4" t="s">
        <v>8</v>
      </c>
      <c r="D8" s="5" t="s">
        <v>9</v>
      </c>
      <c r="E8" s="5" t="s">
        <v>9</v>
      </c>
      <c r="F8" s="5" t="s">
        <v>9</v>
      </c>
      <c r="G8" s="5" t="s">
        <v>9</v>
      </c>
      <c r="H8" s="5" t="s">
        <v>9</v>
      </c>
      <c r="I8" s="5" t="s">
        <v>9</v>
      </c>
      <c r="J8" s="5" t="s">
        <v>174</v>
      </c>
      <c r="K8" s="5" t="s">
        <v>175</v>
      </c>
      <c r="L8" s="5" t="s">
        <v>175</v>
      </c>
      <c r="M8" s="5" t="s">
        <v>1</v>
      </c>
      <c r="N8" s="5" t="s">
        <v>1</v>
      </c>
      <c r="O8" s="4" t="s">
        <v>180</v>
      </c>
      <c r="P8" s="5" t="s">
        <v>9</v>
      </c>
      <c r="Q8" s="5" t="s">
        <v>174</v>
      </c>
      <c r="R8" s="5" t="s">
        <v>175</v>
      </c>
      <c r="S8" s="5" t="s">
        <v>1</v>
      </c>
      <c r="T8" s="5" t="s">
        <v>1</v>
      </c>
      <c r="U8" s="5" t="s">
        <v>1</v>
      </c>
      <c r="V8" s="5" t="s">
        <v>1</v>
      </c>
      <c r="W8" s="5" t="s">
        <v>1</v>
      </c>
      <c r="X8" s="5" t="s">
        <v>1</v>
      </c>
      <c r="Y8" s="5" t="s">
        <v>1</v>
      </c>
      <c r="Z8" s="5" t="s">
        <v>1</v>
      </c>
      <c r="AA8" s="5" t="s">
        <v>1</v>
      </c>
      <c r="AB8" s="5" t="s">
        <v>1</v>
      </c>
      <c r="AC8" s="5" t="s">
        <v>176</v>
      </c>
      <c r="AD8" s="5" t="s">
        <v>176</v>
      </c>
      <c r="AE8" s="5" t="s">
        <v>176</v>
      </c>
      <c r="AF8" s="5" t="s">
        <v>177</v>
      </c>
      <c r="AG8" s="5" t="s">
        <v>179</v>
      </c>
      <c r="AH8" s="5" t="s">
        <v>179</v>
      </c>
      <c r="AI8" s="5" t="s">
        <v>176</v>
      </c>
      <c r="AJ8" s="5" t="s">
        <v>175</v>
      </c>
      <c r="AK8" s="5" t="s">
        <v>175</v>
      </c>
      <c r="AL8" s="5" t="s">
        <v>168</v>
      </c>
      <c r="AM8" s="5" t="s">
        <v>8</v>
      </c>
      <c r="AN8" s="5" t="s">
        <v>178</v>
      </c>
      <c r="AO8" s="5" t="s">
        <v>168</v>
      </c>
      <c r="AP8" s="5" t="s">
        <v>178</v>
      </c>
      <c r="AQ8" s="5" t="s">
        <v>1</v>
      </c>
      <c r="AR8" s="5" t="s">
        <v>1</v>
      </c>
      <c r="AS8" s="5" t="s">
        <v>1</v>
      </c>
      <c r="AT8" s="5" t="s">
        <v>1</v>
      </c>
      <c r="AU8" s="5" t="s">
        <v>1</v>
      </c>
      <c r="AV8" s="5" t="s">
        <v>1</v>
      </c>
      <c r="AW8" s="5" t="s">
        <v>1</v>
      </c>
      <c r="AX8" s="5" t="s">
        <v>1</v>
      </c>
      <c r="AY8" s="5" t="s">
        <v>1</v>
      </c>
      <c r="AZ8" s="5" t="s">
        <v>1</v>
      </c>
      <c r="BA8" s="5" t="s">
        <v>1</v>
      </c>
      <c r="BB8" s="5" t="s">
        <v>1</v>
      </c>
      <c r="BC8" s="5" t="s">
        <v>1</v>
      </c>
      <c r="BD8" s="5" t="s">
        <v>1</v>
      </c>
      <c r="BE8" s="5" t="s">
        <v>168</v>
      </c>
      <c r="BF8" s="5" t="s">
        <v>178</v>
      </c>
      <c r="BG8" s="5" t="s">
        <v>1</v>
      </c>
      <c r="BH8" s="5" t="s">
        <v>1</v>
      </c>
      <c r="BI8" s="5" t="s">
        <v>168</v>
      </c>
      <c r="BJ8" s="5" t="s">
        <v>178</v>
      </c>
      <c r="BK8" s="5" t="s">
        <v>168</v>
      </c>
      <c r="BL8" s="5" t="s">
        <v>168</v>
      </c>
      <c r="BM8" s="5" t="s">
        <v>168</v>
      </c>
      <c r="BN8" s="5" t="s">
        <v>178</v>
      </c>
      <c r="BO8" s="4" t="s">
        <v>1</v>
      </c>
      <c r="BP8" s="4" t="s">
        <v>1</v>
      </c>
      <c r="BQ8" s="5" t="s">
        <v>168</v>
      </c>
      <c r="BR8" s="5" t="s">
        <v>178</v>
      </c>
      <c r="BS8" s="5" t="s">
        <v>1</v>
      </c>
      <c r="BT8" s="5" t="s">
        <v>1</v>
      </c>
      <c r="BU8" s="5" t="s">
        <v>1</v>
      </c>
      <c r="BV8" s="5" t="s">
        <v>1</v>
      </c>
      <c r="BW8" s="5" t="s">
        <v>1</v>
      </c>
      <c r="BX8" s="5" t="s">
        <v>1</v>
      </c>
      <c r="BY8" s="5" t="s">
        <v>1</v>
      </c>
      <c r="BZ8" s="5" t="s">
        <v>1</v>
      </c>
      <c r="CA8" s="5" t="s">
        <v>1</v>
      </c>
      <c r="CB8" s="5" t="s">
        <v>1</v>
      </c>
      <c r="CC8" s="5" t="s">
        <v>1</v>
      </c>
      <c r="CD8" s="5" t="s">
        <v>1</v>
      </c>
      <c r="CE8" s="5" t="s">
        <v>1</v>
      </c>
      <c r="CF8" s="5" t="s">
        <v>1</v>
      </c>
      <c r="CG8" s="5" t="s">
        <v>1</v>
      </c>
      <c r="CH8" s="5" t="s">
        <v>1</v>
      </c>
      <c r="CI8" s="5" t="s">
        <v>168</v>
      </c>
      <c r="CJ8" s="5" t="s">
        <v>168</v>
      </c>
      <c r="CK8" s="5" t="s">
        <v>178</v>
      </c>
      <c r="CL8" s="5" t="s">
        <v>1</v>
      </c>
      <c r="CM8" s="5" t="s">
        <v>1</v>
      </c>
      <c r="CN8" s="5" t="s">
        <v>1</v>
      </c>
      <c r="CO8" s="5" t="s">
        <v>1</v>
      </c>
      <c r="CP8" s="5" t="s">
        <v>1</v>
      </c>
      <c r="CQ8" s="5" t="s">
        <v>1</v>
      </c>
      <c r="CR8" s="5" t="s">
        <v>1</v>
      </c>
      <c r="CS8" s="5" t="s">
        <v>1</v>
      </c>
      <c r="CT8" s="5" t="s">
        <v>1</v>
      </c>
      <c r="CU8" s="5" t="s">
        <v>1</v>
      </c>
      <c r="CV8" s="5" t="s">
        <v>1</v>
      </c>
      <c r="CW8" s="5" t="s">
        <v>1</v>
      </c>
      <c r="CX8" s="5" t="s">
        <v>1</v>
      </c>
      <c r="CY8" s="5" t="s">
        <v>1</v>
      </c>
      <c r="CZ8" s="5" t="s">
        <v>168</v>
      </c>
      <c r="DA8" s="5" t="s">
        <v>168</v>
      </c>
      <c r="DB8" s="5" t="s">
        <v>168</v>
      </c>
      <c r="DC8" s="5" t="s">
        <v>178</v>
      </c>
      <c r="DD8" s="5" t="s">
        <v>1</v>
      </c>
      <c r="DE8" s="5" t="s">
        <v>1</v>
      </c>
      <c r="DF8" s="5" t="s">
        <v>1</v>
      </c>
      <c r="DG8" s="5" t="s">
        <v>1</v>
      </c>
      <c r="DH8" s="5" t="s">
        <v>1</v>
      </c>
      <c r="DI8" s="5" t="s">
        <v>1</v>
      </c>
      <c r="DJ8" s="5" t="s">
        <v>1</v>
      </c>
      <c r="DK8" s="5" t="s">
        <v>1</v>
      </c>
      <c r="DL8" s="5" t="s">
        <v>1</v>
      </c>
      <c r="DM8" s="5" t="s">
        <v>1</v>
      </c>
      <c r="DN8" s="5" t="s">
        <v>1</v>
      </c>
      <c r="DO8" s="5" t="s">
        <v>1</v>
      </c>
      <c r="DP8" s="5" t="s">
        <v>1</v>
      </c>
      <c r="DQ8" s="5" t="s">
        <v>1</v>
      </c>
      <c r="DR8" s="5" t="s">
        <v>1</v>
      </c>
      <c r="DS8" s="5" t="s">
        <v>1</v>
      </c>
      <c r="DT8" s="5" t="s">
        <v>1</v>
      </c>
      <c r="DU8" s="5" t="s">
        <v>1</v>
      </c>
      <c r="DV8" s="5" t="s">
        <v>1</v>
      </c>
      <c r="DW8" s="5" t="s">
        <v>1</v>
      </c>
      <c r="DX8" s="5" t="s">
        <v>1</v>
      </c>
      <c r="DY8" s="5" t="s">
        <v>1</v>
      </c>
      <c r="DZ8" s="5" t="s">
        <v>1</v>
      </c>
      <c r="EA8" s="5" t="s">
        <v>1</v>
      </c>
      <c r="EB8" s="5" t="s">
        <v>1</v>
      </c>
      <c r="EC8" s="5" t="s">
        <v>1</v>
      </c>
      <c r="ED8" s="5" t="s">
        <v>1</v>
      </c>
      <c r="EE8" s="5" t="s">
        <v>1</v>
      </c>
      <c r="EF8" s="5" t="s">
        <v>1</v>
      </c>
      <c r="EG8" s="5" t="s">
        <v>1</v>
      </c>
      <c r="EH8" s="24" t="s">
        <v>1</v>
      </c>
    </row>
    <row r="9" spans="1:138" s="6" customFormat="1" ht="20.25" x14ac:dyDescent="0.15">
      <c r="A9" s="14" t="s">
        <v>26</v>
      </c>
      <c r="B9" s="23" t="s">
        <v>1</v>
      </c>
      <c r="C9" s="4" t="s">
        <v>1</v>
      </c>
      <c r="D9" s="5">
        <v>-1.4570000000000001</v>
      </c>
      <c r="E9" s="5">
        <v>-0.77200000000000002</v>
      </c>
      <c r="F9" s="5" t="s">
        <v>222</v>
      </c>
      <c r="G9" s="5" t="s">
        <v>224</v>
      </c>
      <c r="H9" s="5" t="s">
        <v>225</v>
      </c>
      <c r="I9" s="5">
        <v>1.3720000000000001</v>
      </c>
      <c r="J9" s="4" t="s">
        <v>1</v>
      </c>
      <c r="K9" s="4" t="s">
        <v>1</v>
      </c>
      <c r="L9" s="4" t="s">
        <v>1</v>
      </c>
      <c r="M9" s="4" t="s">
        <v>1</v>
      </c>
      <c r="N9" s="4" t="s">
        <v>1</v>
      </c>
      <c r="O9" s="4" t="s">
        <v>1</v>
      </c>
      <c r="P9" s="4" t="s">
        <v>1</v>
      </c>
      <c r="Q9" s="4" t="s">
        <v>1</v>
      </c>
      <c r="R9" s="4" t="s">
        <v>1</v>
      </c>
      <c r="S9" s="4" t="s">
        <v>1</v>
      </c>
      <c r="T9" s="4" t="s">
        <v>1</v>
      </c>
      <c r="U9" s="4" t="s">
        <v>1</v>
      </c>
      <c r="V9" s="4" t="s">
        <v>1</v>
      </c>
      <c r="W9" s="4" t="s">
        <v>1</v>
      </c>
      <c r="X9" s="4" t="s">
        <v>1</v>
      </c>
      <c r="Y9" s="4" t="s">
        <v>1</v>
      </c>
      <c r="Z9" s="4" t="s">
        <v>1</v>
      </c>
      <c r="AA9" s="4" t="s">
        <v>1</v>
      </c>
      <c r="AB9" s="4" t="s">
        <v>1</v>
      </c>
      <c r="AC9" s="4" t="s">
        <v>227</v>
      </c>
      <c r="AD9" s="4" t="s">
        <v>227</v>
      </c>
      <c r="AE9" s="4" t="s">
        <v>229</v>
      </c>
      <c r="AF9" s="5" t="s">
        <v>1</v>
      </c>
      <c r="AG9" s="4" t="s">
        <v>231</v>
      </c>
      <c r="AH9" s="5" t="s">
        <v>233</v>
      </c>
      <c r="AI9" s="5" t="s">
        <v>1</v>
      </c>
      <c r="AJ9" s="4" t="s">
        <v>234</v>
      </c>
      <c r="AK9" s="4">
        <v>1.3720000000000001</v>
      </c>
      <c r="AL9" s="4" t="s">
        <v>13</v>
      </c>
      <c r="AM9" s="2">
        <v>1.3720000000000001</v>
      </c>
      <c r="AN9" s="4" t="s">
        <v>1</v>
      </c>
      <c r="AO9" s="4" t="s">
        <v>1</v>
      </c>
      <c r="AP9" s="4" t="s">
        <v>1</v>
      </c>
      <c r="AQ9" s="4" t="s">
        <v>1</v>
      </c>
      <c r="AR9" s="4" t="s">
        <v>1</v>
      </c>
      <c r="AS9" s="4" t="s">
        <v>1</v>
      </c>
      <c r="AT9" s="4" t="s">
        <v>1</v>
      </c>
      <c r="AU9" s="4" t="s">
        <v>1</v>
      </c>
      <c r="AV9" s="4" t="s">
        <v>236</v>
      </c>
      <c r="AW9" s="4" t="s">
        <v>237</v>
      </c>
      <c r="AX9" s="4" t="s">
        <v>1</v>
      </c>
      <c r="AY9" s="4" t="s">
        <v>1</v>
      </c>
      <c r="AZ9" s="4" t="s">
        <v>1</v>
      </c>
      <c r="BA9" s="4" t="s">
        <v>1</v>
      </c>
      <c r="BB9" s="4" t="s">
        <v>230</v>
      </c>
      <c r="BC9" s="4" t="s">
        <v>232</v>
      </c>
      <c r="BD9" s="5" t="s">
        <v>1</v>
      </c>
      <c r="BE9" s="5" t="s">
        <v>1</v>
      </c>
      <c r="BF9" s="5" t="s">
        <v>1</v>
      </c>
      <c r="BG9" s="5" t="s">
        <v>1</v>
      </c>
      <c r="BH9" s="5" t="s">
        <v>1</v>
      </c>
      <c r="BI9" s="5" t="s">
        <v>1</v>
      </c>
      <c r="BJ9" s="4" t="s">
        <v>1</v>
      </c>
      <c r="BK9" s="4" t="s">
        <v>230</v>
      </c>
      <c r="BL9" s="4" t="s">
        <v>230</v>
      </c>
      <c r="BM9" s="4" t="s">
        <v>232</v>
      </c>
      <c r="BN9" s="4" t="s">
        <v>1</v>
      </c>
      <c r="BO9" s="4" t="s">
        <v>1</v>
      </c>
      <c r="BP9" s="4" t="s">
        <v>1</v>
      </c>
      <c r="BQ9" s="4" t="s">
        <v>1</v>
      </c>
      <c r="BR9" s="4" t="s">
        <v>1</v>
      </c>
      <c r="BS9" s="4" t="s">
        <v>1</v>
      </c>
      <c r="BT9" s="4" t="s">
        <v>1</v>
      </c>
      <c r="BU9" s="4" t="s">
        <v>1</v>
      </c>
      <c r="BV9" s="4" t="s">
        <v>1</v>
      </c>
      <c r="BW9" s="4" t="s">
        <v>238</v>
      </c>
      <c r="BX9" s="4" t="s">
        <v>239</v>
      </c>
      <c r="BY9" s="4" t="s">
        <v>233</v>
      </c>
      <c r="BZ9" s="5" t="s">
        <v>1</v>
      </c>
      <c r="CA9" s="5" t="s">
        <v>1</v>
      </c>
      <c r="CB9" s="5" t="s">
        <v>1</v>
      </c>
      <c r="CC9" s="4" t="s">
        <v>235</v>
      </c>
      <c r="CD9" s="4" t="s">
        <v>223</v>
      </c>
      <c r="CE9" s="4" t="s">
        <v>223</v>
      </c>
      <c r="CF9" s="4" t="s">
        <v>226</v>
      </c>
      <c r="CG9" s="4" t="s">
        <v>228</v>
      </c>
      <c r="CH9" s="4" t="s">
        <v>1</v>
      </c>
      <c r="CI9" s="4" t="s">
        <v>1</v>
      </c>
      <c r="CJ9" s="4" t="s">
        <v>1</v>
      </c>
      <c r="CK9" s="4" t="s">
        <v>1</v>
      </c>
      <c r="CL9" s="4" t="s">
        <v>234</v>
      </c>
      <c r="CM9" s="4">
        <v>1.732</v>
      </c>
      <c r="CN9" s="4" t="s">
        <v>1</v>
      </c>
      <c r="CO9" s="4" t="s">
        <v>1</v>
      </c>
      <c r="CP9" s="4" t="s">
        <v>1</v>
      </c>
      <c r="CQ9" s="4" t="s">
        <v>1</v>
      </c>
      <c r="CR9" s="4" t="s">
        <v>1</v>
      </c>
      <c r="CS9" s="4" t="s">
        <v>1</v>
      </c>
      <c r="CT9" s="4" t="s">
        <v>1</v>
      </c>
      <c r="CU9" s="4" t="s">
        <v>231</v>
      </c>
      <c r="CV9" s="2" t="s">
        <v>240</v>
      </c>
      <c r="CW9" s="5" t="s">
        <v>1</v>
      </c>
      <c r="CX9" s="4" t="s">
        <v>234</v>
      </c>
      <c r="CY9" s="4">
        <v>1.3720000000000001</v>
      </c>
      <c r="CZ9" s="4">
        <v>-1.4570000000000001</v>
      </c>
      <c r="DA9" s="4" t="s">
        <v>241</v>
      </c>
      <c r="DB9" s="4" t="s">
        <v>241</v>
      </c>
      <c r="DC9" s="4" t="s">
        <v>1</v>
      </c>
      <c r="DD9" s="4" t="s">
        <v>1</v>
      </c>
      <c r="DE9" s="4" t="s">
        <v>1</v>
      </c>
      <c r="DF9" s="4" t="s">
        <v>1</v>
      </c>
      <c r="DG9" s="4" t="s">
        <v>1</v>
      </c>
      <c r="DH9" s="4" t="s">
        <v>1</v>
      </c>
      <c r="DI9" s="4" t="s">
        <v>1</v>
      </c>
      <c r="DJ9" s="4" t="s">
        <v>1</v>
      </c>
      <c r="DK9" s="4" t="s">
        <v>1</v>
      </c>
      <c r="DL9" s="4" t="s">
        <v>242</v>
      </c>
      <c r="DM9" s="4" t="s">
        <v>232</v>
      </c>
      <c r="DN9" s="5" t="s">
        <v>1</v>
      </c>
      <c r="DO9" s="4" t="s">
        <v>1</v>
      </c>
      <c r="DP9" s="4" t="s">
        <v>1</v>
      </c>
      <c r="DQ9" s="4" t="s">
        <v>1</v>
      </c>
      <c r="DR9" s="4" t="s">
        <v>1</v>
      </c>
      <c r="DS9" s="4" t="s">
        <v>243</v>
      </c>
      <c r="DT9" s="4" t="s">
        <v>243</v>
      </c>
      <c r="DU9" s="4" t="s">
        <v>229</v>
      </c>
      <c r="DV9" s="4" t="s">
        <v>229</v>
      </c>
      <c r="DW9" s="4" t="s">
        <v>1</v>
      </c>
      <c r="DX9" s="4" t="s">
        <v>1</v>
      </c>
      <c r="DY9" s="4" t="s">
        <v>1</v>
      </c>
      <c r="DZ9" s="4" t="s">
        <v>1</v>
      </c>
      <c r="EA9" s="4" t="s">
        <v>1</v>
      </c>
      <c r="EB9" s="4" t="s">
        <v>1</v>
      </c>
      <c r="EC9" s="4" t="s">
        <v>1</v>
      </c>
      <c r="ED9" s="4" t="s">
        <v>1</v>
      </c>
      <c r="EE9" s="4" t="s">
        <v>1</v>
      </c>
      <c r="EF9" s="4" t="s">
        <v>1</v>
      </c>
      <c r="EG9" s="4" t="s">
        <v>1</v>
      </c>
      <c r="EH9" s="24" t="s">
        <v>1</v>
      </c>
    </row>
    <row r="10" spans="1:138" ht="20.25" x14ac:dyDescent="0.15">
      <c r="A10" s="13" t="s">
        <v>167</v>
      </c>
      <c r="B10" s="23" t="s">
        <v>245</v>
      </c>
      <c r="C10" s="5" t="s">
        <v>247</v>
      </c>
      <c r="D10" s="5" t="s">
        <v>1</v>
      </c>
      <c r="E10" s="5" t="s">
        <v>1</v>
      </c>
      <c r="F10" s="5" t="s">
        <v>1</v>
      </c>
      <c r="G10" s="5" t="s">
        <v>1</v>
      </c>
      <c r="H10" s="5" t="s">
        <v>1</v>
      </c>
      <c r="I10" s="5" t="s">
        <v>1</v>
      </c>
      <c r="J10" s="5" t="s">
        <v>1</v>
      </c>
      <c r="K10" s="5" t="s">
        <v>1</v>
      </c>
      <c r="L10" s="5" t="s">
        <v>1</v>
      </c>
      <c r="M10" s="5" t="s">
        <v>1</v>
      </c>
      <c r="N10" s="5" t="s">
        <v>1</v>
      </c>
      <c r="O10" s="5" t="s">
        <v>1</v>
      </c>
      <c r="P10" s="5" t="s">
        <v>1</v>
      </c>
      <c r="Q10" s="5" t="s">
        <v>1</v>
      </c>
      <c r="R10" s="5" t="s">
        <v>1</v>
      </c>
      <c r="S10" s="5" t="s">
        <v>1</v>
      </c>
      <c r="T10" s="5" t="s">
        <v>1</v>
      </c>
      <c r="U10" s="5" t="s">
        <v>1</v>
      </c>
      <c r="V10" s="5" t="s">
        <v>1</v>
      </c>
      <c r="W10" s="5" t="s">
        <v>1</v>
      </c>
      <c r="X10" s="5" t="s">
        <v>1</v>
      </c>
      <c r="Y10" s="5" t="s">
        <v>1</v>
      </c>
      <c r="Z10" s="5" t="s">
        <v>1</v>
      </c>
      <c r="AA10" s="5" t="s">
        <v>1</v>
      </c>
      <c r="AB10" s="5" t="s">
        <v>1</v>
      </c>
      <c r="AC10" s="5" t="s">
        <v>1</v>
      </c>
      <c r="AD10" s="5" t="s">
        <v>1</v>
      </c>
      <c r="AE10" s="5" t="s">
        <v>1</v>
      </c>
      <c r="AF10" s="5" t="s">
        <v>1</v>
      </c>
      <c r="AG10" s="5" t="s">
        <v>1</v>
      </c>
      <c r="AH10" s="5" t="s">
        <v>1</v>
      </c>
      <c r="AI10" s="5" t="s">
        <v>1</v>
      </c>
      <c r="AJ10" s="5" t="s">
        <v>1</v>
      </c>
      <c r="AK10" s="5" t="s">
        <v>1</v>
      </c>
      <c r="AL10" s="5" t="s">
        <v>1</v>
      </c>
      <c r="AM10" s="5" t="s">
        <v>1</v>
      </c>
      <c r="AN10" s="5" t="s">
        <v>1</v>
      </c>
      <c r="AO10" s="5" t="s">
        <v>1</v>
      </c>
      <c r="AP10" s="5" t="s">
        <v>1</v>
      </c>
      <c r="AQ10" s="5" t="s">
        <v>1</v>
      </c>
      <c r="AR10" s="5" t="s">
        <v>1</v>
      </c>
      <c r="AS10" s="5" t="s">
        <v>1</v>
      </c>
      <c r="AT10" s="5" t="s">
        <v>1</v>
      </c>
      <c r="AU10" s="5" t="s">
        <v>1</v>
      </c>
      <c r="AV10" s="5" t="s">
        <v>1</v>
      </c>
      <c r="AW10" s="5" t="s">
        <v>1</v>
      </c>
      <c r="AX10" s="5" t="s">
        <v>1</v>
      </c>
      <c r="AY10" s="5" t="s">
        <v>1</v>
      </c>
      <c r="AZ10" s="5" t="s">
        <v>1</v>
      </c>
      <c r="BA10" s="5" t="s">
        <v>1</v>
      </c>
      <c r="BB10" s="5" t="s">
        <v>1</v>
      </c>
      <c r="BC10" s="5" t="s">
        <v>1</v>
      </c>
      <c r="BD10" s="5" t="s">
        <v>1</v>
      </c>
      <c r="BE10" s="5" t="s">
        <v>1</v>
      </c>
      <c r="BF10" s="5" t="s">
        <v>1</v>
      </c>
      <c r="BG10" s="5" t="s">
        <v>1</v>
      </c>
      <c r="BH10" s="5" t="s">
        <v>1</v>
      </c>
      <c r="BI10" s="5" t="s">
        <v>1</v>
      </c>
      <c r="BJ10" s="5" t="s">
        <v>1</v>
      </c>
      <c r="BK10" s="5" t="s">
        <v>244</v>
      </c>
      <c r="BL10" s="5" t="s">
        <v>246</v>
      </c>
      <c r="BM10" s="5" t="s">
        <v>1</v>
      </c>
      <c r="BN10" s="5" t="s">
        <v>1</v>
      </c>
      <c r="BO10" s="5" t="s">
        <v>1</v>
      </c>
      <c r="BP10" s="4" t="s">
        <v>1</v>
      </c>
      <c r="BQ10" s="5" t="s">
        <v>1</v>
      </c>
      <c r="BR10" s="5" t="s">
        <v>1</v>
      </c>
      <c r="BS10" s="5" t="s">
        <v>1</v>
      </c>
      <c r="BT10" s="5" t="s">
        <v>1</v>
      </c>
      <c r="BU10" s="5" t="s">
        <v>1</v>
      </c>
      <c r="BV10" s="5" t="s">
        <v>1</v>
      </c>
      <c r="BW10" s="5" t="s">
        <v>1</v>
      </c>
      <c r="BX10" s="5" t="s">
        <v>1</v>
      </c>
      <c r="BY10" s="5" t="s">
        <v>1</v>
      </c>
      <c r="BZ10" s="5" t="s">
        <v>248</v>
      </c>
      <c r="CA10" s="5">
        <v>0.998</v>
      </c>
      <c r="CB10" s="5" t="s">
        <v>1</v>
      </c>
      <c r="CC10" s="5" t="s">
        <v>1</v>
      </c>
      <c r="CD10" s="5" t="s">
        <v>1</v>
      </c>
      <c r="CE10" s="5" t="s">
        <v>1</v>
      </c>
      <c r="CF10" s="5" t="s">
        <v>1</v>
      </c>
      <c r="CG10" s="5" t="s">
        <v>1</v>
      </c>
      <c r="CH10" s="5" t="s">
        <v>1</v>
      </c>
      <c r="CI10" s="5" t="s">
        <v>244</v>
      </c>
      <c r="CJ10" s="5" t="s">
        <v>246</v>
      </c>
      <c r="CK10" s="5" t="s">
        <v>1</v>
      </c>
      <c r="CL10" s="5" t="s">
        <v>1</v>
      </c>
      <c r="CM10" s="5" t="s">
        <v>1</v>
      </c>
      <c r="CN10" s="5" t="s">
        <v>1</v>
      </c>
      <c r="CO10" s="5" t="s">
        <v>1</v>
      </c>
      <c r="CP10" s="5" t="s">
        <v>1</v>
      </c>
      <c r="CQ10" s="5" t="s">
        <v>1</v>
      </c>
      <c r="CR10" s="5" t="s">
        <v>1</v>
      </c>
      <c r="CS10" s="5" t="s">
        <v>1</v>
      </c>
      <c r="CT10" s="5" t="s">
        <v>1</v>
      </c>
      <c r="CU10" s="5" t="s">
        <v>1</v>
      </c>
      <c r="CV10" s="5" t="s">
        <v>1</v>
      </c>
      <c r="CW10" s="4" t="s">
        <v>1</v>
      </c>
      <c r="CX10" s="5" t="s">
        <v>1</v>
      </c>
      <c r="CY10" s="5" t="s">
        <v>1</v>
      </c>
      <c r="CZ10" s="5" t="s">
        <v>1</v>
      </c>
      <c r="DA10" s="5" t="s">
        <v>1</v>
      </c>
      <c r="DB10" s="5" t="s">
        <v>1</v>
      </c>
      <c r="DC10" s="5" t="s">
        <v>1</v>
      </c>
      <c r="DD10" s="5" t="s">
        <v>1</v>
      </c>
      <c r="DE10" s="5" t="s">
        <v>1</v>
      </c>
      <c r="DF10" s="5" t="s">
        <v>1</v>
      </c>
      <c r="DG10" s="5" t="s">
        <v>1</v>
      </c>
      <c r="DH10" s="5" t="s">
        <v>1</v>
      </c>
      <c r="DI10" s="5" t="s">
        <v>1</v>
      </c>
      <c r="DJ10" s="5" t="s">
        <v>1</v>
      </c>
      <c r="DK10" s="5" t="s">
        <v>1</v>
      </c>
      <c r="DL10" s="5" t="s">
        <v>1</v>
      </c>
      <c r="DM10" s="5" t="s">
        <v>1</v>
      </c>
      <c r="DN10" s="5" t="s">
        <v>1</v>
      </c>
      <c r="DO10" s="5" t="s">
        <v>1</v>
      </c>
      <c r="DP10" s="5" t="s">
        <v>1</v>
      </c>
      <c r="DQ10" s="5" t="s">
        <v>1</v>
      </c>
      <c r="DR10" s="5" t="s">
        <v>1</v>
      </c>
      <c r="DS10" s="5" t="s">
        <v>1</v>
      </c>
      <c r="DT10" s="5" t="s">
        <v>1</v>
      </c>
      <c r="DU10" s="5" t="s">
        <v>244</v>
      </c>
      <c r="DV10" s="5" t="s">
        <v>246</v>
      </c>
      <c r="DW10" s="5" t="s">
        <v>1</v>
      </c>
      <c r="DX10" s="5" t="s">
        <v>244</v>
      </c>
      <c r="DY10" s="5" t="s">
        <v>246</v>
      </c>
      <c r="DZ10" s="5" t="s">
        <v>1</v>
      </c>
      <c r="EA10" s="5" t="s">
        <v>1</v>
      </c>
      <c r="EB10" s="5" t="s">
        <v>1</v>
      </c>
      <c r="EC10" s="5" t="s">
        <v>248</v>
      </c>
      <c r="ED10" s="5">
        <v>0.998</v>
      </c>
      <c r="EE10" s="5" t="s">
        <v>1</v>
      </c>
      <c r="EF10" s="5" t="s">
        <v>1</v>
      </c>
      <c r="EG10" s="5" t="s">
        <v>1</v>
      </c>
      <c r="EH10" s="25" t="s">
        <v>1</v>
      </c>
    </row>
    <row r="11" spans="1:138" s="6" customFormat="1" ht="20.25" x14ac:dyDescent="0.15">
      <c r="A11" s="15" t="s">
        <v>166</v>
      </c>
      <c r="B11" s="23" t="s">
        <v>1</v>
      </c>
      <c r="C11" s="4" t="s">
        <v>1</v>
      </c>
      <c r="D11" s="4" t="s">
        <v>1</v>
      </c>
      <c r="E11" s="4" t="s">
        <v>1</v>
      </c>
      <c r="F11" s="4" t="s">
        <v>1</v>
      </c>
      <c r="G11" s="4" t="s">
        <v>1</v>
      </c>
      <c r="H11" s="4" t="s">
        <v>1</v>
      </c>
      <c r="I11" s="4" t="s">
        <v>1</v>
      </c>
      <c r="J11" s="4" t="s">
        <v>1</v>
      </c>
      <c r="K11" s="4" t="s">
        <v>1</v>
      </c>
      <c r="L11" s="4" t="s">
        <v>1</v>
      </c>
      <c r="M11" s="4" t="s">
        <v>1</v>
      </c>
      <c r="N11" s="4" t="s">
        <v>1</v>
      </c>
      <c r="O11" s="4" t="s">
        <v>1</v>
      </c>
      <c r="P11" s="4" t="s">
        <v>1</v>
      </c>
      <c r="Q11" s="4" t="s">
        <v>1</v>
      </c>
      <c r="R11" s="4" t="s">
        <v>1</v>
      </c>
      <c r="S11" s="4" t="s">
        <v>1</v>
      </c>
      <c r="T11" s="4" t="s">
        <v>1</v>
      </c>
      <c r="U11" s="4" t="s">
        <v>1</v>
      </c>
      <c r="V11" s="4" t="s">
        <v>1</v>
      </c>
      <c r="W11" s="4" t="s">
        <v>1</v>
      </c>
      <c r="X11" s="4" t="s">
        <v>1</v>
      </c>
      <c r="Y11" s="4" t="s">
        <v>1</v>
      </c>
      <c r="Z11" s="4" t="s">
        <v>1</v>
      </c>
      <c r="AA11" s="4" t="s">
        <v>1</v>
      </c>
      <c r="AB11" s="4" t="s">
        <v>1</v>
      </c>
      <c r="AC11" s="4" t="s">
        <v>249</v>
      </c>
      <c r="AD11" s="4" t="s">
        <v>250</v>
      </c>
      <c r="AE11" s="4" t="s">
        <v>1</v>
      </c>
      <c r="AF11" s="4" t="s">
        <v>1</v>
      </c>
      <c r="AG11" s="4" t="s">
        <v>1</v>
      </c>
      <c r="AH11" s="4" t="s">
        <v>1</v>
      </c>
      <c r="AI11" s="4" t="s">
        <v>1</v>
      </c>
      <c r="AJ11" s="4" t="s">
        <v>1</v>
      </c>
      <c r="AK11" s="4" t="s">
        <v>1</v>
      </c>
      <c r="AL11" s="4" t="s">
        <v>1</v>
      </c>
      <c r="AM11" s="4" t="s">
        <v>1</v>
      </c>
      <c r="AN11" s="4" t="s">
        <v>1</v>
      </c>
      <c r="AO11" s="4" t="s">
        <v>1</v>
      </c>
      <c r="AP11" s="4" t="s">
        <v>1</v>
      </c>
      <c r="AQ11" s="4" t="s">
        <v>1</v>
      </c>
      <c r="AR11" s="4" t="s">
        <v>1</v>
      </c>
      <c r="AS11" s="4" t="s">
        <v>1</v>
      </c>
      <c r="AT11" s="4" t="s">
        <v>1</v>
      </c>
      <c r="AU11" s="4" t="s">
        <v>1</v>
      </c>
      <c r="AV11" s="4" t="s">
        <v>1</v>
      </c>
      <c r="AW11" s="4" t="s">
        <v>1</v>
      </c>
      <c r="AX11" s="4" t="s">
        <v>1</v>
      </c>
      <c r="AY11" s="4" t="s">
        <v>1</v>
      </c>
      <c r="AZ11" s="4" t="s">
        <v>1</v>
      </c>
      <c r="BA11" s="4" t="s">
        <v>1</v>
      </c>
      <c r="BB11" s="4" t="s">
        <v>1</v>
      </c>
      <c r="BC11" s="4" t="s">
        <v>1</v>
      </c>
      <c r="BD11" s="4" t="s">
        <v>1</v>
      </c>
      <c r="BE11" s="4" t="s">
        <v>1</v>
      </c>
      <c r="BF11" s="4" t="s">
        <v>1</v>
      </c>
      <c r="BG11" s="4" t="s">
        <v>1</v>
      </c>
      <c r="BH11" s="4" t="s">
        <v>1</v>
      </c>
      <c r="BI11" s="4" t="s">
        <v>1</v>
      </c>
      <c r="BJ11" s="4" t="s">
        <v>1</v>
      </c>
      <c r="BK11" s="4" t="s">
        <v>1</v>
      </c>
      <c r="BL11" s="4" t="s">
        <v>1</v>
      </c>
      <c r="BM11" s="4" t="s">
        <v>1</v>
      </c>
      <c r="BN11" s="4" t="s">
        <v>1</v>
      </c>
      <c r="BO11" s="4" t="s">
        <v>17</v>
      </c>
      <c r="BP11" s="4" t="s">
        <v>18</v>
      </c>
      <c r="BQ11" s="4" t="s">
        <v>1</v>
      </c>
      <c r="BR11" s="4" t="s">
        <v>1</v>
      </c>
      <c r="BS11" s="4" t="s">
        <v>1</v>
      </c>
      <c r="BT11" s="4" t="s">
        <v>1</v>
      </c>
      <c r="BU11" s="4" t="s">
        <v>1</v>
      </c>
      <c r="BV11" s="4" t="s">
        <v>1</v>
      </c>
      <c r="BW11" s="4" t="s">
        <v>1</v>
      </c>
      <c r="BX11" s="4" t="s">
        <v>1</v>
      </c>
      <c r="BY11" s="4" t="s">
        <v>1</v>
      </c>
      <c r="BZ11" s="4" t="s">
        <v>1</v>
      </c>
      <c r="CA11" s="4" t="s">
        <v>1</v>
      </c>
      <c r="CB11" s="4" t="s">
        <v>1</v>
      </c>
      <c r="CC11" s="4" t="s">
        <v>1</v>
      </c>
      <c r="CD11" s="4" t="s">
        <v>252</v>
      </c>
      <c r="CE11" s="4" t="s">
        <v>254</v>
      </c>
      <c r="CF11" s="4" t="s">
        <v>1</v>
      </c>
      <c r="CG11" s="4" t="s">
        <v>1</v>
      </c>
      <c r="CH11" s="4" t="s">
        <v>1</v>
      </c>
      <c r="CI11" s="4" t="s">
        <v>1</v>
      </c>
      <c r="CJ11" s="4" t="s">
        <v>1</v>
      </c>
      <c r="CK11" s="4" t="s">
        <v>1</v>
      </c>
      <c r="CL11" s="4" t="s">
        <v>1</v>
      </c>
      <c r="CM11" s="4" t="s">
        <v>1</v>
      </c>
      <c r="CN11" s="4" t="s">
        <v>255</v>
      </c>
      <c r="CO11" s="4" t="s">
        <v>256</v>
      </c>
      <c r="CP11" s="4" t="s">
        <v>257</v>
      </c>
      <c r="CQ11" s="4" t="s">
        <v>258</v>
      </c>
      <c r="CR11" s="4" t="s">
        <v>1</v>
      </c>
      <c r="CS11" s="4" t="s">
        <v>1</v>
      </c>
      <c r="CT11" s="4" t="s">
        <v>1</v>
      </c>
      <c r="CU11" s="4" t="s">
        <v>1</v>
      </c>
      <c r="CV11" s="4" t="s">
        <v>1</v>
      </c>
      <c r="CW11" s="4" t="s">
        <v>1</v>
      </c>
      <c r="CX11" s="4" t="s">
        <v>1</v>
      </c>
      <c r="CY11" s="4" t="s">
        <v>1</v>
      </c>
      <c r="CZ11" s="4" t="s">
        <v>1</v>
      </c>
      <c r="DA11" s="4" t="s">
        <v>251</v>
      </c>
      <c r="DB11" s="4" t="s">
        <v>253</v>
      </c>
      <c r="DC11" s="4" t="s">
        <v>1</v>
      </c>
      <c r="DD11" s="4" t="s">
        <v>249</v>
      </c>
      <c r="DE11" s="4" t="s">
        <v>250</v>
      </c>
      <c r="DF11" s="4" t="s">
        <v>1</v>
      </c>
      <c r="DG11" s="4" t="s">
        <v>1</v>
      </c>
      <c r="DH11" s="4" t="s">
        <v>1</v>
      </c>
      <c r="DI11" s="4" t="s">
        <v>1</v>
      </c>
      <c r="DJ11" s="4" t="s">
        <v>1</v>
      </c>
      <c r="DK11" s="4" t="s">
        <v>1</v>
      </c>
      <c r="DL11" s="4" t="s">
        <v>1</v>
      </c>
      <c r="DM11" s="4" t="s">
        <v>1</v>
      </c>
      <c r="DN11" s="4" t="s">
        <v>1</v>
      </c>
      <c r="DO11" s="4" t="s">
        <v>1</v>
      </c>
      <c r="DP11" s="4" t="s">
        <v>1</v>
      </c>
      <c r="DQ11" s="4" t="s">
        <v>1</v>
      </c>
      <c r="DR11" s="4" t="s">
        <v>1</v>
      </c>
      <c r="DS11" s="4" t="s">
        <v>1</v>
      </c>
      <c r="DT11" s="4" t="s">
        <v>1</v>
      </c>
      <c r="DU11" s="4" t="s">
        <v>1</v>
      </c>
      <c r="DV11" s="4" t="s">
        <v>1</v>
      </c>
      <c r="DW11" s="4" t="s">
        <v>1</v>
      </c>
      <c r="DX11" s="4" t="s">
        <v>1</v>
      </c>
      <c r="DY11" s="4" t="s">
        <v>1</v>
      </c>
      <c r="DZ11" s="4" t="s">
        <v>1</v>
      </c>
      <c r="EA11" s="4" t="s">
        <v>1</v>
      </c>
      <c r="EB11" s="4" t="s">
        <v>1</v>
      </c>
      <c r="EC11" s="4" t="s">
        <v>1</v>
      </c>
      <c r="ED11" s="4" t="s">
        <v>1</v>
      </c>
      <c r="EE11" s="4" t="s">
        <v>1</v>
      </c>
      <c r="EF11" s="4" t="s">
        <v>1</v>
      </c>
      <c r="EG11" s="4" t="s">
        <v>1</v>
      </c>
      <c r="EH11" s="24" t="s">
        <v>1</v>
      </c>
    </row>
    <row r="12" spans="1:138" s="1" customFormat="1" ht="21" thickBot="1" x14ac:dyDescent="0.2">
      <c r="A12" s="16" t="s">
        <v>27</v>
      </c>
      <c r="B12" s="26" t="s">
        <v>1</v>
      </c>
      <c r="C12" s="9" t="s">
        <v>1</v>
      </c>
      <c r="D12" s="9" t="s">
        <v>1</v>
      </c>
      <c r="E12" s="9" t="s">
        <v>1</v>
      </c>
      <c r="F12" s="9" t="s">
        <v>1</v>
      </c>
      <c r="G12" s="9" t="s">
        <v>1</v>
      </c>
      <c r="H12" s="9" t="s">
        <v>1</v>
      </c>
      <c r="I12" s="9" t="s">
        <v>1</v>
      </c>
      <c r="J12" s="9" t="s">
        <v>1</v>
      </c>
      <c r="K12" s="9" t="s">
        <v>259</v>
      </c>
      <c r="L12" s="9">
        <v>1.137</v>
      </c>
      <c r="M12" s="9" t="s">
        <v>1</v>
      </c>
      <c r="N12" s="9" t="s">
        <v>1</v>
      </c>
      <c r="O12" s="9" t="s">
        <v>1</v>
      </c>
      <c r="P12" s="9" t="s">
        <v>1</v>
      </c>
      <c r="Q12" s="9" t="s">
        <v>1</v>
      </c>
      <c r="R12" s="9" t="s">
        <v>1</v>
      </c>
      <c r="S12" s="9" t="s">
        <v>1</v>
      </c>
      <c r="T12" s="9" t="s">
        <v>1</v>
      </c>
      <c r="U12" s="9" t="s">
        <v>1</v>
      </c>
      <c r="V12" s="9" t="s">
        <v>1</v>
      </c>
      <c r="W12" s="9" t="s">
        <v>1</v>
      </c>
      <c r="X12" s="9" t="s">
        <v>1</v>
      </c>
      <c r="Y12" s="9" t="s">
        <v>1</v>
      </c>
      <c r="Z12" s="9" t="s">
        <v>1</v>
      </c>
      <c r="AA12" s="9" t="s">
        <v>1</v>
      </c>
      <c r="AB12" s="9" t="s">
        <v>1</v>
      </c>
      <c r="AC12" s="9" t="s">
        <v>1</v>
      </c>
      <c r="AD12" s="9" t="s">
        <v>1</v>
      </c>
      <c r="AE12" s="9" t="s">
        <v>1</v>
      </c>
      <c r="AF12" s="9" t="s">
        <v>1</v>
      </c>
      <c r="AG12" s="9" t="s">
        <v>1</v>
      </c>
      <c r="AH12" s="9" t="s">
        <v>1</v>
      </c>
      <c r="AI12" s="9" t="s">
        <v>1</v>
      </c>
      <c r="AJ12" s="9" t="s">
        <v>1</v>
      </c>
      <c r="AK12" s="9" t="s">
        <v>1</v>
      </c>
      <c r="AL12" s="9" t="s">
        <v>1</v>
      </c>
      <c r="AM12" s="9" t="s">
        <v>1</v>
      </c>
      <c r="AN12" s="9" t="s">
        <v>1</v>
      </c>
      <c r="AO12" s="9" t="s">
        <v>1</v>
      </c>
      <c r="AP12" s="9" t="s">
        <v>1</v>
      </c>
      <c r="AQ12" s="9" t="s">
        <v>1</v>
      </c>
      <c r="AR12" s="9" t="s">
        <v>1</v>
      </c>
      <c r="AS12" s="9" t="s">
        <v>1</v>
      </c>
      <c r="AT12" s="9" t="s">
        <v>1</v>
      </c>
      <c r="AU12" s="9" t="s">
        <v>1</v>
      </c>
      <c r="AV12" s="9" t="s">
        <v>1</v>
      </c>
      <c r="AW12" s="9" t="s">
        <v>1</v>
      </c>
      <c r="AX12" s="9" t="s">
        <v>1</v>
      </c>
      <c r="AY12" s="9" t="s">
        <v>1</v>
      </c>
      <c r="AZ12" s="9" t="s">
        <v>19</v>
      </c>
      <c r="BA12" s="9">
        <v>1.137</v>
      </c>
      <c r="BB12" s="9" t="s">
        <v>1</v>
      </c>
      <c r="BC12" s="9" t="s">
        <v>1</v>
      </c>
      <c r="BD12" s="9" t="s">
        <v>1</v>
      </c>
      <c r="BE12" s="9" t="s">
        <v>1</v>
      </c>
      <c r="BF12" s="9" t="s">
        <v>1</v>
      </c>
      <c r="BG12" s="9" t="s">
        <v>1</v>
      </c>
      <c r="BH12" s="9" t="s">
        <v>1</v>
      </c>
      <c r="BI12" s="9" t="s">
        <v>1</v>
      </c>
      <c r="BJ12" s="9" t="s">
        <v>1</v>
      </c>
      <c r="BK12" s="9" t="s">
        <v>1</v>
      </c>
      <c r="BL12" s="9" t="s">
        <v>20</v>
      </c>
      <c r="BM12" s="9">
        <v>1.137</v>
      </c>
      <c r="BN12" s="9" t="s">
        <v>1</v>
      </c>
      <c r="BO12" s="9" t="s">
        <v>1</v>
      </c>
      <c r="BP12" s="8" t="s">
        <v>1</v>
      </c>
      <c r="BQ12" s="9" t="s">
        <v>1</v>
      </c>
      <c r="BR12" s="9" t="s">
        <v>1</v>
      </c>
      <c r="BS12" s="9" t="s">
        <v>1</v>
      </c>
      <c r="BT12" s="9" t="s">
        <v>1</v>
      </c>
      <c r="BU12" s="9" t="s">
        <v>1</v>
      </c>
      <c r="BV12" s="9" t="s">
        <v>1</v>
      </c>
      <c r="BW12" s="9" t="s">
        <v>1</v>
      </c>
      <c r="BX12" s="9" t="s">
        <v>1</v>
      </c>
      <c r="BY12" s="9" t="s">
        <v>19</v>
      </c>
      <c r="BZ12" s="9">
        <v>1.137</v>
      </c>
      <c r="CA12" s="9" t="s">
        <v>1</v>
      </c>
      <c r="CB12" s="9" t="s">
        <v>1</v>
      </c>
      <c r="CC12" s="9" t="s">
        <v>1</v>
      </c>
      <c r="CD12" s="9" t="s">
        <v>1</v>
      </c>
      <c r="CE12" s="9" t="s">
        <v>19</v>
      </c>
      <c r="CF12" s="9">
        <v>1.137</v>
      </c>
      <c r="CG12" s="9" t="s">
        <v>1</v>
      </c>
      <c r="CH12" s="9" t="s">
        <v>1</v>
      </c>
      <c r="CI12" s="9" t="s">
        <v>1</v>
      </c>
      <c r="CJ12" s="9" t="s">
        <v>1</v>
      </c>
      <c r="CK12" s="9" t="s">
        <v>1</v>
      </c>
      <c r="CL12" s="9" t="s">
        <v>1</v>
      </c>
      <c r="CM12" s="9" t="s">
        <v>1</v>
      </c>
      <c r="CN12" s="9" t="s">
        <v>1</v>
      </c>
      <c r="CO12" s="9" t="s">
        <v>1</v>
      </c>
      <c r="CP12" s="9" t="s">
        <v>1</v>
      </c>
      <c r="CQ12" s="9" t="s">
        <v>1</v>
      </c>
      <c r="CR12" s="9" t="s">
        <v>1</v>
      </c>
      <c r="CS12" s="9" t="s">
        <v>1</v>
      </c>
      <c r="CT12" s="9" t="s">
        <v>1</v>
      </c>
      <c r="CU12" s="9" t="s">
        <v>1</v>
      </c>
      <c r="CV12" s="9" t="s">
        <v>1</v>
      </c>
      <c r="CW12" s="8" t="s">
        <v>1</v>
      </c>
      <c r="CX12" s="9" t="s">
        <v>1</v>
      </c>
      <c r="CY12" s="9" t="s">
        <v>1</v>
      </c>
      <c r="CZ12" s="9" t="s">
        <v>1</v>
      </c>
      <c r="DA12" s="9" t="s">
        <v>1</v>
      </c>
      <c r="DB12" s="9" t="s">
        <v>1</v>
      </c>
      <c r="DC12" s="9" t="s">
        <v>1</v>
      </c>
      <c r="DD12" s="9" t="s">
        <v>1</v>
      </c>
      <c r="DE12" s="9" t="s">
        <v>1</v>
      </c>
      <c r="DF12" s="9" t="s">
        <v>1</v>
      </c>
      <c r="DG12" s="9" t="s">
        <v>1</v>
      </c>
      <c r="DH12" s="9" t="s">
        <v>1</v>
      </c>
      <c r="DI12" s="9" t="s">
        <v>1</v>
      </c>
      <c r="DJ12" s="9" t="s">
        <v>1</v>
      </c>
      <c r="DK12" s="9" t="s">
        <v>1</v>
      </c>
      <c r="DL12" s="9" t="s">
        <v>1</v>
      </c>
      <c r="DM12" s="9" t="s">
        <v>1</v>
      </c>
      <c r="DN12" s="9" t="s">
        <v>1</v>
      </c>
      <c r="DO12" s="9" t="s">
        <v>1</v>
      </c>
      <c r="DP12" s="9" t="s">
        <v>1</v>
      </c>
      <c r="DQ12" s="9" t="s">
        <v>1</v>
      </c>
      <c r="DR12" s="9" t="s">
        <v>1</v>
      </c>
      <c r="DS12" s="9" t="s">
        <v>19</v>
      </c>
      <c r="DT12" s="9">
        <v>1.137</v>
      </c>
      <c r="DU12" s="9" t="s">
        <v>1</v>
      </c>
      <c r="DV12" s="9" t="s">
        <v>1</v>
      </c>
      <c r="DW12" s="9" t="s">
        <v>1</v>
      </c>
      <c r="DX12" s="9" t="s">
        <v>1</v>
      </c>
      <c r="DY12" s="9" t="s">
        <v>1</v>
      </c>
      <c r="DZ12" s="9" t="s">
        <v>1</v>
      </c>
      <c r="EA12" s="9" t="s">
        <v>1</v>
      </c>
      <c r="EB12" s="9" t="s">
        <v>1</v>
      </c>
      <c r="EC12" s="9" t="s">
        <v>1</v>
      </c>
      <c r="ED12" s="9" t="s">
        <v>1</v>
      </c>
      <c r="EE12" s="9" t="s">
        <v>1</v>
      </c>
      <c r="EF12" s="9" t="s">
        <v>1</v>
      </c>
      <c r="EG12" s="9" t="s">
        <v>1</v>
      </c>
      <c r="EH12" s="27" t="s">
        <v>1</v>
      </c>
    </row>
    <row r="13" spans="1:138" s="1" customFormat="1" ht="16.5" thickTop="1" x14ac:dyDescent="0.15">
      <c r="A13" s="10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4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4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</row>
    <row r="14" spans="1:138" x14ac:dyDescent="0.15">
      <c r="A14" s="2" t="s">
        <v>2</v>
      </c>
      <c r="B14" s="7">
        <v>23</v>
      </c>
      <c r="C14" s="7">
        <v>19</v>
      </c>
      <c r="D14" s="7">
        <v>0</v>
      </c>
      <c r="E14" s="7">
        <v>1</v>
      </c>
      <c r="F14" s="7">
        <v>1</v>
      </c>
      <c r="G14" s="7">
        <v>8</v>
      </c>
      <c r="H14" s="7">
        <v>2</v>
      </c>
      <c r="I14" s="7">
        <v>0</v>
      </c>
      <c r="J14" s="7">
        <v>33</v>
      </c>
      <c r="K14" s="7">
        <v>63</v>
      </c>
      <c r="L14" s="7">
        <v>10</v>
      </c>
      <c r="M14" s="7">
        <v>15</v>
      </c>
      <c r="N14" s="7">
        <v>9</v>
      </c>
      <c r="O14" s="7">
        <v>59</v>
      </c>
      <c r="P14" s="7">
        <v>16</v>
      </c>
      <c r="Q14" s="7">
        <v>40</v>
      </c>
      <c r="R14" s="7">
        <v>92</v>
      </c>
      <c r="S14" s="7">
        <v>11</v>
      </c>
      <c r="T14" s="7">
        <v>20</v>
      </c>
      <c r="U14" s="7">
        <v>7</v>
      </c>
      <c r="V14" s="7">
        <v>6</v>
      </c>
      <c r="W14" s="7">
        <v>65</v>
      </c>
      <c r="X14" s="7">
        <v>117</v>
      </c>
      <c r="Y14" s="7">
        <v>2</v>
      </c>
      <c r="Z14" s="7">
        <v>20</v>
      </c>
      <c r="AA14" s="7">
        <v>75</v>
      </c>
      <c r="AB14" s="7">
        <v>20</v>
      </c>
      <c r="AC14" s="7">
        <v>1</v>
      </c>
      <c r="AD14" s="7">
        <v>0</v>
      </c>
      <c r="AE14" s="7">
        <v>33</v>
      </c>
      <c r="AF14" s="7">
        <v>52</v>
      </c>
      <c r="AG14" s="7">
        <v>17</v>
      </c>
      <c r="AH14" s="7">
        <v>12</v>
      </c>
      <c r="AI14" s="7">
        <v>63</v>
      </c>
      <c r="AJ14" s="7">
        <v>136</v>
      </c>
      <c r="AK14" s="7">
        <v>11</v>
      </c>
      <c r="AL14" s="7">
        <v>17</v>
      </c>
      <c r="AM14" s="7">
        <v>3</v>
      </c>
      <c r="AN14" s="7">
        <v>6</v>
      </c>
      <c r="AO14" s="7">
        <v>16</v>
      </c>
      <c r="AP14" s="7">
        <v>7</v>
      </c>
      <c r="AQ14" s="7">
        <v>49</v>
      </c>
      <c r="AR14" s="7">
        <v>6</v>
      </c>
      <c r="AS14" s="7">
        <v>0</v>
      </c>
      <c r="AT14" s="7">
        <v>9</v>
      </c>
      <c r="AU14" s="7">
        <v>68</v>
      </c>
      <c r="AV14" s="7">
        <v>31</v>
      </c>
      <c r="AW14" s="7">
        <v>111</v>
      </c>
      <c r="AX14" s="7">
        <v>28</v>
      </c>
      <c r="AY14" s="7">
        <v>44</v>
      </c>
      <c r="AZ14" s="7">
        <v>9</v>
      </c>
      <c r="BA14" s="7">
        <v>4</v>
      </c>
      <c r="BB14" s="7">
        <v>31</v>
      </c>
      <c r="BC14" s="7">
        <v>12</v>
      </c>
      <c r="BD14" s="7">
        <v>29</v>
      </c>
      <c r="BE14" s="7">
        <v>43</v>
      </c>
      <c r="BF14" s="7">
        <v>11</v>
      </c>
      <c r="BG14" s="7">
        <v>14</v>
      </c>
      <c r="BH14" s="7">
        <v>41</v>
      </c>
      <c r="BI14" s="7">
        <v>146</v>
      </c>
      <c r="BJ14" s="7">
        <v>27</v>
      </c>
      <c r="BK14" s="7">
        <v>131</v>
      </c>
      <c r="BL14" s="7">
        <v>84</v>
      </c>
      <c r="BM14" s="7">
        <v>71</v>
      </c>
      <c r="BN14" s="7">
        <v>42</v>
      </c>
      <c r="BO14" s="7">
        <v>17</v>
      </c>
      <c r="BP14" s="7">
        <v>8</v>
      </c>
      <c r="BQ14" s="7">
        <v>61</v>
      </c>
      <c r="BR14" s="7">
        <v>13</v>
      </c>
      <c r="BS14" s="7">
        <v>16</v>
      </c>
      <c r="BT14" s="7">
        <v>19</v>
      </c>
      <c r="BU14" s="7">
        <v>151</v>
      </c>
      <c r="BV14" s="7">
        <v>21</v>
      </c>
      <c r="BW14" s="7">
        <v>5</v>
      </c>
      <c r="BX14" s="7">
        <v>205</v>
      </c>
      <c r="BY14" s="7">
        <v>72</v>
      </c>
      <c r="BZ14" s="7">
        <v>6</v>
      </c>
      <c r="CA14" s="7">
        <v>4</v>
      </c>
      <c r="CB14" s="7">
        <v>5</v>
      </c>
      <c r="CC14" s="7">
        <v>8</v>
      </c>
      <c r="CD14" s="7">
        <v>11</v>
      </c>
      <c r="CE14" s="7">
        <v>30</v>
      </c>
      <c r="CF14" s="7">
        <v>0</v>
      </c>
      <c r="CG14" s="7">
        <v>109</v>
      </c>
      <c r="CH14" s="7">
        <v>27</v>
      </c>
      <c r="CI14" s="7">
        <v>40</v>
      </c>
      <c r="CJ14" s="7">
        <v>30</v>
      </c>
      <c r="CK14" s="7">
        <v>10</v>
      </c>
      <c r="CL14" s="7">
        <v>35</v>
      </c>
      <c r="CM14" s="7">
        <v>7</v>
      </c>
      <c r="CN14" s="7">
        <v>1</v>
      </c>
      <c r="CO14" s="7">
        <v>0</v>
      </c>
      <c r="CP14" s="7">
        <v>1</v>
      </c>
      <c r="CQ14" s="7">
        <v>0</v>
      </c>
      <c r="CR14" s="7">
        <v>12</v>
      </c>
      <c r="CS14" s="7">
        <v>14</v>
      </c>
      <c r="CT14" s="7">
        <v>7</v>
      </c>
      <c r="CU14" s="7">
        <v>49</v>
      </c>
      <c r="CV14" s="7">
        <v>27</v>
      </c>
      <c r="CW14" s="7">
        <v>136</v>
      </c>
      <c r="CX14" s="7">
        <v>8</v>
      </c>
      <c r="CY14" s="7">
        <v>3</v>
      </c>
      <c r="CZ14" s="7">
        <v>3</v>
      </c>
      <c r="DA14" s="7">
        <v>24</v>
      </c>
      <c r="DB14" s="7">
        <v>56</v>
      </c>
      <c r="DC14" s="7">
        <v>17</v>
      </c>
      <c r="DD14" s="7">
        <v>148</v>
      </c>
      <c r="DE14" s="7">
        <v>41</v>
      </c>
      <c r="DF14" s="7">
        <v>47</v>
      </c>
      <c r="DG14" s="7">
        <v>32</v>
      </c>
      <c r="DH14" s="7">
        <v>21</v>
      </c>
      <c r="DI14" s="7">
        <v>9</v>
      </c>
      <c r="DJ14" s="7">
        <v>12</v>
      </c>
      <c r="DK14" s="7">
        <v>79</v>
      </c>
      <c r="DL14" s="7">
        <v>50</v>
      </c>
      <c r="DM14" s="7">
        <v>24</v>
      </c>
      <c r="DN14" s="7">
        <v>18</v>
      </c>
      <c r="DO14" s="7">
        <v>260</v>
      </c>
      <c r="DP14" s="7">
        <v>11</v>
      </c>
      <c r="DQ14" s="7">
        <v>4</v>
      </c>
      <c r="DR14" s="7">
        <v>57</v>
      </c>
      <c r="DS14" s="7">
        <v>1</v>
      </c>
      <c r="DT14" s="7">
        <v>0</v>
      </c>
      <c r="DU14" s="7">
        <v>63</v>
      </c>
      <c r="DV14" s="7">
        <v>48</v>
      </c>
      <c r="DW14" s="7">
        <v>6</v>
      </c>
      <c r="DX14" s="7">
        <v>3</v>
      </c>
      <c r="DY14" s="7">
        <v>3</v>
      </c>
      <c r="DZ14" s="7">
        <v>65</v>
      </c>
      <c r="EA14" s="7">
        <v>33</v>
      </c>
      <c r="EB14" s="7">
        <v>68</v>
      </c>
      <c r="EC14" s="7">
        <v>1</v>
      </c>
      <c r="ED14" s="7">
        <v>2</v>
      </c>
      <c r="EE14" s="7">
        <v>9</v>
      </c>
      <c r="EF14" s="7">
        <v>72</v>
      </c>
      <c r="EG14" s="7">
        <v>112</v>
      </c>
      <c r="EH14" s="7">
        <v>32</v>
      </c>
    </row>
    <row r="15" spans="1:138" x14ac:dyDescent="0.15">
      <c r="A15" s="2" t="s">
        <v>3</v>
      </c>
      <c r="B15" s="7">
        <v>2907</v>
      </c>
      <c r="C15" s="7">
        <v>1029</v>
      </c>
      <c r="D15" s="7">
        <v>1</v>
      </c>
      <c r="E15" s="7">
        <v>31</v>
      </c>
      <c r="F15" s="7">
        <v>91</v>
      </c>
      <c r="G15" s="7">
        <v>149</v>
      </c>
      <c r="H15" s="7">
        <v>52</v>
      </c>
      <c r="I15" s="7">
        <v>9</v>
      </c>
      <c r="J15" s="7">
        <v>1408</v>
      </c>
      <c r="K15" s="7">
        <v>1629</v>
      </c>
      <c r="L15" s="7">
        <v>93</v>
      </c>
      <c r="M15" s="7">
        <v>143</v>
      </c>
      <c r="N15" s="7">
        <v>950</v>
      </c>
      <c r="O15" s="7">
        <v>1426</v>
      </c>
      <c r="P15" s="7">
        <v>123</v>
      </c>
      <c r="Q15" s="7">
        <v>1043</v>
      </c>
      <c r="R15" s="7">
        <v>1070</v>
      </c>
      <c r="S15" s="7">
        <v>233</v>
      </c>
      <c r="T15" s="7">
        <v>144</v>
      </c>
      <c r="U15" s="7">
        <v>337</v>
      </c>
      <c r="V15" s="7">
        <v>255</v>
      </c>
      <c r="W15" s="7">
        <v>676</v>
      </c>
      <c r="X15" s="7">
        <v>839</v>
      </c>
      <c r="Y15" s="7">
        <v>85</v>
      </c>
      <c r="Z15" s="7">
        <v>179</v>
      </c>
      <c r="AA15" s="7">
        <v>242</v>
      </c>
      <c r="AB15" s="7">
        <v>1061</v>
      </c>
      <c r="AC15" s="7">
        <v>280</v>
      </c>
      <c r="AD15" s="7">
        <v>8</v>
      </c>
      <c r="AE15" s="7">
        <v>851</v>
      </c>
      <c r="AF15" s="7">
        <v>866</v>
      </c>
      <c r="AG15" s="7">
        <v>129</v>
      </c>
      <c r="AH15" s="7">
        <v>25</v>
      </c>
      <c r="AI15" s="7">
        <v>929</v>
      </c>
      <c r="AJ15" s="7">
        <v>1089</v>
      </c>
      <c r="AK15" s="7">
        <v>25</v>
      </c>
      <c r="AL15" s="7">
        <v>478</v>
      </c>
      <c r="AM15" s="7">
        <v>10</v>
      </c>
      <c r="AN15" s="7">
        <v>28</v>
      </c>
      <c r="AO15" s="7">
        <v>284</v>
      </c>
      <c r="AP15" s="7">
        <v>20</v>
      </c>
      <c r="AQ15" s="7">
        <v>229</v>
      </c>
      <c r="AR15" s="7">
        <v>311</v>
      </c>
      <c r="AS15" s="7">
        <v>1</v>
      </c>
      <c r="AT15" s="7">
        <v>370</v>
      </c>
      <c r="AU15" s="7">
        <v>811</v>
      </c>
      <c r="AV15" s="7">
        <v>383</v>
      </c>
      <c r="AW15" s="7">
        <v>590</v>
      </c>
      <c r="AX15" s="7">
        <v>390</v>
      </c>
      <c r="AY15" s="7">
        <v>258</v>
      </c>
      <c r="AZ15" s="7">
        <v>161</v>
      </c>
      <c r="BA15" s="7">
        <v>4</v>
      </c>
      <c r="BB15" s="7">
        <v>200</v>
      </c>
      <c r="BC15" s="7">
        <v>24</v>
      </c>
      <c r="BD15" s="7">
        <v>79</v>
      </c>
      <c r="BE15" s="7">
        <v>682</v>
      </c>
      <c r="BF15" s="7">
        <v>65</v>
      </c>
      <c r="BG15" s="7">
        <v>569</v>
      </c>
      <c r="BH15" s="7">
        <v>1555</v>
      </c>
      <c r="BI15" s="7">
        <v>2124</v>
      </c>
      <c r="BJ15" s="7">
        <v>153</v>
      </c>
      <c r="BK15" s="7">
        <v>1652</v>
      </c>
      <c r="BL15" s="7">
        <v>698</v>
      </c>
      <c r="BM15" s="7">
        <v>454</v>
      </c>
      <c r="BN15" s="7">
        <v>204</v>
      </c>
      <c r="BO15" s="7">
        <v>336</v>
      </c>
      <c r="BP15" s="7">
        <v>33</v>
      </c>
      <c r="BQ15" s="7">
        <v>452</v>
      </c>
      <c r="BR15" s="7">
        <v>25</v>
      </c>
      <c r="BS15" s="7">
        <v>677</v>
      </c>
      <c r="BT15" s="7">
        <v>386</v>
      </c>
      <c r="BU15" s="7">
        <v>784</v>
      </c>
      <c r="BV15" s="7">
        <v>256</v>
      </c>
      <c r="BW15" s="7">
        <v>97</v>
      </c>
      <c r="BX15" s="7">
        <v>1096</v>
      </c>
      <c r="BY15" s="7">
        <v>219</v>
      </c>
      <c r="BZ15" s="7">
        <v>132</v>
      </c>
      <c r="CA15" s="7">
        <v>12</v>
      </c>
      <c r="CB15" s="7">
        <v>104</v>
      </c>
      <c r="CC15" s="7">
        <v>92</v>
      </c>
      <c r="CD15" s="7">
        <v>81</v>
      </c>
      <c r="CE15" s="7">
        <v>73</v>
      </c>
      <c r="CF15" s="7">
        <v>37</v>
      </c>
      <c r="CG15" s="7">
        <v>343</v>
      </c>
      <c r="CH15" s="7">
        <v>242</v>
      </c>
      <c r="CI15" s="7">
        <v>268</v>
      </c>
      <c r="CJ15" s="7">
        <v>86</v>
      </c>
      <c r="CK15" s="7">
        <v>13</v>
      </c>
      <c r="CL15" s="7">
        <v>106</v>
      </c>
      <c r="CM15" s="7">
        <v>3</v>
      </c>
      <c r="CN15" s="7">
        <v>64</v>
      </c>
      <c r="CO15" s="7">
        <v>56</v>
      </c>
      <c r="CP15" s="7">
        <v>97</v>
      </c>
      <c r="CQ15" s="7">
        <v>1</v>
      </c>
      <c r="CR15" s="7">
        <v>157</v>
      </c>
      <c r="CS15" s="7">
        <v>359</v>
      </c>
      <c r="CT15" s="7">
        <v>520</v>
      </c>
      <c r="CU15" s="7">
        <v>617</v>
      </c>
      <c r="CV15" s="7">
        <v>153</v>
      </c>
      <c r="CW15" s="7">
        <v>1005</v>
      </c>
      <c r="CX15" s="7">
        <v>581</v>
      </c>
      <c r="CY15" s="7">
        <v>6</v>
      </c>
      <c r="CZ15" s="7">
        <v>4</v>
      </c>
      <c r="DA15" s="7">
        <v>479</v>
      </c>
      <c r="DB15" s="7">
        <v>410</v>
      </c>
      <c r="DC15" s="7">
        <v>62</v>
      </c>
      <c r="DD15" s="7">
        <v>1108</v>
      </c>
      <c r="DE15" s="7">
        <v>155</v>
      </c>
      <c r="DF15" s="7">
        <v>223</v>
      </c>
      <c r="DG15" s="7">
        <v>71</v>
      </c>
      <c r="DH15" s="7">
        <v>239</v>
      </c>
      <c r="DI15" s="7">
        <v>326</v>
      </c>
      <c r="DJ15" s="7">
        <v>319</v>
      </c>
      <c r="DK15" s="7">
        <v>439</v>
      </c>
      <c r="DL15" s="7">
        <v>205</v>
      </c>
      <c r="DM15" s="7">
        <v>33</v>
      </c>
      <c r="DN15" s="7">
        <v>167</v>
      </c>
      <c r="DO15" s="7">
        <v>1046</v>
      </c>
      <c r="DP15" s="7">
        <v>108</v>
      </c>
      <c r="DQ15" s="7">
        <v>77</v>
      </c>
      <c r="DR15" s="7">
        <v>217</v>
      </c>
      <c r="DS15" s="7">
        <v>36</v>
      </c>
      <c r="DT15" s="7">
        <v>1</v>
      </c>
      <c r="DU15" s="7">
        <v>191</v>
      </c>
      <c r="DV15" s="7">
        <v>66</v>
      </c>
      <c r="DW15" s="7">
        <v>79</v>
      </c>
      <c r="DX15" s="7">
        <v>139</v>
      </c>
      <c r="DY15" s="7">
        <v>13</v>
      </c>
      <c r="DZ15" s="7">
        <v>183</v>
      </c>
      <c r="EA15" s="7">
        <v>139</v>
      </c>
      <c r="EB15" s="7">
        <v>92</v>
      </c>
      <c r="EC15" s="7">
        <v>67</v>
      </c>
      <c r="ED15" s="7">
        <v>3</v>
      </c>
      <c r="EE15" s="7">
        <v>209</v>
      </c>
      <c r="EF15" s="7">
        <v>328</v>
      </c>
      <c r="EG15" s="7">
        <v>471</v>
      </c>
      <c r="EH15" s="7">
        <v>83</v>
      </c>
    </row>
    <row r="16" spans="1:138" x14ac:dyDescent="0.15">
      <c r="A16" s="2" t="s">
        <v>4</v>
      </c>
      <c r="B16" s="11">
        <f>B15*$B$18/$B$19</f>
        <v>273.03982117069887</v>
      </c>
      <c r="C16" s="11">
        <f>C15*$B$18/$B$19</f>
        <v>96.648770548554921</v>
      </c>
      <c r="D16" s="11">
        <f>D15*$B$18/$B$19</f>
        <v>9.3924947083143751E-2</v>
      </c>
      <c r="E16" s="11">
        <f>E15*$B$18/$B$19</f>
        <v>2.9116733595774562</v>
      </c>
      <c r="F16" s="11">
        <f t="shared" ref="F16:BQ16" si="0">F15*$B$18/$B$19</f>
        <v>8.547170184566081</v>
      </c>
      <c r="G16" s="11">
        <f t="shared" si="0"/>
        <v>13.99481711538842</v>
      </c>
      <c r="H16" s="11">
        <f t="shared" si="0"/>
        <v>4.8840972483234752</v>
      </c>
      <c r="I16" s="11">
        <f t="shared" si="0"/>
        <v>0.84532452374829381</v>
      </c>
      <c r="J16" s="11">
        <f t="shared" si="0"/>
        <v>132.24632549306642</v>
      </c>
      <c r="K16" s="11">
        <f t="shared" si="0"/>
        <v>153.00373879844119</v>
      </c>
      <c r="L16" s="11">
        <f t="shared" si="0"/>
        <v>8.7350200787323686</v>
      </c>
      <c r="M16" s="11">
        <f t="shared" si="0"/>
        <v>13.431267432889557</v>
      </c>
      <c r="N16" s="11">
        <f t="shared" si="0"/>
        <v>89.22869972898657</v>
      </c>
      <c r="O16" s="11">
        <f t="shared" si="0"/>
        <v>133.936974540563</v>
      </c>
      <c r="P16" s="11">
        <f t="shared" si="0"/>
        <v>11.552768491226683</v>
      </c>
      <c r="Q16" s="11">
        <f t="shared" si="0"/>
        <v>97.963719807718931</v>
      </c>
      <c r="R16" s="11">
        <f t="shared" si="0"/>
        <v>100.49969337896381</v>
      </c>
      <c r="S16" s="11">
        <f t="shared" si="0"/>
        <v>21.884512670372494</v>
      </c>
      <c r="T16" s="11">
        <f t="shared" si="0"/>
        <v>13.525192379972701</v>
      </c>
      <c r="U16" s="11">
        <f t="shared" si="0"/>
        <v>31.652707167019447</v>
      </c>
      <c r="V16" s="11">
        <f t="shared" si="0"/>
        <v>23.950861506201658</v>
      </c>
      <c r="W16" s="11">
        <f t="shared" si="0"/>
        <v>63.493264228205177</v>
      </c>
      <c r="X16" s="11">
        <f t="shared" si="0"/>
        <v>78.803030602757616</v>
      </c>
      <c r="Y16" s="11">
        <f t="shared" si="0"/>
        <v>7.9836205020672191</v>
      </c>
      <c r="Z16" s="11">
        <f t="shared" si="0"/>
        <v>16.812565527882732</v>
      </c>
      <c r="AA16" s="11">
        <f t="shared" si="0"/>
        <v>22.72983719412079</v>
      </c>
      <c r="AB16" s="11">
        <f t="shared" si="0"/>
        <v>99.654368855215523</v>
      </c>
      <c r="AC16" s="11">
        <f t="shared" si="0"/>
        <v>26.298985183280251</v>
      </c>
      <c r="AD16" s="11">
        <f t="shared" si="0"/>
        <v>0.75139957666515</v>
      </c>
      <c r="AE16" s="11">
        <f t="shared" si="0"/>
        <v>79.930129967755335</v>
      </c>
      <c r="AF16" s="11">
        <f t="shared" si="0"/>
        <v>81.339004174002497</v>
      </c>
      <c r="AG16" s="11">
        <f t="shared" si="0"/>
        <v>12.116318173725544</v>
      </c>
      <c r="AH16" s="11">
        <f t="shared" si="0"/>
        <v>2.3481236770785938</v>
      </c>
      <c r="AI16" s="11">
        <f t="shared" si="0"/>
        <v>87.256275840240548</v>
      </c>
      <c r="AJ16" s="11">
        <f t="shared" si="0"/>
        <v>102.28426737354356</v>
      </c>
      <c r="AK16" s="11">
        <f t="shared" si="0"/>
        <v>2.3481236770785938</v>
      </c>
      <c r="AL16" s="11">
        <f t="shared" si="0"/>
        <v>44.896124705742714</v>
      </c>
      <c r="AM16" s="11">
        <f t="shared" si="0"/>
        <v>0.93924947083143751</v>
      </c>
      <c r="AN16" s="11">
        <f t="shared" si="0"/>
        <v>2.6298985183280252</v>
      </c>
      <c r="AO16" s="11">
        <f t="shared" si="0"/>
        <v>26.674684971612827</v>
      </c>
      <c r="AP16" s="11">
        <f t="shared" si="0"/>
        <v>1.878498941662875</v>
      </c>
      <c r="AQ16" s="11">
        <f t="shared" si="0"/>
        <v>21.508812882039919</v>
      </c>
      <c r="AR16" s="11">
        <f t="shared" si="0"/>
        <v>29.210658542857708</v>
      </c>
      <c r="AS16" s="11">
        <f t="shared" si="0"/>
        <v>9.3924947083143751E-2</v>
      </c>
      <c r="AT16" s="11">
        <f t="shared" si="0"/>
        <v>34.75223042076319</v>
      </c>
      <c r="AU16" s="11">
        <f t="shared" si="0"/>
        <v>76.173132084429582</v>
      </c>
      <c r="AV16" s="11">
        <f t="shared" si="0"/>
        <v>35.973254732844062</v>
      </c>
      <c r="AW16" s="11">
        <f t="shared" si="0"/>
        <v>55.415718779054814</v>
      </c>
      <c r="AX16" s="11">
        <f t="shared" si="0"/>
        <v>36.630729362426067</v>
      </c>
      <c r="AY16" s="11">
        <f t="shared" si="0"/>
        <v>24.232636347451088</v>
      </c>
      <c r="AZ16" s="11">
        <f t="shared" si="0"/>
        <v>15.121916480386144</v>
      </c>
      <c r="BA16" s="11">
        <f t="shared" si="0"/>
        <v>0.375699788332575</v>
      </c>
      <c r="BB16" s="11">
        <f t="shared" si="0"/>
        <v>18.784989416628751</v>
      </c>
      <c r="BC16" s="11">
        <f t="shared" si="0"/>
        <v>2.25419872999545</v>
      </c>
      <c r="BD16" s="11">
        <f t="shared" si="0"/>
        <v>7.4200708195683571</v>
      </c>
      <c r="BE16" s="11">
        <f t="shared" si="0"/>
        <v>64.056813910704037</v>
      </c>
      <c r="BF16" s="11">
        <f t="shared" si="0"/>
        <v>6.1051215604043438</v>
      </c>
      <c r="BG16" s="11">
        <f t="shared" si="0"/>
        <v>53.443294890308799</v>
      </c>
      <c r="BH16" s="11">
        <f t="shared" si="0"/>
        <v>146.05329271428855</v>
      </c>
      <c r="BI16" s="11">
        <f t="shared" si="0"/>
        <v>199.49658760459732</v>
      </c>
      <c r="BJ16" s="11">
        <f t="shared" si="0"/>
        <v>14.370516903720995</v>
      </c>
      <c r="BK16" s="11">
        <f t="shared" si="0"/>
        <v>155.16401258135349</v>
      </c>
      <c r="BL16" s="11">
        <f t="shared" si="0"/>
        <v>65.559613064034338</v>
      </c>
      <c r="BM16" s="11">
        <f t="shared" si="0"/>
        <v>42.641925975747263</v>
      </c>
      <c r="BN16" s="11">
        <f t="shared" si="0"/>
        <v>19.160689204961326</v>
      </c>
      <c r="BO16" s="11">
        <f t="shared" si="0"/>
        <v>31.558782219936301</v>
      </c>
      <c r="BP16" s="11">
        <f t="shared" si="0"/>
        <v>3.0995232537437438</v>
      </c>
      <c r="BQ16" s="11">
        <f t="shared" si="0"/>
        <v>42.454076081580979</v>
      </c>
      <c r="BR16" s="11">
        <f t="shared" ref="BR16:EC16" si="1">BR15*$B$18/$B$19</f>
        <v>2.3481236770785938</v>
      </c>
      <c r="BS16" s="11">
        <f t="shared" si="1"/>
        <v>63.587189175288323</v>
      </c>
      <c r="BT16" s="11">
        <f t="shared" si="1"/>
        <v>36.255029574093491</v>
      </c>
      <c r="BU16" s="11">
        <f t="shared" si="1"/>
        <v>73.637158513184701</v>
      </c>
      <c r="BV16" s="11">
        <f t="shared" si="1"/>
        <v>24.0447864532848</v>
      </c>
      <c r="BW16" s="11">
        <f t="shared" si="1"/>
        <v>9.1107198670649439</v>
      </c>
      <c r="BX16" s="11">
        <f t="shared" si="1"/>
        <v>102.94174200312555</v>
      </c>
      <c r="BY16" s="11">
        <f t="shared" si="1"/>
        <v>20.569563411208481</v>
      </c>
      <c r="BZ16" s="11">
        <f t="shared" si="1"/>
        <v>12.398093014974975</v>
      </c>
      <c r="CA16" s="11">
        <f t="shared" si="1"/>
        <v>1.127099364997725</v>
      </c>
      <c r="CB16" s="11">
        <f t="shared" si="1"/>
        <v>9.7681944966469505</v>
      </c>
      <c r="CC16" s="11">
        <f t="shared" si="1"/>
        <v>8.6410951316492248</v>
      </c>
      <c r="CD16" s="11">
        <f t="shared" si="1"/>
        <v>7.6079207137346438</v>
      </c>
      <c r="CE16" s="11">
        <f t="shared" si="1"/>
        <v>6.8565211370694943</v>
      </c>
      <c r="CF16" s="11">
        <f t="shared" si="1"/>
        <v>3.475223042076319</v>
      </c>
      <c r="CG16" s="11">
        <f t="shared" si="1"/>
        <v>32.216256849518309</v>
      </c>
      <c r="CH16" s="11">
        <f t="shared" si="1"/>
        <v>22.72983719412079</v>
      </c>
      <c r="CI16" s="11">
        <f t="shared" si="1"/>
        <v>25.171885818282526</v>
      </c>
      <c r="CJ16" s="11">
        <f t="shared" si="1"/>
        <v>8.0775454491503638</v>
      </c>
      <c r="CK16" s="11">
        <f t="shared" si="1"/>
        <v>1.2210243120808688</v>
      </c>
      <c r="CL16" s="11">
        <f t="shared" si="1"/>
        <v>9.9560443908132381</v>
      </c>
      <c r="CM16" s="11">
        <f t="shared" si="1"/>
        <v>0.28177484124943125</v>
      </c>
      <c r="CN16" s="11">
        <f t="shared" si="1"/>
        <v>6.0111966133212</v>
      </c>
      <c r="CO16" s="11">
        <f t="shared" si="1"/>
        <v>5.2597970366560505</v>
      </c>
      <c r="CP16" s="11">
        <f t="shared" si="1"/>
        <v>9.1107198670649439</v>
      </c>
      <c r="CQ16" s="11">
        <f t="shared" si="1"/>
        <v>9.3924947083143751E-2</v>
      </c>
      <c r="CR16" s="11">
        <f t="shared" si="1"/>
        <v>14.74621669205357</v>
      </c>
      <c r="CS16" s="11">
        <f t="shared" si="1"/>
        <v>33.71905600284861</v>
      </c>
      <c r="CT16" s="11">
        <f t="shared" si="1"/>
        <v>48.840972483234751</v>
      </c>
      <c r="CU16" s="11">
        <f t="shared" si="1"/>
        <v>57.951692350299695</v>
      </c>
      <c r="CV16" s="11">
        <f t="shared" si="1"/>
        <v>14.370516903720995</v>
      </c>
      <c r="CW16" s="11">
        <f t="shared" si="1"/>
        <v>94.39457181855947</v>
      </c>
      <c r="CX16" s="11">
        <f t="shared" si="1"/>
        <v>54.570394255306525</v>
      </c>
      <c r="CY16" s="11">
        <f t="shared" si="1"/>
        <v>0.5635496824988625</v>
      </c>
      <c r="CZ16" s="11">
        <f t="shared" si="1"/>
        <v>0.375699788332575</v>
      </c>
      <c r="DA16" s="11">
        <f t="shared" si="1"/>
        <v>44.99004965282586</v>
      </c>
      <c r="DB16" s="11">
        <f t="shared" si="1"/>
        <v>38.509228304088943</v>
      </c>
      <c r="DC16" s="11">
        <f t="shared" si="1"/>
        <v>5.8233467191549124</v>
      </c>
      <c r="DD16" s="11">
        <f t="shared" si="1"/>
        <v>104.06884136812329</v>
      </c>
      <c r="DE16" s="11">
        <f t="shared" si="1"/>
        <v>14.558366797887283</v>
      </c>
      <c r="DF16" s="11">
        <f t="shared" si="1"/>
        <v>20.945263199541056</v>
      </c>
      <c r="DG16" s="11">
        <f t="shared" si="1"/>
        <v>6.6686712429032067</v>
      </c>
      <c r="DH16" s="11">
        <f t="shared" si="1"/>
        <v>22.448062352871357</v>
      </c>
      <c r="DI16" s="11">
        <f t="shared" si="1"/>
        <v>30.619532749104863</v>
      </c>
      <c r="DJ16" s="11">
        <f t="shared" si="1"/>
        <v>29.962058119522858</v>
      </c>
      <c r="DK16" s="11">
        <f t="shared" si="1"/>
        <v>41.233051769500108</v>
      </c>
      <c r="DL16" s="11">
        <f t="shared" si="1"/>
        <v>19.254614152044471</v>
      </c>
      <c r="DM16" s="11">
        <f t="shared" si="1"/>
        <v>3.0995232537437438</v>
      </c>
      <c r="DN16" s="11">
        <f t="shared" si="1"/>
        <v>15.685466162885007</v>
      </c>
      <c r="DO16" s="11">
        <f t="shared" si="1"/>
        <v>98.245494648968375</v>
      </c>
      <c r="DP16" s="11">
        <f t="shared" si="1"/>
        <v>10.143894284979526</v>
      </c>
      <c r="DQ16" s="11">
        <f t="shared" si="1"/>
        <v>7.2322209254020695</v>
      </c>
      <c r="DR16" s="11">
        <f t="shared" si="1"/>
        <v>20.381713517042193</v>
      </c>
      <c r="DS16" s="11">
        <f t="shared" si="1"/>
        <v>3.3812980949931752</v>
      </c>
      <c r="DT16" s="11">
        <f t="shared" si="1"/>
        <v>9.3924947083143751E-2</v>
      </c>
      <c r="DU16" s="11">
        <f t="shared" si="1"/>
        <v>17.939664892880458</v>
      </c>
      <c r="DV16" s="11">
        <f t="shared" si="1"/>
        <v>6.1990465074874876</v>
      </c>
      <c r="DW16" s="11">
        <f t="shared" si="1"/>
        <v>7.4200708195683571</v>
      </c>
      <c r="DX16" s="11">
        <f t="shared" si="1"/>
        <v>13.055567644556982</v>
      </c>
      <c r="DY16" s="11">
        <f t="shared" si="1"/>
        <v>1.2210243120808688</v>
      </c>
      <c r="DZ16" s="11">
        <f t="shared" si="1"/>
        <v>17.188265316215308</v>
      </c>
      <c r="EA16" s="11">
        <f t="shared" si="1"/>
        <v>13.055567644556982</v>
      </c>
      <c r="EB16" s="11">
        <f t="shared" si="1"/>
        <v>8.6410951316492248</v>
      </c>
      <c r="EC16" s="11">
        <f t="shared" si="1"/>
        <v>6.2929714545706315</v>
      </c>
      <c r="ED16" s="11">
        <f t="shared" ref="ED16:EH16" si="2">ED15*$B$18/$B$19</f>
        <v>0.28177484124943125</v>
      </c>
      <c r="EE16" s="11">
        <f t="shared" si="2"/>
        <v>19.630313940377047</v>
      </c>
      <c r="EF16" s="11">
        <f t="shared" si="2"/>
        <v>30.807382643271151</v>
      </c>
      <c r="EG16" s="11">
        <f t="shared" si="2"/>
        <v>44.23865007616071</v>
      </c>
      <c r="EH16" s="11">
        <f t="shared" si="2"/>
        <v>7.7957706079009315</v>
      </c>
    </row>
    <row r="18" spans="1:9" x14ac:dyDescent="0.15">
      <c r="A18" s="6" t="s">
        <v>5</v>
      </c>
      <c r="B18" s="6">
        <f>SUM(B14:EH14)</f>
        <v>4748</v>
      </c>
      <c r="I18" s="1"/>
    </row>
    <row r="19" spans="1:9" x14ac:dyDescent="0.15">
      <c r="A19" s="6" t="s">
        <v>6</v>
      </c>
      <c r="B19" s="6">
        <f>SUM(B15:EH15)</f>
        <v>50551</v>
      </c>
    </row>
    <row r="21" spans="1:9" ht="59.25" customHeight="1" x14ac:dyDescent="0.15">
      <c r="A21" s="34" t="s">
        <v>260</v>
      </c>
      <c r="B21" s="35"/>
      <c r="C21" s="35"/>
      <c r="D21" s="35"/>
      <c r="E21" s="35"/>
      <c r="F21" s="35"/>
      <c r="G21" s="35"/>
      <c r="H21" s="35"/>
      <c r="I21" s="36"/>
    </row>
    <row r="22" spans="1:9" ht="54" customHeight="1" x14ac:dyDescent="0.15">
      <c r="A22" s="37"/>
      <c r="B22" s="38"/>
      <c r="C22" s="38"/>
      <c r="D22" s="38"/>
      <c r="E22" s="38"/>
      <c r="F22" s="38"/>
      <c r="G22" s="38"/>
      <c r="H22" s="38"/>
      <c r="I22" s="39"/>
    </row>
  </sheetData>
  <mergeCells count="3">
    <mergeCell ref="A1:A2"/>
    <mergeCell ref="B1:EH1"/>
    <mergeCell ref="A21:I2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2021-05-19T04:54:24Z</dcterms:modified>
</cp:coreProperties>
</file>