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itomi/Downloads/"/>
    </mc:Choice>
  </mc:AlternateContent>
  <xr:revisionPtr revIDLastSave="0" documentId="13_ncr:1_{FF3583BE-93A3-424B-A565-FAF774880966}" xr6:coauthVersionLast="47" xr6:coauthVersionMax="47" xr10:uidLastSave="{00000000-0000-0000-0000-000000000000}"/>
  <bookViews>
    <workbookView xWindow="8300" yWindow="3000" windowWidth="31160" windowHeight="20780" xr2:uid="{00000000-000D-0000-FFFF-FFFF00000000}"/>
  </bookViews>
  <sheets>
    <sheet name="Sup Table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4" i="2" l="1"/>
  <c r="U39" i="2" s="1"/>
  <c r="Z44" i="2"/>
  <c r="AA42" i="2" s="1"/>
  <c r="X44" i="2"/>
  <c r="Y37" i="2" s="1"/>
  <c r="V44" i="2"/>
  <c r="W42" i="2" s="1"/>
  <c r="R44" i="2"/>
  <c r="S36" i="2" s="1"/>
  <c r="P44" i="2"/>
  <c r="Q41" i="2" s="1"/>
  <c r="N44" i="2"/>
  <c r="O19" i="2" s="1"/>
  <c r="L44" i="2"/>
  <c r="M12" i="2" s="1"/>
  <c r="J44" i="2"/>
  <c r="K13" i="2" s="1"/>
  <c r="H44" i="2"/>
  <c r="I2" i="2" s="1"/>
  <c r="F44" i="2"/>
  <c r="G17" i="2" s="1"/>
  <c r="D44" i="2"/>
  <c r="E27" i="2" s="1"/>
  <c r="B44" i="2"/>
  <c r="C40" i="2" s="1"/>
  <c r="U41" i="2"/>
  <c r="U40" i="2"/>
  <c r="Y36" i="2"/>
  <c r="W36" i="2"/>
  <c r="U36" i="2"/>
  <c r="C36" i="2"/>
  <c r="Q34" i="2"/>
  <c r="U29" i="2"/>
  <c r="O28" i="2"/>
  <c r="K28" i="2"/>
  <c r="U24" i="2"/>
  <c r="S23" i="2"/>
  <c r="U19" i="2"/>
  <c r="U18" i="2"/>
  <c r="W13" i="2"/>
  <c r="U12" i="2"/>
  <c r="I11" i="2"/>
  <c r="U9" i="2"/>
  <c r="U4" i="2"/>
  <c r="S3" i="2"/>
  <c r="Y2" i="2"/>
  <c r="S2" i="2"/>
  <c r="O17" i="2" l="1"/>
  <c r="O39" i="2"/>
  <c r="O2" i="2"/>
  <c r="M17" i="2"/>
  <c r="M28" i="2"/>
  <c r="M13" i="2"/>
  <c r="M39" i="2"/>
  <c r="K17" i="2"/>
  <c r="K11" i="2"/>
  <c r="G21" i="2"/>
  <c r="G11" i="2"/>
  <c r="E11" i="2"/>
  <c r="C9" i="2"/>
  <c r="C19" i="2"/>
  <c r="C5" i="2"/>
  <c r="C42" i="2"/>
  <c r="C12" i="2"/>
  <c r="C2" i="2"/>
  <c r="C28" i="2"/>
  <c r="C32" i="2"/>
  <c r="C6" i="2"/>
  <c r="C14" i="2"/>
  <c r="C18" i="2"/>
  <c r="C22" i="2"/>
  <c r="C33" i="2"/>
  <c r="C37" i="2"/>
  <c r="C7" i="2"/>
  <c r="C15" i="2"/>
  <c r="C23" i="2"/>
  <c r="C34" i="2"/>
  <c r="C38" i="2"/>
  <c r="C43" i="2"/>
  <c r="C35" i="2"/>
  <c r="C16" i="2"/>
  <c r="C39" i="2"/>
  <c r="C30" i="2"/>
  <c r="C3" i="2"/>
  <c r="C17" i="2"/>
  <c r="C29" i="2"/>
  <c r="C10" i="2"/>
  <c r="C13" i="2"/>
  <c r="C25" i="2"/>
  <c r="C4" i="2"/>
  <c r="C11" i="2"/>
  <c r="C20" i="2"/>
  <c r="C26" i="2"/>
  <c r="C21" i="2"/>
  <c r="C27" i="2"/>
  <c r="C31" i="2"/>
  <c r="C41" i="2"/>
  <c r="I17" i="2"/>
  <c r="Q2" i="2"/>
  <c r="Q18" i="2"/>
  <c r="Q29" i="2"/>
  <c r="Q7" i="2"/>
  <c r="Q13" i="2"/>
  <c r="Q23" i="2"/>
  <c r="Q30" i="2"/>
  <c r="Q39" i="2"/>
  <c r="Q3" i="2"/>
  <c r="Q19" i="2"/>
  <c r="Q24" i="2"/>
  <c r="Q40" i="2"/>
  <c r="Q35" i="2"/>
  <c r="Q8" i="2"/>
  <c r="Q12" i="2"/>
  <c r="Q28" i="2"/>
  <c r="Q14" i="2"/>
  <c r="W32" i="2"/>
  <c r="W2" i="2"/>
  <c r="W39" i="2"/>
  <c r="W19" i="2"/>
  <c r="W41" i="2"/>
  <c r="W16" i="2"/>
  <c r="W40" i="2"/>
  <c r="W8" i="2"/>
  <c r="W23" i="2"/>
  <c r="W29" i="2"/>
  <c r="W4" i="2"/>
  <c r="W20" i="2"/>
  <c r="W18" i="2"/>
  <c r="W9" i="2"/>
  <c r="W24" i="2"/>
  <c r="W30" i="2"/>
  <c r="W34" i="2"/>
  <c r="W14" i="2"/>
  <c r="W25" i="2"/>
  <c r="W31" i="2"/>
  <c r="W3" i="2"/>
  <c r="W7" i="2"/>
  <c r="W15" i="2"/>
  <c r="W35" i="2"/>
  <c r="Y6" i="2"/>
  <c r="Y42" i="2"/>
  <c r="Y3" i="2"/>
  <c r="Y31" i="2"/>
  <c r="Y7" i="2"/>
  <c r="Y15" i="2"/>
  <c r="Y23" i="2"/>
  <c r="Y32" i="2"/>
  <c r="Y38" i="2"/>
  <c r="Y4" i="2"/>
  <c r="Y10" i="2"/>
  <c r="Y13" i="2"/>
  <c r="Y26" i="2"/>
  <c r="Y28" i="2"/>
  <c r="Y35" i="2"/>
  <c r="Y30" i="2"/>
  <c r="Y40" i="2"/>
  <c r="Y43" i="2"/>
  <c r="Y12" i="2"/>
  <c r="Y16" i="2"/>
  <c r="Y22" i="2"/>
  <c r="Y27" i="2"/>
  <c r="Y19" i="2"/>
  <c r="Y24" i="2"/>
  <c r="Y8" i="2"/>
  <c r="Y14" i="2"/>
  <c r="Y34" i="2"/>
  <c r="Y41" i="2"/>
  <c r="Y18" i="2"/>
  <c r="Y29" i="2"/>
  <c r="Y39" i="2"/>
  <c r="Y9" i="2"/>
  <c r="Y11" i="2"/>
  <c r="Y20" i="2"/>
  <c r="Y25" i="2"/>
  <c r="AA36" i="2"/>
  <c r="AA8" i="2"/>
  <c r="AA10" i="2"/>
  <c r="AA14" i="2"/>
  <c r="AA16" i="2"/>
  <c r="AA20" i="2"/>
  <c r="AA26" i="2"/>
  <c r="AA29" i="2"/>
  <c r="AA37" i="2"/>
  <c r="AA24" i="2"/>
  <c r="AA31" i="2"/>
  <c r="AA35" i="2"/>
  <c r="AA28" i="2"/>
  <c r="AA43" i="2"/>
  <c r="AA13" i="2"/>
  <c r="AA21" i="2"/>
  <c r="AA27" i="2"/>
  <c r="AA38" i="2"/>
  <c r="AA5" i="2"/>
  <c r="AA7" i="2"/>
  <c r="AA12" i="2"/>
  <c r="AA15" i="2"/>
  <c r="AA19" i="2"/>
  <c r="AA23" i="2"/>
  <c r="AA34" i="2"/>
  <c r="AA41" i="2"/>
  <c r="AA4" i="2"/>
  <c r="AA39" i="2"/>
  <c r="AA3" i="2"/>
  <c r="AA9" i="2"/>
  <c r="AA18" i="2"/>
  <c r="AA25" i="2"/>
  <c r="AA30" i="2"/>
  <c r="AA32" i="2"/>
  <c r="AA22" i="2"/>
  <c r="AA2" i="2"/>
  <c r="AA6" i="2"/>
  <c r="AA11" i="2"/>
  <c r="AA17" i="2"/>
  <c r="AA33" i="2"/>
  <c r="AA40" i="2"/>
  <c r="U8" i="2"/>
  <c r="U23" i="2"/>
  <c r="U31" i="2"/>
  <c r="U3" i="2"/>
  <c r="U14" i="2"/>
  <c r="U25" i="2"/>
  <c r="U35" i="2"/>
  <c r="U2" i="2"/>
  <c r="U7" i="2"/>
  <c r="U20" i="2"/>
  <c r="U28" i="2"/>
  <c r="U5" i="2"/>
  <c r="U13" i="2"/>
  <c r="U30" i="2"/>
  <c r="U34" i="2"/>
  <c r="S9" i="2"/>
  <c r="S8" i="2"/>
  <c r="S12" i="2"/>
  <c r="S13" i="2"/>
  <c r="S25" i="2"/>
  <c r="S30" i="2"/>
  <c r="S18" i="2"/>
  <c r="S29" i="2"/>
  <c r="S7" i="2"/>
  <c r="S34" i="2"/>
  <c r="S14" i="2"/>
  <c r="S41" i="2"/>
  <c r="S35" i="2"/>
  <c r="S40" i="2"/>
  <c r="S39" i="2"/>
  <c r="S28" i="2"/>
  <c r="S24" i="2"/>
  <c r="S19" i="2"/>
  <c r="G34" i="2"/>
  <c r="G18" i="2"/>
  <c r="G2" i="2"/>
  <c r="G29" i="2"/>
  <c r="G13" i="2"/>
  <c r="G40" i="2"/>
  <c r="G24" i="2"/>
  <c r="G8" i="2"/>
  <c r="G37" i="2"/>
  <c r="G35" i="2"/>
  <c r="G19" i="2"/>
  <c r="G3" i="2"/>
  <c r="G36" i="2"/>
  <c r="G20" i="2"/>
  <c r="G4" i="2"/>
  <c r="G31" i="2"/>
  <c r="G15" i="2"/>
  <c r="G42" i="2"/>
  <c r="G30" i="2"/>
  <c r="G14" i="2"/>
  <c r="G41" i="2"/>
  <c r="G25" i="2"/>
  <c r="G9" i="2"/>
  <c r="G26" i="2"/>
  <c r="G10" i="2"/>
  <c r="G7" i="2"/>
  <c r="I7" i="2"/>
  <c r="K40" i="2"/>
  <c r="K24" i="2"/>
  <c r="K8" i="2"/>
  <c r="K35" i="2"/>
  <c r="K19" i="2"/>
  <c r="K3" i="2"/>
  <c r="K30" i="2"/>
  <c r="K14" i="2"/>
  <c r="K41" i="2"/>
  <c r="K25" i="2"/>
  <c r="K9" i="2"/>
  <c r="K42" i="2"/>
  <c r="K26" i="2"/>
  <c r="K10" i="2"/>
  <c r="K21" i="2"/>
  <c r="K5" i="2"/>
  <c r="K36" i="2"/>
  <c r="K20" i="2"/>
  <c r="K4" i="2"/>
  <c r="K31" i="2"/>
  <c r="K15" i="2"/>
  <c r="K37" i="2"/>
  <c r="K32" i="2"/>
  <c r="K16" i="2"/>
  <c r="K43" i="2"/>
  <c r="K27" i="2"/>
  <c r="K7" i="2"/>
  <c r="G22" i="2"/>
  <c r="E33" i="2"/>
  <c r="O30" i="2"/>
  <c r="O14" i="2"/>
  <c r="O41" i="2"/>
  <c r="O25" i="2"/>
  <c r="O9" i="2"/>
  <c r="O36" i="2"/>
  <c r="O20" i="2"/>
  <c r="O4" i="2"/>
  <c r="O33" i="2"/>
  <c r="O31" i="2"/>
  <c r="O15" i="2"/>
  <c r="O32" i="2"/>
  <c r="O16" i="2"/>
  <c r="O43" i="2"/>
  <c r="O27" i="2"/>
  <c r="O11" i="2"/>
  <c r="O42" i="2"/>
  <c r="O26" i="2"/>
  <c r="O10" i="2"/>
  <c r="O37" i="2"/>
  <c r="O21" i="2"/>
  <c r="O5" i="2"/>
  <c r="O38" i="2"/>
  <c r="O22" i="2"/>
  <c r="O6" i="2"/>
  <c r="G5" i="2"/>
  <c r="K22" i="2"/>
  <c r="O24" i="2"/>
  <c r="I33" i="2"/>
  <c r="O35" i="2"/>
  <c r="E38" i="2"/>
  <c r="E12" i="2"/>
  <c r="K33" i="2"/>
  <c r="G38" i="2"/>
  <c r="O3" i="2"/>
  <c r="G12" i="2"/>
  <c r="K18" i="2"/>
  <c r="G27" i="2"/>
  <c r="M33" i="2"/>
  <c r="M18" i="2"/>
  <c r="K29" i="2"/>
  <c r="K38" i="2"/>
  <c r="O40" i="2"/>
  <c r="O18" i="2"/>
  <c r="M29" i="2"/>
  <c r="G6" i="2"/>
  <c r="I23" i="2"/>
  <c r="O29" i="2"/>
  <c r="I34" i="2"/>
  <c r="I6" i="2"/>
  <c r="I43" i="2"/>
  <c r="E39" i="2"/>
  <c r="E23" i="2"/>
  <c r="E7" i="2"/>
  <c r="E34" i="2"/>
  <c r="E18" i="2"/>
  <c r="E2" i="2"/>
  <c r="E29" i="2"/>
  <c r="E13" i="2"/>
  <c r="E42" i="2"/>
  <c r="E40" i="2"/>
  <c r="E24" i="2"/>
  <c r="E8" i="2"/>
  <c r="E41" i="2"/>
  <c r="E25" i="2"/>
  <c r="E9" i="2"/>
  <c r="E36" i="2"/>
  <c r="E20" i="2"/>
  <c r="E35" i="2"/>
  <c r="E19" i="2"/>
  <c r="E3" i="2"/>
  <c r="E30" i="2"/>
  <c r="E14" i="2"/>
  <c r="E4" i="2"/>
  <c r="E31" i="2"/>
  <c r="E15" i="2"/>
  <c r="E26" i="2"/>
  <c r="I29" i="2"/>
  <c r="I13" i="2"/>
  <c r="I40" i="2"/>
  <c r="I24" i="2"/>
  <c r="I8" i="2"/>
  <c r="I35" i="2"/>
  <c r="I19" i="2"/>
  <c r="I3" i="2"/>
  <c r="I21" i="2"/>
  <c r="I30" i="2"/>
  <c r="I14" i="2"/>
  <c r="I31" i="2"/>
  <c r="I15" i="2"/>
  <c r="I42" i="2"/>
  <c r="I26" i="2"/>
  <c r="I10" i="2"/>
  <c r="I5" i="2"/>
  <c r="I41" i="2"/>
  <c r="I25" i="2"/>
  <c r="I9" i="2"/>
  <c r="I36" i="2"/>
  <c r="I20" i="2"/>
  <c r="I4" i="2"/>
  <c r="I37" i="2"/>
  <c r="I32" i="2"/>
  <c r="E22" i="2"/>
  <c r="E37" i="2"/>
  <c r="M35" i="2"/>
  <c r="M19" i="2"/>
  <c r="M3" i="2"/>
  <c r="M30" i="2"/>
  <c r="M14" i="2"/>
  <c r="M41" i="2"/>
  <c r="M25" i="2"/>
  <c r="M9" i="2"/>
  <c r="M36" i="2"/>
  <c r="M20" i="2"/>
  <c r="M4" i="2"/>
  <c r="M37" i="2"/>
  <c r="M21" i="2"/>
  <c r="M5" i="2"/>
  <c r="M32" i="2"/>
  <c r="M16" i="2"/>
  <c r="M11" i="2"/>
  <c r="M38" i="2"/>
  <c r="M31" i="2"/>
  <c r="M15" i="2"/>
  <c r="M42" i="2"/>
  <c r="M26" i="2"/>
  <c r="M10" i="2"/>
  <c r="M43" i="2"/>
  <c r="M27" i="2"/>
  <c r="M22" i="2"/>
  <c r="E5" i="2"/>
  <c r="M7" i="2"/>
  <c r="O13" i="2"/>
  <c r="I22" i="2"/>
  <c r="M24" i="2"/>
  <c r="G33" i="2"/>
  <c r="O7" i="2"/>
  <c r="I18" i="2"/>
  <c r="E16" i="2"/>
  <c r="I38" i="2"/>
  <c r="M40" i="2"/>
  <c r="I12" i="2"/>
  <c r="G16" i="2"/>
  <c r="I27" i="2"/>
  <c r="E6" i="2"/>
  <c r="K12" i="2"/>
  <c r="I16" i="2"/>
  <c r="G23" i="2"/>
  <c r="E43" i="2"/>
  <c r="G43" i="2"/>
  <c r="E10" i="2"/>
  <c r="O12" i="2"/>
  <c r="K23" i="2"/>
  <c r="K34" i="2"/>
  <c r="K6" i="2"/>
  <c r="M8" i="2"/>
  <c r="M23" i="2"/>
  <c r="E28" i="2"/>
  <c r="M34" i="2"/>
  <c r="G39" i="2"/>
  <c r="K2" i="2"/>
  <c r="M6" i="2"/>
  <c r="O8" i="2"/>
  <c r="O23" i="2"/>
  <c r="G28" i="2"/>
  <c r="E32" i="2"/>
  <c r="O34" i="2"/>
  <c r="I39" i="2"/>
  <c r="M2" i="2"/>
  <c r="E17" i="2"/>
  <c r="E21" i="2"/>
  <c r="I28" i="2"/>
  <c r="G32" i="2"/>
  <c r="K39" i="2"/>
  <c r="Q33" i="2"/>
  <c r="U6" i="2"/>
  <c r="S11" i="2"/>
  <c r="Q16" i="2"/>
  <c r="W17" i="2"/>
  <c r="U22" i="2"/>
  <c r="S27" i="2"/>
  <c r="Q32" i="2"/>
  <c r="W33" i="2"/>
  <c r="U38" i="2"/>
  <c r="S43" i="2"/>
  <c r="Q5" i="2"/>
  <c r="W6" i="2"/>
  <c r="C8" i="2"/>
  <c r="U11" i="2"/>
  <c r="S16" i="2"/>
  <c r="Y17" i="2"/>
  <c r="Q21" i="2"/>
  <c r="W22" i="2"/>
  <c r="C24" i="2"/>
  <c r="U27" i="2"/>
  <c r="S32" i="2"/>
  <c r="Y33" i="2"/>
  <c r="Q37" i="2"/>
  <c r="W38" i="2"/>
  <c r="U43" i="2"/>
  <c r="Q17" i="2"/>
  <c r="S17" i="2"/>
  <c r="Q22" i="2"/>
  <c r="S33" i="2"/>
  <c r="Q38" i="2"/>
  <c r="S6" i="2"/>
  <c r="Q11" i="2"/>
  <c r="W12" i="2"/>
  <c r="U17" i="2"/>
  <c r="S22" i="2"/>
  <c r="Q27" i="2"/>
  <c r="W28" i="2"/>
  <c r="U33" i="2"/>
  <c r="S38" i="2"/>
  <c r="Q43" i="2"/>
  <c r="S5" i="2"/>
  <c r="Q10" i="2"/>
  <c r="W11" i="2"/>
  <c r="U16" i="2"/>
  <c r="S21" i="2"/>
  <c r="Q26" i="2"/>
  <c r="W27" i="2"/>
  <c r="U32" i="2"/>
  <c r="S37" i="2"/>
  <c r="Q42" i="2"/>
  <c r="W43" i="2"/>
  <c r="Q6" i="2"/>
  <c r="S10" i="2"/>
  <c r="Q15" i="2"/>
  <c r="U21" i="2"/>
  <c r="S26" i="2"/>
  <c r="Q31" i="2"/>
  <c r="U37" i="2"/>
  <c r="S42" i="2"/>
  <c r="Q4" i="2"/>
  <c r="W5" i="2"/>
  <c r="U10" i="2"/>
  <c r="S15" i="2"/>
  <c r="Q20" i="2"/>
  <c r="W21" i="2"/>
  <c r="U26" i="2"/>
  <c r="S31" i="2"/>
  <c r="Q36" i="2"/>
  <c r="W37" i="2"/>
  <c r="U42" i="2"/>
  <c r="S4" i="2"/>
  <c r="Y5" i="2"/>
  <c r="Q9" i="2"/>
  <c r="W10" i="2"/>
  <c r="U15" i="2"/>
  <c r="S20" i="2"/>
  <c r="Y21" i="2"/>
  <c r="Q25" i="2"/>
  <c r="W26" i="2"/>
</calcChain>
</file>

<file path=xl/sharedStrings.xml><?xml version="1.0" encoding="utf-8"?>
<sst xmlns="http://schemas.openxmlformats.org/spreadsheetml/2006/main" count="73" uniqueCount="73">
  <si>
    <t>subclass_label</t>
  </si>
  <si>
    <t>gene_Igha</t>
  </si>
  <si>
    <t>gene_Ighe</t>
  </si>
  <si>
    <t>gene_Ighg2c</t>
  </si>
  <si>
    <t>gene_Ighg1</t>
  </si>
  <si>
    <t>gene_Ighg3</t>
  </si>
  <si>
    <t>gene_Ighd</t>
  </si>
  <si>
    <t>gene_Ighm</t>
  </si>
  <si>
    <t>gene_Ighj1</t>
  </si>
  <si>
    <t>gene_Ighj2</t>
  </si>
  <si>
    <t>gene_Ighj3</t>
  </si>
  <si>
    <t>gene_Ighj4</t>
  </si>
  <si>
    <t>Astro</t>
  </si>
  <si>
    <t>CA1-ProS</t>
  </si>
  <si>
    <t>CA2-IG-FC</t>
  </si>
  <si>
    <t>CA3</t>
  </si>
  <si>
    <t>CR</t>
  </si>
  <si>
    <t>CT SUB</t>
  </si>
  <si>
    <t>Car3</t>
  </si>
  <si>
    <t>DG</t>
  </si>
  <si>
    <t>Endo</t>
  </si>
  <si>
    <t>L2 IT ENTl</t>
  </si>
  <si>
    <t>L2 IT ENTm</t>
  </si>
  <si>
    <t>L2/3 IT CTX</t>
  </si>
  <si>
    <t>L2/3 IT ENTl</t>
  </si>
  <si>
    <t>L2/3 IT PPP</t>
  </si>
  <si>
    <t>L2/3 IT RHP</t>
  </si>
  <si>
    <t>L3 IT ENT</t>
  </si>
  <si>
    <t>L4 RSP-ACA</t>
  </si>
  <si>
    <t>L4/5 IT CTX</t>
  </si>
  <si>
    <t>L5 IT CTX</t>
  </si>
  <si>
    <t>L5 PPP</t>
  </si>
  <si>
    <t>L5 PT CTX</t>
  </si>
  <si>
    <t>L5/6 IT TPE-ENT</t>
  </si>
  <si>
    <t>L5/6 NP CTX</t>
  </si>
  <si>
    <t>L6 CT CTX</t>
  </si>
  <si>
    <t>L6 IT CTX</t>
  </si>
  <si>
    <t>L6 IT ENTl</t>
  </si>
  <si>
    <t>L6b CTX</t>
  </si>
  <si>
    <t>L6b/CT ENT</t>
  </si>
  <si>
    <t>Lamp5</t>
  </si>
  <si>
    <t>Meis2</t>
  </si>
  <si>
    <t>Micro-PVM</t>
  </si>
  <si>
    <t>NP PPP</t>
  </si>
  <si>
    <t>NP SUB</t>
  </si>
  <si>
    <t>Oligo</t>
  </si>
  <si>
    <t>Pvalb</t>
  </si>
  <si>
    <t>SMC-Peri</t>
  </si>
  <si>
    <t>SUB-ProS</t>
  </si>
  <si>
    <t>Sncg</t>
  </si>
  <si>
    <t>Sst</t>
  </si>
  <si>
    <t>Sst Chodl</t>
  </si>
  <si>
    <t>VLMC</t>
  </si>
  <si>
    <t>Vip</t>
  </si>
  <si>
    <t>gene_Cd79a</t>
  </si>
  <si>
    <t>gene_Cd79b</t>
  </si>
  <si>
    <t>gene_Fcamr</t>
  </si>
  <si>
    <t>gene_Fcmr</t>
  </si>
  <si>
    <t>gene_Pigr</t>
  </si>
  <si>
    <t>Ighg1</t>
    <phoneticPr fontId="18"/>
  </si>
  <si>
    <t>Ighg2b</t>
    <phoneticPr fontId="18"/>
  </si>
  <si>
    <t>Ighg2c</t>
    <phoneticPr fontId="18"/>
  </si>
  <si>
    <t>Ighg3</t>
    <phoneticPr fontId="18"/>
  </si>
  <si>
    <t>Ighm</t>
    <phoneticPr fontId="18"/>
  </si>
  <si>
    <t>Igha</t>
    <phoneticPr fontId="18"/>
  </si>
  <si>
    <t>Ighe</t>
    <phoneticPr fontId="18"/>
  </si>
  <si>
    <t>Ighd</t>
    <phoneticPr fontId="18"/>
  </si>
  <si>
    <t>Cd79a</t>
    <phoneticPr fontId="18"/>
  </si>
  <si>
    <t>Cd79b</t>
    <phoneticPr fontId="18"/>
  </si>
  <si>
    <t>Fcamr</t>
    <phoneticPr fontId="18"/>
  </si>
  <si>
    <t>Fcmr</t>
    <phoneticPr fontId="18"/>
  </si>
  <si>
    <t>Pigr</t>
    <phoneticPr fontId="18"/>
  </si>
  <si>
    <t>gene_Ighg2b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</si>
</sst>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2"/>
      <color rgb="FF006100"/>
      <name val="游ゴシック"/>
      <family val="2"/>
      <charset val="128"/>
      <scheme val="minor"/>
    </font>
    <font>
      <sz val="12"/>
      <color rgb="FF9C0006"/>
      <name val="游ゴシック"/>
      <family val="2"/>
      <charset val="128"/>
      <scheme val="minor"/>
    </font>
    <font>
      <sz val="12"/>
      <color rgb="FF9C5700"/>
      <name val="游ゴシック"/>
      <family val="2"/>
      <charset val="128"/>
      <scheme val="minor"/>
    </font>
    <font>
      <sz val="12"/>
      <color rgb="FF3F3F76"/>
      <name val="游ゴシック"/>
      <family val="2"/>
      <charset val="128"/>
      <scheme val="minor"/>
    </font>
    <font>
      <b/>
      <sz val="12"/>
      <color rgb="FF3F3F3F"/>
      <name val="游ゴシック"/>
      <family val="2"/>
      <charset val="128"/>
      <scheme val="minor"/>
    </font>
    <font>
      <b/>
      <sz val="12"/>
      <color rgb="FFFA7D00"/>
      <name val="游ゴシック"/>
      <family val="2"/>
      <charset val="128"/>
      <scheme val="minor"/>
    </font>
    <font>
      <sz val="12"/>
      <color rgb="FFFA7D00"/>
      <name val="游ゴシック"/>
      <family val="2"/>
      <charset val="128"/>
      <scheme val="minor"/>
    </font>
    <font>
      <b/>
      <sz val="12"/>
      <color theme="0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i/>
      <sz val="12"/>
      <color rgb="FF7F7F7F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sz val="12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33" borderId="0" xfId="0" applyFill="1">
      <alignment vertical="center"/>
    </xf>
    <xf numFmtId="11" fontId="0" fillId="33" borderId="0" xfId="0" applyNumberForma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3481F-CE2F-4047-B581-8FE08B439C5B}">
  <dimension ref="A1:AE4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Y8" sqref="Y8"/>
    </sheetView>
  </sheetViews>
  <sheetFormatPr baseColWidth="10" defaultColWidth="11.42578125" defaultRowHeight="20"/>
  <cols>
    <col min="1" max="1" width="15.85546875" bestFit="1" customWidth="1"/>
    <col min="2" max="2" width="12.7109375" hidden="1" customWidth="1"/>
    <col min="3" max="3" width="12.7109375" bestFit="1" customWidth="1"/>
    <col min="4" max="4" width="12.7109375" hidden="1" customWidth="1"/>
    <col min="5" max="5" width="12.7109375" bestFit="1" customWidth="1"/>
    <col min="6" max="6" width="12.7109375" hidden="1" customWidth="1"/>
    <col min="8" max="8" width="11.42578125" hidden="1" customWidth="1"/>
    <col min="10" max="10" width="11.42578125" hidden="1" customWidth="1"/>
    <col min="12" max="12" width="11.42578125" hidden="1" customWidth="1"/>
    <col min="14" max="14" width="11.42578125" hidden="1" customWidth="1"/>
    <col min="16" max="16" width="11.42578125" hidden="1" customWidth="1"/>
    <col min="17" max="17" width="12.7109375" bestFit="1" customWidth="1"/>
    <col min="18" max="18" width="12.7109375" hidden="1" customWidth="1"/>
    <col min="20" max="20" width="11.42578125" hidden="1" customWidth="1"/>
    <col min="22" max="22" width="11.42578125" hidden="1" customWidth="1"/>
    <col min="24" max="24" width="11.42578125" hidden="1" customWidth="1"/>
    <col min="26" max="26" width="11.42578125" hidden="1" customWidth="1"/>
  </cols>
  <sheetData>
    <row r="1" spans="1:31">
      <c r="A1" s="1" t="s">
        <v>0</v>
      </c>
      <c r="B1" s="1" t="s">
        <v>4</v>
      </c>
      <c r="C1" s="1" t="s">
        <v>59</v>
      </c>
      <c r="D1" s="1" t="s">
        <v>72</v>
      </c>
      <c r="E1" s="1" t="s">
        <v>60</v>
      </c>
      <c r="F1" s="1" t="s">
        <v>3</v>
      </c>
      <c r="G1" s="1" t="s">
        <v>61</v>
      </c>
      <c r="H1" s="1" t="s">
        <v>5</v>
      </c>
      <c r="I1" s="1" t="s">
        <v>62</v>
      </c>
      <c r="J1" s="1" t="s">
        <v>7</v>
      </c>
      <c r="K1" s="1" t="s">
        <v>63</v>
      </c>
      <c r="L1" s="1" t="s">
        <v>1</v>
      </c>
      <c r="M1" s="1" t="s">
        <v>64</v>
      </c>
      <c r="N1" s="1" t="s">
        <v>2</v>
      </c>
      <c r="O1" s="1" t="s">
        <v>65</v>
      </c>
      <c r="P1" s="1" t="s">
        <v>6</v>
      </c>
      <c r="Q1" s="1" t="s">
        <v>66</v>
      </c>
      <c r="R1" s="1" t="s">
        <v>54</v>
      </c>
      <c r="S1" s="1" t="s">
        <v>67</v>
      </c>
      <c r="T1" s="1" t="s">
        <v>55</v>
      </c>
      <c r="U1" s="1" t="s">
        <v>68</v>
      </c>
      <c r="V1" s="1" t="s">
        <v>56</v>
      </c>
      <c r="W1" s="1" t="s">
        <v>69</v>
      </c>
      <c r="X1" s="1" t="s">
        <v>57</v>
      </c>
      <c r="Y1" s="1" t="s">
        <v>70</v>
      </c>
      <c r="Z1" s="1" t="s">
        <v>58</v>
      </c>
      <c r="AA1" s="1" t="s">
        <v>71</v>
      </c>
      <c r="AB1" s="1" t="s">
        <v>8</v>
      </c>
      <c r="AC1" s="1" t="s">
        <v>9</v>
      </c>
      <c r="AD1" s="1" t="s">
        <v>10</v>
      </c>
      <c r="AE1" s="1" t="s">
        <v>11</v>
      </c>
    </row>
    <row r="2" spans="1:31">
      <c r="A2" s="1" t="s">
        <v>12</v>
      </c>
      <c r="B2" s="2">
        <v>0</v>
      </c>
      <c r="C2" s="1">
        <f>B2/B$44</f>
        <v>0</v>
      </c>
      <c r="D2" s="2">
        <v>0</v>
      </c>
      <c r="E2" s="1">
        <f>D2/D$44</f>
        <v>0</v>
      </c>
      <c r="F2" s="2">
        <v>7.6942805847653205E-4</v>
      </c>
      <c r="G2" s="1">
        <f>F2/F$44</f>
        <v>4.6517422049609774E-3</v>
      </c>
      <c r="H2" s="2">
        <v>0</v>
      </c>
      <c r="I2" s="1">
        <f>H2/H$44</f>
        <v>0</v>
      </c>
      <c r="J2" s="2">
        <v>5.3859964093357204E-3</v>
      </c>
      <c r="K2" s="1">
        <f>J2/J$44</f>
        <v>9.5846122488516365E-3</v>
      </c>
      <c r="L2" s="2">
        <v>0</v>
      </c>
      <c r="M2" s="1">
        <f>L2/L$44</f>
        <v>0</v>
      </c>
      <c r="N2" s="2">
        <v>0</v>
      </c>
      <c r="O2" s="1">
        <f>N2/N$44</f>
        <v>0</v>
      </c>
      <c r="P2" s="2">
        <v>2.5647601949217703E-4</v>
      </c>
      <c r="Q2" s="1">
        <f>P2/P$44</f>
        <v>1.5308412413439391E-2</v>
      </c>
      <c r="R2" s="2">
        <v>1.0259040779687001E-3</v>
      </c>
      <c r="S2" s="1">
        <f>R2/R$44</f>
        <v>2.5989569975207079E-2</v>
      </c>
      <c r="T2" s="2">
        <v>0</v>
      </c>
      <c r="U2" s="1">
        <f>T2/T$44</f>
        <v>0</v>
      </c>
      <c r="V2" s="2">
        <v>0</v>
      </c>
      <c r="W2" s="1">
        <f>V2/V$44</f>
        <v>0</v>
      </c>
      <c r="X2" s="2">
        <v>0</v>
      </c>
      <c r="Y2" s="1">
        <f>X2/X$44</f>
        <v>0</v>
      </c>
      <c r="Z2" s="2">
        <v>2.5647601949217703E-4</v>
      </c>
      <c r="AA2" s="1">
        <f>Z2/Z$44</f>
        <v>2.6890701935585196E-2</v>
      </c>
      <c r="AB2" s="1">
        <v>0</v>
      </c>
      <c r="AC2" s="1">
        <v>0</v>
      </c>
      <c r="AD2" s="1">
        <v>0</v>
      </c>
      <c r="AE2" s="1">
        <v>0</v>
      </c>
    </row>
    <row r="3" spans="1:31">
      <c r="A3" s="1" t="s">
        <v>13</v>
      </c>
      <c r="B3" s="2">
        <v>0</v>
      </c>
      <c r="C3" s="1">
        <f>B3/B$44</f>
        <v>0</v>
      </c>
      <c r="D3" s="2">
        <v>0</v>
      </c>
      <c r="E3" s="1">
        <f t="shared" ref="E3:E43" si="0">D3/D$44</f>
        <v>0</v>
      </c>
      <c r="F3" s="2">
        <v>1.2580990123922699E-4</v>
      </c>
      <c r="G3" s="1">
        <f t="shared" ref="G3:G43" si="1">F3/F$44</f>
        <v>7.6061071720629815E-4</v>
      </c>
      <c r="H3" s="2">
        <v>0</v>
      </c>
      <c r="I3" s="1">
        <f t="shared" ref="I3:I43" si="2">H3/H$44</f>
        <v>0</v>
      </c>
      <c r="J3" s="2">
        <v>1.7802101025350601E-2</v>
      </c>
      <c r="K3" s="1">
        <f t="shared" ref="K3:K43" si="3">J3/J$44</f>
        <v>3.167960439912617E-2</v>
      </c>
      <c r="L3" s="2">
        <v>0</v>
      </c>
      <c r="M3" s="1">
        <f>L3/L$44</f>
        <v>0</v>
      </c>
      <c r="N3" s="3">
        <v>6.29049506196137E-5</v>
      </c>
      <c r="O3" s="1">
        <f t="shared" ref="O3:O43" si="4">N3/N$44</f>
        <v>6.0273426852026829E-2</v>
      </c>
      <c r="P3" s="2">
        <v>1.2580990123922701E-3</v>
      </c>
      <c r="Q3" s="1">
        <f t="shared" ref="Q3:Q43" si="5">P3/P$44</f>
        <v>7.5092784802163984E-2</v>
      </c>
      <c r="R3" s="2">
        <v>7.1082594200163503E-3</v>
      </c>
      <c r="S3" s="1">
        <f t="shared" ref="S3:S43" si="6">R3/R$44</f>
        <v>0.18007590530708095</v>
      </c>
      <c r="T3" s="2">
        <v>0</v>
      </c>
      <c r="U3" s="1">
        <f t="shared" ref="U3:U43" si="7">T3/T$44</f>
        <v>0</v>
      </c>
      <c r="V3" s="2">
        <v>0</v>
      </c>
      <c r="W3" s="1">
        <f t="shared" ref="W3:W43" si="8">V3/V$44</f>
        <v>0</v>
      </c>
      <c r="X3" s="2">
        <v>4.65496634585141E-3</v>
      </c>
      <c r="Y3" s="1">
        <f t="shared" ref="Y3:Y43" si="9">X3/X$44</f>
        <v>0.17943393466651747</v>
      </c>
      <c r="Z3" s="2">
        <v>3.1452475309806801E-4</v>
      </c>
      <c r="AA3" s="1">
        <f t="shared" ref="AA3:AA43" si="10">Z3/Z$44</f>
        <v>3.2976928617615461E-2</v>
      </c>
      <c r="AB3" s="1">
        <v>0</v>
      </c>
      <c r="AC3" s="1">
        <v>0</v>
      </c>
      <c r="AD3" s="1">
        <v>0</v>
      </c>
      <c r="AE3" s="1">
        <v>0</v>
      </c>
    </row>
    <row r="4" spans="1:31">
      <c r="A4" s="1" t="s">
        <v>14</v>
      </c>
      <c r="B4" s="2">
        <v>0</v>
      </c>
      <c r="C4" s="1">
        <f t="shared" ref="C4:C43" si="11">B4/B$44</f>
        <v>0</v>
      </c>
      <c r="D4" s="2">
        <v>0</v>
      </c>
      <c r="E4" s="1">
        <f t="shared" si="0"/>
        <v>0</v>
      </c>
      <c r="F4" s="2">
        <v>0</v>
      </c>
      <c r="G4" s="1">
        <f t="shared" si="1"/>
        <v>0</v>
      </c>
      <c r="H4" s="2">
        <v>0</v>
      </c>
      <c r="I4" s="1">
        <f t="shared" si="2"/>
        <v>0</v>
      </c>
      <c r="J4" s="2">
        <v>9.1463414634146301E-3</v>
      </c>
      <c r="K4" s="1">
        <f t="shared" si="3"/>
        <v>1.6276307995763309E-2</v>
      </c>
      <c r="L4" s="2">
        <v>0</v>
      </c>
      <c r="M4" s="1">
        <f t="shared" ref="M4:M43" si="12">L4/L$44</f>
        <v>0</v>
      </c>
      <c r="N4" s="2">
        <v>0</v>
      </c>
      <c r="O4" s="1">
        <f t="shared" si="4"/>
        <v>0</v>
      </c>
      <c r="P4" s="2">
        <v>0</v>
      </c>
      <c r="Q4" s="1">
        <f t="shared" si="5"/>
        <v>0</v>
      </c>
      <c r="R4" s="2">
        <v>1.52439024390243E-2</v>
      </c>
      <c r="S4" s="1">
        <f t="shared" si="6"/>
        <v>0.38617886178861577</v>
      </c>
      <c r="T4" s="2">
        <v>0</v>
      </c>
      <c r="U4" s="1">
        <f t="shared" si="7"/>
        <v>0</v>
      </c>
      <c r="V4" s="2">
        <v>0</v>
      </c>
      <c r="W4" s="1">
        <f t="shared" si="8"/>
        <v>0</v>
      </c>
      <c r="X4" s="2">
        <v>0</v>
      </c>
      <c r="Y4" s="1">
        <f t="shared" si="9"/>
        <v>0</v>
      </c>
      <c r="Z4" s="2">
        <v>3.0487804878048699E-3</v>
      </c>
      <c r="AA4" s="1">
        <f t="shared" si="10"/>
        <v>0.31965502087453229</v>
      </c>
      <c r="AB4" s="1">
        <v>0</v>
      </c>
      <c r="AC4" s="1">
        <v>0</v>
      </c>
      <c r="AD4" s="1">
        <v>0</v>
      </c>
      <c r="AE4" s="1">
        <v>0</v>
      </c>
    </row>
    <row r="5" spans="1:31">
      <c r="A5" s="1" t="s">
        <v>15</v>
      </c>
      <c r="B5" s="2">
        <v>0</v>
      </c>
      <c r="C5" s="1">
        <f t="shared" si="11"/>
        <v>0</v>
      </c>
      <c r="D5" s="2">
        <v>0</v>
      </c>
      <c r="E5" s="1">
        <f t="shared" si="0"/>
        <v>0</v>
      </c>
      <c r="F5" s="2">
        <v>0</v>
      </c>
      <c r="G5" s="1">
        <f t="shared" si="1"/>
        <v>0</v>
      </c>
      <c r="H5" s="2">
        <v>0</v>
      </c>
      <c r="I5" s="1">
        <f t="shared" si="2"/>
        <v>0</v>
      </c>
      <c r="J5" s="2">
        <v>7.1641791044776103E-3</v>
      </c>
      <c r="K5" s="1">
        <f t="shared" si="3"/>
        <v>1.2748964830114309E-2</v>
      </c>
      <c r="L5" s="2">
        <v>0</v>
      </c>
      <c r="M5" s="1">
        <f t="shared" si="12"/>
        <v>0</v>
      </c>
      <c r="N5" s="2">
        <v>0</v>
      </c>
      <c r="O5" s="1">
        <f t="shared" si="4"/>
        <v>0</v>
      </c>
      <c r="P5" s="2">
        <v>5.9701492537313401E-4</v>
      </c>
      <c r="Q5" s="1">
        <f t="shared" si="5"/>
        <v>3.5634328358209108E-2</v>
      </c>
      <c r="R5" s="2">
        <v>6.5671641791044703E-3</v>
      </c>
      <c r="S5" s="1">
        <f t="shared" si="6"/>
        <v>0.16636815920397999</v>
      </c>
      <c r="T5" s="2">
        <v>0</v>
      </c>
      <c r="U5" s="1">
        <f t="shared" si="7"/>
        <v>0</v>
      </c>
      <c r="V5" s="2">
        <v>5.9701492537313401E-4</v>
      </c>
      <c r="W5" s="1">
        <f t="shared" si="8"/>
        <v>1</v>
      </c>
      <c r="X5" s="2">
        <v>4.1791044776119399E-3</v>
      </c>
      <c r="Y5" s="1">
        <f t="shared" si="9"/>
        <v>0.16109099488306117</v>
      </c>
      <c r="Z5" s="2">
        <v>1.19402985074626E-3</v>
      </c>
      <c r="AA5" s="1">
        <f t="shared" si="10"/>
        <v>0.12519026489175655</v>
      </c>
      <c r="AB5" s="1">
        <v>0</v>
      </c>
      <c r="AC5" s="1">
        <v>0</v>
      </c>
      <c r="AD5" s="1">
        <v>0</v>
      </c>
      <c r="AE5" s="1">
        <v>0</v>
      </c>
    </row>
    <row r="6" spans="1:31">
      <c r="A6" s="1" t="s">
        <v>16</v>
      </c>
      <c r="B6" s="2">
        <v>0</v>
      </c>
      <c r="C6" s="1">
        <f t="shared" si="11"/>
        <v>0</v>
      </c>
      <c r="D6" s="2">
        <v>0</v>
      </c>
      <c r="E6" s="1">
        <f t="shared" si="0"/>
        <v>0</v>
      </c>
      <c r="F6" s="2">
        <v>0</v>
      </c>
      <c r="G6" s="1">
        <f t="shared" si="1"/>
        <v>0</v>
      </c>
      <c r="H6" s="2">
        <v>0</v>
      </c>
      <c r="I6" s="1">
        <f t="shared" si="2"/>
        <v>0</v>
      </c>
      <c r="J6" s="2">
        <v>3.6101083032490898E-3</v>
      </c>
      <c r="K6" s="1">
        <f t="shared" si="3"/>
        <v>6.4243429874974202E-3</v>
      </c>
      <c r="L6" s="2">
        <v>0</v>
      </c>
      <c r="M6" s="1">
        <f t="shared" si="12"/>
        <v>0</v>
      </c>
      <c r="N6" s="2">
        <v>0</v>
      </c>
      <c r="O6" s="1">
        <f t="shared" si="4"/>
        <v>0</v>
      </c>
      <c r="P6" s="2">
        <v>0</v>
      </c>
      <c r="Q6" s="1">
        <f t="shared" si="5"/>
        <v>0</v>
      </c>
      <c r="R6" s="2">
        <v>0</v>
      </c>
      <c r="S6" s="1">
        <f t="shared" si="6"/>
        <v>0</v>
      </c>
      <c r="T6" s="2">
        <v>0</v>
      </c>
      <c r="U6" s="1">
        <f t="shared" si="7"/>
        <v>0</v>
      </c>
      <c r="V6" s="2">
        <v>0</v>
      </c>
      <c r="W6" s="1">
        <f t="shared" si="8"/>
        <v>0</v>
      </c>
      <c r="X6" s="2">
        <v>0</v>
      </c>
      <c r="Y6" s="1">
        <f t="shared" si="9"/>
        <v>0</v>
      </c>
      <c r="Z6" s="2">
        <v>0</v>
      </c>
      <c r="AA6" s="1">
        <f t="shared" si="10"/>
        <v>0</v>
      </c>
      <c r="AB6" s="1">
        <v>0</v>
      </c>
      <c r="AC6" s="1">
        <v>0</v>
      </c>
      <c r="AD6" s="1">
        <v>0</v>
      </c>
      <c r="AE6" s="1">
        <v>0</v>
      </c>
    </row>
    <row r="7" spans="1:31">
      <c r="A7" s="1" t="s">
        <v>17</v>
      </c>
      <c r="B7" s="2">
        <v>0</v>
      </c>
      <c r="C7" s="1">
        <f t="shared" si="11"/>
        <v>0</v>
      </c>
      <c r="D7" s="2">
        <v>0</v>
      </c>
      <c r="E7" s="1">
        <f t="shared" si="0"/>
        <v>0</v>
      </c>
      <c r="F7" s="2">
        <v>7.10695094470445E-3</v>
      </c>
      <c r="G7" s="1">
        <f t="shared" si="1"/>
        <v>4.2966594854270339E-2</v>
      </c>
      <c r="H7" s="2">
        <v>1.7334026694401099E-4</v>
      </c>
      <c r="I7" s="1">
        <f t="shared" si="2"/>
        <v>6.527775035052033E-2</v>
      </c>
      <c r="J7" s="2">
        <v>7.6789738256196893E-2</v>
      </c>
      <c r="K7" s="1">
        <f t="shared" si="3"/>
        <v>0.13665064176439545</v>
      </c>
      <c r="L7" s="2">
        <v>0</v>
      </c>
      <c r="M7" s="1">
        <f t="shared" si="12"/>
        <v>0</v>
      </c>
      <c r="N7" s="2">
        <v>0</v>
      </c>
      <c r="O7" s="1">
        <f t="shared" si="4"/>
        <v>0</v>
      </c>
      <c r="P7" s="2">
        <v>5.2002080083203301E-4</v>
      </c>
      <c r="Q7" s="1">
        <f t="shared" si="5"/>
        <v>3.1038741549662123E-2</v>
      </c>
      <c r="R7" s="2">
        <v>3.9868261397122502E-3</v>
      </c>
      <c r="S7" s="1">
        <f t="shared" si="6"/>
        <v>0.10099959553937704</v>
      </c>
      <c r="T7" s="2">
        <v>0</v>
      </c>
      <c r="U7" s="1">
        <f t="shared" si="7"/>
        <v>0</v>
      </c>
      <c r="V7" s="2">
        <v>0</v>
      </c>
      <c r="W7" s="1">
        <f t="shared" si="8"/>
        <v>0</v>
      </c>
      <c r="X7" s="2">
        <v>3.9868261397122502E-3</v>
      </c>
      <c r="Y7" s="1">
        <f t="shared" si="9"/>
        <v>0.15367928529009545</v>
      </c>
      <c r="Z7" s="2">
        <v>5.2002080083203301E-4</v>
      </c>
      <c r="AA7" s="1">
        <f t="shared" si="10"/>
        <v>5.4522541262010824E-2</v>
      </c>
      <c r="AB7" s="1">
        <v>0</v>
      </c>
      <c r="AC7" s="1">
        <v>0</v>
      </c>
      <c r="AD7" s="1">
        <v>0</v>
      </c>
      <c r="AE7" s="1">
        <v>0</v>
      </c>
    </row>
    <row r="8" spans="1:31">
      <c r="A8" s="1" t="s">
        <v>18</v>
      </c>
      <c r="B8" s="3">
        <v>4.4529545353341899E-5</v>
      </c>
      <c r="C8" s="1">
        <f t="shared" si="11"/>
        <v>0.25600035623636341</v>
      </c>
      <c r="D8" s="2">
        <v>1.1577681791868899E-3</v>
      </c>
      <c r="E8" s="1">
        <f t="shared" si="0"/>
        <v>1</v>
      </c>
      <c r="F8" s="2">
        <v>0.13964465422808001</v>
      </c>
      <c r="G8" s="1">
        <f t="shared" si="1"/>
        <v>0.84425168099033532</v>
      </c>
      <c r="H8" s="2">
        <v>1.78118181413367E-4</v>
      </c>
      <c r="I8" s="1">
        <f t="shared" si="2"/>
        <v>6.7077052459749806E-2</v>
      </c>
      <c r="J8" s="2">
        <v>5.6908758961571E-2</v>
      </c>
      <c r="K8" s="1">
        <f t="shared" si="3"/>
        <v>0.10127158407766026</v>
      </c>
      <c r="L8" s="3">
        <v>8.9059090706683798E-5</v>
      </c>
      <c r="M8" s="1">
        <f t="shared" si="12"/>
        <v>0.10310302424119937</v>
      </c>
      <c r="N8" s="2">
        <v>0</v>
      </c>
      <c r="O8" s="1">
        <f t="shared" si="4"/>
        <v>0</v>
      </c>
      <c r="P8" s="2">
        <v>1.6921227234269901E-3</v>
      </c>
      <c r="Q8" s="1">
        <f t="shared" si="5"/>
        <v>0.10099857505454896</v>
      </c>
      <c r="R8" s="2">
        <v>5.4326045331077096E-3</v>
      </c>
      <c r="S8" s="1">
        <f t="shared" si="6"/>
        <v>0.13762598150539537</v>
      </c>
      <c r="T8" s="2">
        <v>0</v>
      </c>
      <c r="U8" s="1">
        <f t="shared" si="7"/>
        <v>0</v>
      </c>
      <c r="V8" s="2">
        <v>1.3358863606002501E-4</v>
      </c>
      <c r="W8" s="1">
        <f t="shared" si="8"/>
        <v>0.22376096540054202</v>
      </c>
      <c r="X8" s="2">
        <v>3.47330453756067E-3</v>
      </c>
      <c r="Y8" s="1">
        <f t="shared" si="9"/>
        <v>0.13388468426308014</v>
      </c>
      <c r="Z8" s="2">
        <v>4.8982499888676099E-4</v>
      </c>
      <c r="AA8" s="1">
        <f t="shared" si="10"/>
        <v>5.1356606640037168E-2</v>
      </c>
      <c r="AB8" s="1">
        <v>0</v>
      </c>
      <c r="AC8" s="1">
        <v>0</v>
      </c>
      <c r="AD8" s="1">
        <v>0</v>
      </c>
      <c r="AE8" s="1">
        <v>0</v>
      </c>
    </row>
    <row r="9" spans="1:31">
      <c r="A9" s="1" t="s">
        <v>19</v>
      </c>
      <c r="B9" s="2">
        <v>0</v>
      </c>
      <c r="C9" s="1">
        <f t="shared" si="11"/>
        <v>0</v>
      </c>
      <c r="D9" s="2">
        <v>0</v>
      </c>
      <c r="E9" s="1">
        <f t="shared" si="0"/>
        <v>0</v>
      </c>
      <c r="F9" s="3">
        <v>3.3928207912057997E-5</v>
      </c>
      <c r="G9" s="1">
        <f t="shared" si="1"/>
        <v>2.0512025126261354E-4</v>
      </c>
      <c r="H9" s="2">
        <v>0</v>
      </c>
      <c r="I9" s="1">
        <f t="shared" si="2"/>
        <v>0</v>
      </c>
      <c r="J9" s="2">
        <v>2.8143448463052102E-2</v>
      </c>
      <c r="K9" s="1">
        <f t="shared" si="3"/>
        <v>5.0082476920396364E-2</v>
      </c>
      <c r="L9" s="2">
        <v>0</v>
      </c>
      <c r="M9" s="1">
        <f t="shared" si="12"/>
        <v>0</v>
      </c>
      <c r="N9" s="2">
        <v>0</v>
      </c>
      <c r="O9" s="1">
        <f t="shared" si="4"/>
        <v>0</v>
      </c>
      <c r="P9" s="2">
        <v>4.7499491076881297E-4</v>
      </c>
      <c r="Q9" s="1">
        <f t="shared" si="5"/>
        <v>2.8351258736513663E-2</v>
      </c>
      <c r="R9" s="2">
        <v>6.1749338399945701E-3</v>
      </c>
      <c r="S9" s="1">
        <f t="shared" si="6"/>
        <v>0.1564316572798625</v>
      </c>
      <c r="T9" s="2">
        <v>0</v>
      </c>
      <c r="U9" s="1">
        <f t="shared" si="7"/>
        <v>0</v>
      </c>
      <c r="V9" s="3">
        <v>1.6964103956028998E-5</v>
      </c>
      <c r="W9" s="1">
        <f t="shared" si="8"/>
        <v>2.8414874126348588E-2</v>
      </c>
      <c r="X9" s="2">
        <v>7.8034878197733601E-4</v>
      </c>
      <c r="Y9" s="1">
        <f t="shared" si="9"/>
        <v>3.0079927964937293E-2</v>
      </c>
      <c r="Z9" s="2">
        <v>2.37497455384406E-4</v>
      </c>
      <c r="AA9" s="1">
        <f t="shared" si="10"/>
        <v>2.4900859331204662E-2</v>
      </c>
      <c r="AB9" s="1">
        <v>0</v>
      </c>
      <c r="AC9" s="1">
        <v>0</v>
      </c>
      <c r="AD9" s="1">
        <v>0</v>
      </c>
      <c r="AE9" s="1">
        <v>0</v>
      </c>
    </row>
    <row r="10" spans="1:31">
      <c r="A10" s="1" t="s">
        <v>20</v>
      </c>
      <c r="B10" s="2">
        <v>0</v>
      </c>
      <c r="C10" s="1">
        <f t="shared" si="11"/>
        <v>0</v>
      </c>
      <c r="D10" s="2">
        <v>0</v>
      </c>
      <c r="E10" s="1">
        <f t="shared" si="0"/>
        <v>0</v>
      </c>
      <c r="F10" s="2">
        <v>0</v>
      </c>
      <c r="G10" s="1">
        <f t="shared" si="1"/>
        <v>0</v>
      </c>
      <c r="H10" s="2">
        <v>0</v>
      </c>
      <c r="I10" s="1">
        <f t="shared" si="2"/>
        <v>0</v>
      </c>
      <c r="J10" s="2">
        <v>9.3749999999999997E-3</v>
      </c>
      <c r="K10" s="1">
        <f t="shared" si="3"/>
        <v>1.6683215695657398E-2</v>
      </c>
      <c r="L10" s="2">
        <v>0</v>
      </c>
      <c r="M10" s="1">
        <f t="shared" si="12"/>
        <v>0</v>
      </c>
      <c r="N10" s="2">
        <v>0</v>
      </c>
      <c r="O10" s="1">
        <f t="shared" si="4"/>
        <v>0</v>
      </c>
      <c r="P10" s="2">
        <v>0</v>
      </c>
      <c r="Q10" s="1">
        <f t="shared" si="5"/>
        <v>0</v>
      </c>
      <c r="R10" s="2">
        <v>0</v>
      </c>
      <c r="S10" s="1">
        <f t="shared" si="6"/>
        <v>0</v>
      </c>
      <c r="T10" s="2">
        <v>0</v>
      </c>
      <c r="U10" s="1">
        <f t="shared" si="7"/>
        <v>0</v>
      </c>
      <c r="V10" s="2">
        <v>0</v>
      </c>
      <c r="W10" s="1">
        <f t="shared" si="8"/>
        <v>0</v>
      </c>
      <c r="X10" s="2">
        <v>0</v>
      </c>
      <c r="Y10" s="1">
        <f t="shared" si="9"/>
        <v>0</v>
      </c>
      <c r="Z10" s="2">
        <v>0</v>
      </c>
      <c r="AA10" s="1">
        <f t="shared" si="10"/>
        <v>0</v>
      </c>
      <c r="AB10" s="1">
        <v>0</v>
      </c>
      <c r="AC10" s="1">
        <v>0</v>
      </c>
      <c r="AD10" s="1">
        <v>0</v>
      </c>
      <c r="AE10" s="1">
        <v>0</v>
      </c>
    </row>
    <row r="11" spans="1:31">
      <c r="A11" s="1" t="s">
        <v>21</v>
      </c>
      <c r="B11" s="2">
        <v>0</v>
      </c>
      <c r="C11" s="1">
        <f t="shared" si="11"/>
        <v>0</v>
      </c>
      <c r="D11" s="2">
        <v>0</v>
      </c>
      <c r="E11" s="1">
        <f t="shared" si="0"/>
        <v>0</v>
      </c>
      <c r="F11" s="2">
        <v>1.5323992994745999E-3</v>
      </c>
      <c r="G11" s="1">
        <f t="shared" si="1"/>
        <v>9.2644483362521544E-3</v>
      </c>
      <c r="H11" s="2">
        <v>0</v>
      </c>
      <c r="I11" s="1">
        <f t="shared" si="2"/>
        <v>0</v>
      </c>
      <c r="J11" s="2">
        <v>3.5026269702276699E-3</v>
      </c>
      <c r="K11" s="1">
        <f t="shared" si="3"/>
        <v>6.2330753328784195E-3</v>
      </c>
      <c r="L11" s="2">
        <v>0</v>
      </c>
      <c r="M11" s="1">
        <f t="shared" si="12"/>
        <v>0</v>
      </c>
      <c r="N11" s="2">
        <v>0</v>
      </c>
      <c r="O11" s="1">
        <f t="shared" si="4"/>
        <v>0</v>
      </c>
      <c r="P11" s="2">
        <v>6.5674255691768805E-4</v>
      </c>
      <c r="Q11" s="1">
        <f t="shared" si="5"/>
        <v>3.9199321366024699E-2</v>
      </c>
      <c r="R11" s="2">
        <v>8.5376532399299397E-3</v>
      </c>
      <c r="S11" s="1">
        <f t="shared" si="6"/>
        <v>0.21628721541155857</v>
      </c>
      <c r="T11" s="2">
        <v>0</v>
      </c>
      <c r="U11" s="1">
        <f t="shared" si="7"/>
        <v>0</v>
      </c>
      <c r="V11" s="2">
        <v>0</v>
      </c>
      <c r="W11" s="1">
        <f t="shared" si="8"/>
        <v>0</v>
      </c>
      <c r="X11" s="2">
        <v>1.09457092819614E-3</v>
      </c>
      <c r="Y11" s="1">
        <f t="shared" si="9"/>
        <v>4.2192177950513776E-2</v>
      </c>
      <c r="Z11" s="2">
        <v>4.3782837127845798E-4</v>
      </c>
      <c r="AA11" s="1">
        <f t="shared" si="10"/>
        <v>4.5904924188636891E-2</v>
      </c>
      <c r="AB11" s="1">
        <v>0</v>
      </c>
      <c r="AC11" s="1">
        <v>0</v>
      </c>
      <c r="AD11" s="1">
        <v>0</v>
      </c>
      <c r="AE11" s="1">
        <v>0</v>
      </c>
    </row>
    <row r="12" spans="1:31">
      <c r="A12" s="1" t="s">
        <v>22</v>
      </c>
      <c r="B12" s="2">
        <v>0</v>
      </c>
      <c r="C12" s="1">
        <f t="shared" si="11"/>
        <v>0</v>
      </c>
      <c r="D12" s="2">
        <v>0</v>
      </c>
      <c r="E12" s="1">
        <f t="shared" si="0"/>
        <v>0</v>
      </c>
      <c r="F12" s="2">
        <v>1.79775280898876E-3</v>
      </c>
      <c r="G12" s="1">
        <f t="shared" si="1"/>
        <v>1.0868699839486334E-2</v>
      </c>
      <c r="H12" s="2">
        <v>0</v>
      </c>
      <c r="I12" s="1">
        <f t="shared" si="2"/>
        <v>0</v>
      </c>
      <c r="J12" s="2">
        <v>7.1910112359550504E-3</v>
      </c>
      <c r="K12" s="1">
        <f t="shared" si="3"/>
        <v>1.2796713762062295E-2</v>
      </c>
      <c r="L12" s="2">
        <v>0</v>
      </c>
      <c r="M12" s="1">
        <f t="shared" si="12"/>
        <v>0</v>
      </c>
      <c r="N12" s="2">
        <v>0</v>
      </c>
      <c r="O12" s="1">
        <f t="shared" si="4"/>
        <v>0</v>
      </c>
      <c r="P12" s="2">
        <v>1.3483146067415699E-3</v>
      </c>
      <c r="Q12" s="1">
        <f t="shared" si="5"/>
        <v>8.0477528089887854E-2</v>
      </c>
      <c r="R12" s="2">
        <v>7.1910112359550504E-3</v>
      </c>
      <c r="S12" s="1">
        <f t="shared" si="6"/>
        <v>0.18217228464419469</v>
      </c>
      <c r="T12" s="2">
        <v>0</v>
      </c>
      <c r="U12" s="1">
        <f t="shared" si="7"/>
        <v>0</v>
      </c>
      <c r="V12" s="2">
        <v>0</v>
      </c>
      <c r="W12" s="1">
        <f t="shared" si="8"/>
        <v>0</v>
      </c>
      <c r="X12" s="2">
        <v>3.59550561797752E-3</v>
      </c>
      <c r="Y12" s="1">
        <f t="shared" si="9"/>
        <v>0.13859514166504108</v>
      </c>
      <c r="Z12" s="2">
        <v>0</v>
      </c>
      <c r="AA12" s="1">
        <f t="shared" si="10"/>
        <v>0</v>
      </c>
      <c r="AB12" s="1">
        <v>0</v>
      </c>
      <c r="AC12" s="1">
        <v>0</v>
      </c>
      <c r="AD12" s="1">
        <v>0</v>
      </c>
      <c r="AE12" s="1">
        <v>0</v>
      </c>
    </row>
    <row r="13" spans="1:31">
      <c r="A13" s="1" t="s">
        <v>23</v>
      </c>
      <c r="B13" s="3">
        <v>7.8148810965841092E-6</v>
      </c>
      <c r="C13" s="1">
        <f t="shared" si="11"/>
        <v>4.492775142426219E-2</v>
      </c>
      <c r="D13" s="3">
        <v>3.1259524386336403E-5</v>
      </c>
      <c r="E13" s="1">
        <f t="shared" si="0"/>
        <v>2.6999813043998344E-2</v>
      </c>
      <c r="F13" s="2">
        <v>2.7820976703839401E-2</v>
      </c>
      <c r="G13" s="1">
        <f t="shared" si="1"/>
        <v>0.16819767630092625</v>
      </c>
      <c r="H13" s="3">
        <v>3.90744054829205E-5</v>
      </c>
      <c r="I13" s="1">
        <f t="shared" si="2"/>
        <v>1.4714926492140233E-2</v>
      </c>
      <c r="J13" s="2">
        <v>2.24052641039066E-2</v>
      </c>
      <c r="K13" s="1">
        <f t="shared" si="3"/>
        <v>3.9871131068122019E-2</v>
      </c>
      <c r="L13" s="3">
        <v>2.3444643289752299E-5</v>
      </c>
      <c r="M13" s="1">
        <f t="shared" si="12"/>
        <v>2.714168319313633E-2</v>
      </c>
      <c r="N13" s="3">
        <v>5.4704167676088797E-5</v>
      </c>
      <c r="O13" s="1">
        <f t="shared" si="4"/>
        <v>5.2415709994972678E-2</v>
      </c>
      <c r="P13" s="2">
        <v>5.8611608224380803E-4</v>
      </c>
      <c r="Q13" s="1">
        <f t="shared" si="5"/>
        <v>3.4983803658927462E-2</v>
      </c>
      <c r="R13" s="2">
        <v>7.3303584685959003E-3</v>
      </c>
      <c r="S13" s="1">
        <f t="shared" si="6"/>
        <v>0.18570241453776287</v>
      </c>
      <c r="T13" s="3">
        <v>1.5629762193168201E-5</v>
      </c>
      <c r="U13" s="1">
        <f t="shared" si="7"/>
        <v>4.9754742981585488E-4</v>
      </c>
      <c r="V13" s="3">
        <v>5.4704167676088797E-5</v>
      </c>
      <c r="W13" s="1">
        <f t="shared" si="8"/>
        <v>9.1629480857448778E-2</v>
      </c>
      <c r="X13" s="2">
        <v>3.6651792342979501E-3</v>
      </c>
      <c r="Y13" s="1">
        <f t="shared" si="9"/>
        <v>0.14128083479147194</v>
      </c>
      <c r="Z13" s="2">
        <v>6.7989465540281796E-4</v>
      </c>
      <c r="AA13" s="1">
        <f t="shared" si="10"/>
        <v>7.1284810807008978E-2</v>
      </c>
      <c r="AB13" s="1">
        <v>0</v>
      </c>
      <c r="AC13" s="1">
        <v>0</v>
      </c>
      <c r="AD13" s="1">
        <v>0</v>
      </c>
      <c r="AE13" s="1">
        <v>0</v>
      </c>
    </row>
    <row r="14" spans="1:31">
      <c r="A14" s="1" t="s">
        <v>24</v>
      </c>
      <c r="B14" s="2">
        <v>0</v>
      </c>
      <c r="C14" s="1">
        <f t="shared" si="11"/>
        <v>0</v>
      </c>
      <c r="D14" s="2">
        <v>0</v>
      </c>
      <c r="E14" s="1">
        <f t="shared" si="0"/>
        <v>0</v>
      </c>
      <c r="F14" s="2">
        <v>4.5080055961448703E-3</v>
      </c>
      <c r="G14" s="1">
        <f t="shared" si="1"/>
        <v>2.7254113832692991E-2</v>
      </c>
      <c r="H14" s="2">
        <v>0</v>
      </c>
      <c r="I14" s="1">
        <f t="shared" si="2"/>
        <v>0</v>
      </c>
      <c r="J14" s="2">
        <v>6.68428415980102E-3</v>
      </c>
      <c r="K14" s="1">
        <f t="shared" si="3"/>
        <v>1.1894971136962827E-2</v>
      </c>
      <c r="L14" s="2">
        <v>0</v>
      </c>
      <c r="M14" s="1">
        <f t="shared" si="12"/>
        <v>0</v>
      </c>
      <c r="N14" s="2">
        <v>0</v>
      </c>
      <c r="O14" s="1">
        <f t="shared" si="4"/>
        <v>0</v>
      </c>
      <c r="P14" s="2">
        <v>4.6634540649774601E-4</v>
      </c>
      <c r="Q14" s="1">
        <f t="shared" si="5"/>
        <v>2.783499145033435E-2</v>
      </c>
      <c r="R14" s="2">
        <v>9.7932535364526601E-3</v>
      </c>
      <c r="S14" s="1">
        <f t="shared" si="6"/>
        <v>0.24809575625680083</v>
      </c>
      <c r="T14" s="2">
        <v>0</v>
      </c>
      <c r="U14" s="1">
        <f t="shared" si="7"/>
        <v>0</v>
      </c>
      <c r="V14" s="2">
        <v>0</v>
      </c>
      <c r="W14" s="1">
        <f t="shared" si="8"/>
        <v>0</v>
      </c>
      <c r="X14" s="2">
        <v>1.25913259754391E-2</v>
      </c>
      <c r="Y14" s="1">
        <f t="shared" si="9"/>
        <v>0.48535499390995651</v>
      </c>
      <c r="Z14" s="2">
        <v>0</v>
      </c>
      <c r="AA14" s="1">
        <f t="shared" si="10"/>
        <v>0</v>
      </c>
      <c r="AB14" s="1">
        <v>0</v>
      </c>
      <c r="AC14" s="1">
        <v>0</v>
      </c>
      <c r="AD14" s="1">
        <v>0</v>
      </c>
      <c r="AE14" s="1">
        <v>0</v>
      </c>
    </row>
    <row r="15" spans="1:31">
      <c r="A15" s="1" t="s">
        <v>25</v>
      </c>
      <c r="B15" s="2">
        <v>0</v>
      </c>
      <c r="C15" s="1">
        <f t="shared" si="11"/>
        <v>0</v>
      </c>
      <c r="D15" s="2">
        <v>0</v>
      </c>
      <c r="E15" s="1">
        <f t="shared" si="0"/>
        <v>0</v>
      </c>
      <c r="F15" s="2">
        <v>1.0973405628711499E-3</v>
      </c>
      <c r="G15" s="1">
        <f t="shared" si="1"/>
        <v>6.6342075172438671E-3</v>
      </c>
      <c r="H15" s="2">
        <v>0</v>
      </c>
      <c r="I15" s="1">
        <f t="shared" si="2"/>
        <v>0</v>
      </c>
      <c r="J15" s="2">
        <v>6.5410104139770999E-3</v>
      </c>
      <c r="K15" s="1">
        <f t="shared" si="3"/>
        <v>1.1640009344418268E-2</v>
      </c>
      <c r="L15" s="2">
        <v>0</v>
      </c>
      <c r="M15" s="1">
        <f t="shared" si="12"/>
        <v>0</v>
      </c>
      <c r="N15" s="3">
        <v>4.30329632498493E-5</v>
      </c>
      <c r="O15" s="1">
        <f t="shared" si="4"/>
        <v>4.123275095389748E-2</v>
      </c>
      <c r="P15" s="2">
        <v>5.1639555899819203E-4</v>
      </c>
      <c r="Q15" s="1">
        <f t="shared" si="5"/>
        <v>3.0822359927704737E-2</v>
      </c>
      <c r="R15" s="2">
        <v>3.6362853946122699E-3</v>
      </c>
      <c r="S15" s="1">
        <f t="shared" si="6"/>
        <v>9.2119229996844201E-2</v>
      </c>
      <c r="T15" s="3">
        <v>2.1516481624924599E-5</v>
      </c>
      <c r="U15" s="1">
        <f t="shared" si="7"/>
        <v>6.8494133172676704E-4</v>
      </c>
      <c r="V15" s="2">
        <v>0</v>
      </c>
      <c r="W15" s="1">
        <f t="shared" si="8"/>
        <v>0</v>
      </c>
      <c r="X15" s="2">
        <v>3.0983733539891498E-3</v>
      </c>
      <c r="Y15" s="1">
        <f t="shared" si="9"/>
        <v>0.11943229674853467</v>
      </c>
      <c r="Z15" s="2">
        <v>5.3791204062311705E-4</v>
      </c>
      <c r="AA15" s="1">
        <f t="shared" si="10"/>
        <v>5.6398381340286824E-2</v>
      </c>
      <c r="AB15" s="1">
        <v>0</v>
      </c>
      <c r="AC15" s="1">
        <v>0</v>
      </c>
      <c r="AD15" s="1">
        <v>0</v>
      </c>
      <c r="AE15" s="1">
        <v>0</v>
      </c>
    </row>
    <row r="16" spans="1:31">
      <c r="A16" s="1" t="s">
        <v>26</v>
      </c>
      <c r="B16" s="2">
        <v>0</v>
      </c>
      <c r="C16" s="1">
        <f t="shared" si="11"/>
        <v>0</v>
      </c>
      <c r="D16" s="2">
        <v>0</v>
      </c>
      <c r="E16" s="1">
        <f t="shared" si="0"/>
        <v>0</v>
      </c>
      <c r="F16" s="2">
        <v>6.4599483204134305E-4</v>
      </c>
      <c r="G16" s="1">
        <f t="shared" si="1"/>
        <v>3.9055001845699489E-3</v>
      </c>
      <c r="H16" s="2">
        <v>0</v>
      </c>
      <c r="I16" s="1">
        <f t="shared" si="2"/>
        <v>0</v>
      </c>
      <c r="J16" s="2">
        <v>5.49095607235142E-3</v>
      </c>
      <c r="K16" s="1">
        <f t="shared" si="3"/>
        <v>9.7713924832446425E-3</v>
      </c>
      <c r="L16" s="2">
        <v>0</v>
      </c>
      <c r="M16" s="1">
        <f t="shared" si="12"/>
        <v>0</v>
      </c>
      <c r="N16" s="2">
        <v>0</v>
      </c>
      <c r="O16" s="1">
        <f t="shared" si="4"/>
        <v>0</v>
      </c>
      <c r="P16" s="2">
        <v>9.6899224806201495E-4</v>
      </c>
      <c r="Q16" s="1">
        <f t="shared" si="5"/>
        <v>5.7836724806201799E-2</v>
      </c>
      <c r="R16" s="2">
        <v>8.07493540051679E-3</v>
      </c>
      <c r="S16" s="1">
        <f t="shared" si="6"/>
        <v>0.20456503014642544</v>
      </c>
      <c r="T16" s="2">
        <v>0</v>
      </c>
      <c r="U16" s="1">
        <f t="shared" si="7"/>
        <v>0</v>
      </c>
      <c r="V16" s="2">
        <v>0</v>
      </c>
      <c r="W16" s="1">
        <f t="shared" si="8"/>
        <v>0</v>
      </c>
      <c r="X16" s="2">
        <v>1.7118863049095601E-2</v>
      </c>
      <c r="Y16" s="1">
        <f t="shared" si="9"/>
        <v>0.65987694124878882</v>
      </c>
      <c r="Z16" s="2">
        <v>3.2299741602067098E-4</v>
      </c>
      <c r="AA16" s="1">
        <f t="shared" si="10"/>
        <v>3.3865260609446571E-2</v>
      </c>
      <c r="AB16" s="1">
        <v>0</v>
      </c>
      <c r="AC16" s="1">
        <v>0</v>
      </c>
      <c r="AD16" s="1">
        <v>0</v>
      </c>
      <c r="AE16" s="1">
        <v>0</v>
      </c>
    </row>
    <row r="17" spans="1:31">
      <c r="A17" s="1" t="s">
        <v>27</v>
      </c>
      <c r="B17" s="2">
        <v>0</v>
      </c>
      <c r="C17" s="1">
        <f t="shared" si="11"/>
        <v>0</v>
      </c>
      <c r="D17" s="2">
        <v>0</v>
      </c>
      <c r="E17" s="1">
        <f t="shared" si="0"/>
        <v>0</v>
      </c>
      <c r="F17" s="2">
        <v>8.9806915132465196E-4</v>
      </c>
      <c r="G17" s="1">
        <f t="shared" si="1"/>
        <v>5.4294694977227538E-3</v>
      </c>
      <c r="H17" s="2">
        <v>0</v>
      </c>
      <c r="I17" s="1">
        <f t="shared" si="2"/>
        <v>0</v>
      </c>
      <c r="J17" s="2">
        <v>6.8851968268223299E-3</v>
      </c>
      <c r="K17" s="1">
        <f t="shared" si="3"/>
        <v>1.2252503868686168E-2</v>
      </c>
      <c r="L17" s="2">
        <v>0</v>
      </c>
      <c r="M17" s="1">
        <f t="shared" si="12"/>
        <v>0</v>
      </c>
      <c r="N17" s="2">
        <v>0</v>
      </c>
      <c r="O17" s="1">
        <f t="shared" si="4"/>
        <v>0</v>
      </c>
      <c r="P17" s="2">
        <v>1.57162101481814E-3</v>
      </c>
      <c r="Q17" s="1">
        <f t="shared" si="5"/>
        <v>9.3806129321958184E-2</v>
      </c>
      <c r="R17" s="2">
        <v>4.5651848525669796E-3</v>
      </c>
      <c r="S17" s="1">
        <f t="shared" si="6"/>
        <v>0.11565134959836353</v>
      </c>
      <c r="T17" s="2">
        <v>0</v>
      </c>
      <c r="U17" s="1">
        <f t="shared" si="7"/>
        <v>0</v>
      </c>
      <c r="V17" s="2">
        <v>0</v>
      </c>
      <c r="W17" s="1">
        <f t="shared" si="8"/>
        <v>0</v>
      </c>
      <c r="X17" s="2">
        <v>2.5445292620865098E-3</v>
      </c>
      <c r="Y17" s="1">
        <f t="shared" si="9"/>
        <v>9.8083393831016732E-2</v>
      </c>
      <c r="Z17" s="2">
        <v>6.7355186349348905E-4</v>
      </c>
      <c r="AA17" s="1">
        <f t="shared" si="10"/>
        <v>7.0619789075110156E-2</v>
      </c>
      <c r="AB17" s="1">
        <v>0</v>
      </c>
      <c r="AC17" s="1">
        <v>0</v>
      </c>
      <c r="AD17" s="1">
        <v>0</v>
      </c>
      <c r="AE17" s="1">
        <v>0</v>
      </c>
    </row>
    <row r="18" spans="1:31">
      <c r="A18" s="1" t="s">
        <v>28</v>
      </c>
      <c r="B18" s="2">
        <v>0</v>
      </c>
      <c r="C18" s="1">
        <f t="shared" si="11"/>
        <v>0</v>
      </c>
      <c r="D18" s="2">
        <v>0</v>
      </c>
      <c r="E18" s="1">
        <f t="shared" si="0"/>
        <v>0</v>
      </c>
      <c r="F18" s="2">
        <v>3.0481166993250501E-3</v>
      </c>
      <c r="G18" s="1">
        <f t="shared" si="1"/>
        <v>1.8428042673633734E-2</v>
      </c>
      <c r="H18" s="2">
        <v>0</v>
      </c>
      <c r="I18" s="1">
        <f t="shared" si="2"/>
        <v>0</v>
      </c>
      <c r="J18" s="2">
        <v>2.0248203788373598E-2</v>
      </c>
      <c r="K18" s="1">
        <f t="shared" si="3"/>
        <v>3.603254946678016E-2</v>
      </c>
      <c r="L18" s="2">
        <v>0</v>
      </c>
      <c r="M18" s="1">
        <f t="shared" si="12"/>
        <v>0</v>
      </c>
      <c r="N18" s="2">
        <v>0</v>
      </c>
      <c r="O18" s="1">
        <f t="shared" si="4"/>
        <v>0</v>
      </c>
      <c r="P18" s="2">
        <v>1.3063357282821601E-3</v>
      </c>
      <c r="Q18" s="1">
        <f t="shared" si="5"/>
        <v>7.7971913781841817E-2</v>
      </c>
      <c r="R18" s="2">
        <v>6.5316786414108402E-3</v>
      </c>
      <c r="S18" s="1">
        <f t="shared" si="6"/>
        <v>0.16546919224907469</v>
      </c>
      <c r="T18" s="2">
        <v>0</v>
      </c>
      <c r="U18" s="1">
        <f t="shared" si="7"/>
        <v>0</v>
      </c>
      <c r="V18" s="2">
        <v>0</v>
      </c>
      <c r="W18" s="1">
        <f t="shared" si="8"/>
        <v>0</v>
      </c>
      <c r="X18" s="2">
        <v>6.5316786414108396E-4</v>
      </c>
      <c r="Y18" s="1">
        <f t="shared" si="9"/>
        <v>2.5177513896531431E-2</v>
      </c>
      <c r="Z18" s="2">
        <v>6.5316786414108396E-4</v>
      </c>
      <c r="AA18" s="1">
        <f t="shared" si="10"/>
        <v>6.848259101688231E-2</v>
      </c>
      <c r="AB18" s="1">
        <v>0</v>
      </c>
      <c r="AC18" s="1">
        <v>0</v>
      </c>
      <c r="AD18" s="1">
        <v>0</v>
      </c>
      <c r="AE18" s="1">
        <v>0</v>
      </c>
    </row>
    <row r="19" spans="1:31">
      <c r="A19" s="1" t="s">
        <v>29</v>
      </c>
      <c r="B19" s="3">
        <v>3.6237135816784998E-6</v>
      </c>
      <c r="C19" s="1">
        <f t="shared" si="11"/>
        <v>2.0832729381069764E-2</v>
      </c>
      <c r="D19" s="3">
        <v>2.5365995071749502E-5</v>
      </c>
      <c r="E19" s="1">
        <f t="shared" si="0"/>
        <v>2.1909390435626109E-2</v>
      </c>
      <c r="F19" s="2">
        <v>3.5762429337585097E-2</v>
      </c>
      <c r="G19" s="1">
        <f t="shared" si="1"/>
        <v>0.21620942993808595</v>
      </c>
      <c r="H19" s="3">
        <v>6.1603130888534494E-5</v>
      </c>
      <c r="I19" s="1">
        <f t="shared" si="2"/>
        <v>2.3198959306155151E-2</v>
      </c>
      <c r="J19" s="2">
        <v>1.67053196115379E-2</v>
      </c>
      <c r="K19" s="1">
        <f t="shared" si="3"/>
        <v>2.9727834703379464E-2</v>
      </c>
      <c r="L19" s="3">
        <v>7.2474271633569996E-6</v>
      </c>
      <c r="M19" s="1">
        <f t="shared" si="12"/>
        <v>8.390290677578684E-3</v>
      </c>
      <c r="N19" s="3">
        <v>4.71082765618205E-5</v>
      </c>
      <c r="O19" s="1">
        <f t="shared" si="4"/>
        <v>4.5137580325651239E-2</v>
      </c>
      <c r="P19" s="2">
        <v>5.0731990143499002E-4</v>
      </c>
      <c r="Q19" s="1">
        <f t="shared" si="5"/>
        <v>3.0280656616901113E-2</v>
      </c>
      <c r="R19" s="2">
        <v>5.0840701550949399E-3</v>
      </c>
      <c r="S19" s="1">
        <f t="shared" si="6"/>
        <v>0.12879644392907186</v>
      </c>
      <c r="T19" s="3">
        <v>7.2474271633569996E-6</v>
      </c>
      <c r="U19" s="1">
        <f t="shared" si="7"/>
        <v>2.3070976470019802E-4</v>
      </c>
      <c r="V19" s="3">
        <v>4.3484562980142003E-5</v>
      </c>
      <c r="W19" s="1">
        <f t="shared" si="8"/>
        <v>7.2836642991737893E-2</v>
      </c>
      <c r="X19" s="2">
        <v>1.64878967966371E-3</v>
      </c>
      <c r="Y19" s="1">
        <f t="shared" si="9"/>
        <v>6.3555522785523941E-2</v>
      </c>
      <c r="Z19" s="2">
        <v>9.16799536164661E-4</v>
      </c>
      <c r="AA19" s="1">
        <f t="shared" si="10"/>
        <v>9.6123540557516457E-2</v>
      </c>
      <c r="AB19" s="1">
        <v>0</v>
      </c>
      <c r="AC19" s="1">
        <v>0</v>
      </c>
      <c r="AD19" s="1">
        <v>0</v>
      </c>
      <c r="AE19" s="1">
        <v>0</v>
      </c>
    </row>
    <row r="20" spans="1:31">
      <c r="A20" s="1" t="s">
        <v>30</v>
      </c>
      <c r="B20" s="2">
        <v>0</v>
      </c>
      <c r="C20" s="1">
        <f t="shared" si="11"/>
        <v>0</v>
      </c>
      <c r="D20" s="2">
        <v>8.7643925073036596E-4</v>
      </c>
      <c r="E20" s="1">
        <f t="shared" si="0"/>
        <v>0.75700754821737837</v>
      </c>
      <c r="F20" s="2">
        <v>0.16540642722117199</v>
      </c>
      <c r="G20" s="1">
        <f t="shared" si="1"/>
        <v>1</v>
      </c>
      <c r="H20" s="2">
        <v>1.77006358480838E-3</v>
      </c>
      <c r="I20" s="1">
        <f t="shared" si="2"/>
        <v>0.66658354017067389</v>
      </c>
      <c r="J20" s="2">
        <v>0.150953772125794</v>
      </c>
      <c r="K20" s="1">
        <f t="shared" si="3"/>
        <v>0.26862872964775858</v>
      </c>
      <c r="L20" s="2">
        <v>1.54665750128888E-4</v>
      </c>
      <c r="M20" s="1">
        <f t="shared" si="12"/>
        <v>0.17905534918767427</v>
      </c>
      <c r="N20" s="2">
        <v>3.2651658360542999E-4</v>
      </c>
      <c r="O20" s="1">
        <f t="shared" si="4"/>
        <v>0.31285730652460442</v>
      </c>
      <c r="P20" s="2">
        <v>2.9042790857535601E-3</v>
      </c>
      <c r="Q20" s="1">
        <f t="shared" si="5"/>
        <v>0.17334915793091646</v>
      </c>
      <c r="R20" s="2">
        <v>7.4755112562295903E-3</v>
      </c>
      <c r="S20" s="1">
        <f t="shared" si="6"/>
        <v>0.1893796184911497</v>
      </c>
      <c r="T20" s="2">
        <v>0</v>
      </c>
      <c r="U20" s="1">
        <f t="shared" si="7"/>
        <v>0</v>
      </c>
      <c r="V20" s="3">
        <v>5.1555250042962698E-5</v>
      </c>
      <c r="W20" s="1">
        <f t="shared" si="8"/>
        <v>8.635504382196256E-2</v>
      </c>
      <c r="X20" s="2">
        <v>1.43151744285959E-2</v>
      </c>
      <c r="Y20" s="1">
        <f t="shared" si="9"/>
        <v>0.55180379025719184</v>
      </c>
      <c r="Z20" s="2">
        <v>9.5377212579480994E-3</v>
      </c>
      <c r="AA20" s="1">
        <f t="shared" si="10"/>
        <v>1</v>
      </c>
      <c r="AB20" s="1">
        <v>0</v>
      </c>
      <c r="AC20" s="1">
        <v>0</v>
      </c>
      <c r="AD20" s="1">
        <v>0</v>
      </c>
      <c r="AE20" s="1">
        <v>0</v>
      </c>
    </row>
    <row r="21" spans="1:31">
      <c r="A21" s="1" t="s">
        <v>31</v>
      </c>
      <c r="B21" s="2">
        <v>0</v>
      </c>
      <c r="C21" s="1">
        <f t="shared" si="11"/>
        <v>0</v>
      </c>
      <c r="D21" s="2">
        <v>0</v>
      </c>
      <c r="E21" s="1">
        <f t="shared" si="0"/>
        <v>0</v>
      </c>
      <c r="F21" s="2">
        <v>8.4530853761622901E-4</v>
      </c>
      <c r="G21" s="1">
        <f t="shared" si="1"/>
        <v>5.110493901702688E-3</v>
      </c>
      <c r="H21" s="2">
        <v>0</v>
      </c>
      <c r="I21" s="1">
        <f t="shared" si="2"/>
        <v>0</v>
      </c>
      <c r="J21" s="2">
        <v>2.1132713440405699E-2</v>
      </c>
      <c r="K21" s="1">
        <f t="shared" si="3"/>
        <v>3.7606572433152685E-2</v>
      </c>
      <c r="L21" s="2">
        <v>0</v>
      </c>
      <c r="M21" s="1">
        <f t="shared" si="12"/>
        <v>0</v>
      </c>
      <c r="N21" s="2">
        <v>0</v>
      </c>
      <c r="O21" s="1">
        <f t="shared" si="4"/>
        <v>0</v>
      </c>
      <c r="P21" s="2">
        <v>2.5359256128486898E-3</v>
      </c>
      <c r="Q21" s="1">
        <f t="shared" si="5"/>
        <v>0.15136306001690691</v>
      </c>
      <c r="R21" s="2">
        <v>1.09890109890109E-2</v>
      </c>
      <c r="S21" s="1">
        <f t="shared" si="6"/>
        <v>0.27838827838827623</v>
      </c>
      <c r="T21" s="2">
        <v>0</v>
      </c>
      <c r="U21" s="1">
        <f t="shared" si="7"/>
        <v>0</v>
      </c>
      <c r="V21" s="2">
        <v>0</v>
      </c>
      <c r="W21" s="1">
        <f t="shared" si="8"/>
        <v>0</v>
      </c>
      <c r="X21" s="2">
        <v>0</v>
      </c>
      <c r="Y21" s="1">
        <f t="shared" si="9"/>
        <v>0</v>
      </c>
      <c r="Z21" s="2">
        <v>0</v>
      </c>
      <c r="AA21" s="1">
        <f t="shared" si="10"/>
        <v>0</v>
      </c>
      <c r="AB21" s="1">
        <v>0</v>
      </c>
      <c r="AC21" s="1">
        <v>0</v>
      </c>
      <c r="AD21" s="1">
        <v>0</v>
      </c>
      <c r="AE21" s="1">
        <v>0</v>
      </c>
    </row>
    <row r="22" spans="1:31">
      <c r="A22" s="1" t="s">
        <v>32</v>
      </c>
      <c r="B22" s="2">
        <v>0</v>
      </c>
      <c r="C22" s="1">
        <f t="shared" si="11"/>
        <v>0</v>
      </c>
      <c r="D22" s="2">
        <v>0</v>
      </c>
      <c r="E22" s="1">
        <f t="shared" si="0"/>
        <v>0</v>
      </c>
      <c r="F22" s="2">
        <v>4.6929316338354503E-3</v>
      </c>
      <c r="G22" s="1">
        <f t="shared" si="1"/>
        <v>2.837212382055947E-2</v>
      </c>
      <c r="H22" s="2">
        <v>1.15874855156431E-4</v>
      </c>
      <c r="I22" s="1">
        <f t="shared" si="2"/>
        <v>4.3637003681593491E-2</v>
      </c>
      <c r="J22" s="2">
        <v>4.1946697566628E-2</v>
      </c>
      <c r="K22" s="1">
        <f t="shared" si="3"/>
        <v>7.4645952343953312E-2</v>
      </c>
      <c r="L22" s="2">
        <v>0</v>
      </c>
      <c r="M22" s="1">
        <f t="shared" si="12"/>
        <v>0</v>
      </c>
      <c r="N22" s="3">
        <v>5.7937427578215501E-5</v>
      </c>
      <c r="O22" s="1">
        <f t="shared" si="4"/>
        <v>5.5513711857860436E-2</v>
      </c>
      <c r="P22" s="2">
        <v>1.6222479721900299E-3</v>
      </c>
      <c r="Q22" s="1">
        <f t="shared" si="5"/>
        <v>9.6827925840092879E-2</v>
      </c>
      <c r="R22" s="2">
        <v>8.4588644264194605E-3</v>
      </c>
      <c r="S22" s="1">
        <f t="shared" si="6"/>
        <v>0.21429123213595974</v>
      </c>
      <c r="T22" s="2">
        <v>0</v>
      </c>
      <c r="U22" s="1">
        <f t="shared" si="7"/>
        <v>0</v>
      </c>
      <c r="V22" s="3">
        <v>5.7937427578215501E-5</v>
      </c>
      <c r="W22" s="1">
        <f t="shared" si="8"/>
        <v>9.7045191193511016E-2</v>
      </c>
      <c r="X22" s="2">
        <v>2.0278099652375398E-3</v>
      </c>
      <c r="Y22" s="1">
        <f t="shared" si="9"/>
        <v>7.8165531989897744E-2</v>
      </c>
      <c r="Z22" s="2">
        <v>5.7937427578215505E-4</v>
      </c>
      <c r="AA22" s="1">
        <f t="shared" si="10"/>
        <v>6.0745565959934432E-2</v>
      </c>
      <c r="AB22" s="1">
        <v>0</v>
      </c>
      <c r="AC22" s="1">
        <v>0</v>
      </c>
      <c r="AD22" s="1">
        <v>0</v>
      </c>
      <c r="AE22" s="1">
        <v>0</v>
      </c>
    </row>
    <row r="23" spans="1:31">
      <c r="A23" s="1" t="s">
        <v>33</v>
      </c>
      <c r="B23" s="2">
        <v>1.73943294485997E-4</v>
      </c>
      <c r="C23" s="1">
        <f t="shared" si="11"/>
        <v>1</v>
      </c>
      <c r="D23" s="2">
        <v>3.4788658897199498E-4</v>
      </c>
      <c r="E23" s="1">
        <f t="shared" si="0"/>
        <v>0.30048035109784982</v>
      </c>
      <c r="F23" s="2">
        <v>5.8618890241781102E-2</v>
      </c>
      <c r="G23" s="1">
        <f t="shared" si="1"/>
        <v>0.35439306214745381</v>
      </c>
      <c r="H23" s="2">
        <v>0</v>
      </c>
      <c r="I23" s="1">
        <f t="shared" si="2"/>
        <v>0</v>
      </c>
      <c r="J23" s="2">
        <v>7.4795616628978902E-3</v>
      </c>
      <c r="K23" s="1">
        <f t="shared" si="3"/>
        <v>1.3310201656650181E-2</v>
      </c>
      <c r="L23" s="2">
        <v>1.73943294485997E-4</v>
      </c>
      <c r="M23" s="1">
        <f t="shared" si="12"/>
        <v>0.20137281400109663</v>
      </c>
      <c r="N23" s="2">
        <v>1.0436597669159801E-3</v>
      </c>
      <c r="O23" s="1">
        <f t="shared" si="4"/>
        <v>1</v>
      </c>
      <c r="P23" s="2">
        <v>5.2182988345799201E-4</v>
      </c>
      <c r="Q23" s="1">
        <f t="shared" si="5"/>
        <v>3.114672116889905E-2</v>
      </c>
      <c r="R23" s="2">
        <v>9.2189946077578695E-3</v>
      </c>
      <c r="S23" s="1">
        <f t="shared" si="6"/>
        <v>0.2335478633965328</v>
      </c>
      <c r="T23" s="2">
        <v>1.73943294485997E-4</v>
      </c>
      <c r="U23" s="1">
        <f t="shared" si="7"/>
        <v>5.5371948744709094E-3</v>
      </c>
      <c r="V23" s="2">
        <v>0</v>
      </c>
      <c r="W23" s="1">
        <f t="shared" si="8"/>
        <v>0</v>
      </c>
      <c r="X23" s="2">
        <v>1.6002783092711699E-2</v>
      </c>
      <c r="Y23" s="1">
        <f t="shared" si="9"/>
        <v>0.61685565965458855</v>
      </c>
      <c r="Z23" s="2">
        <v>3.6528091842059399E-3</v>
      </c>
      <c r="AA23" s="1">
        <f t="shared" si="10"/>
        <v>0.3829855250971958</v>
      </c>
      <c r="AB23" s="1">
        <v>0</v>
      </c>
      <c r="AC23" s="1">
        <v>0</v>
      </c>
      <c r="AD23" s="1">
        <v>0</v>
      </c>
      <c r="AE23" s="1">
        <v>0</v>
      </c>
    </row>
    <row r="24" spans="1:31">
      <c r="A24" s="1" t="s">
        <v>34</v>
      </c>
      <c r="B24" s="2">
        <v>0</v>
      </c>
      <c r="C24" s="1">
        <f t="shared" si="11"/>
        <v>0</v>
      </c>
      <c r="D24" s="2">
        <v>0</v>
      </c>
      <c r="E24" s="1">
        <f t="shared" si="0"/>
        <v>0</v>
      </c>
      <c r="F24" s="2">
        <v>2.0818219095984601E-3</v>
      </c>
      <c r="G24" s="1">
        <f t="shared" si="1"/>
        <v>1.2586100459172406E-2</v>
      </c>
      <c r="H24" s="3">
        <v>6.3085512412074506E-5</v>
      </c>
      <c r="I24" s="1">
        <f t="shared" si="2"/>
        <v>2.3757205423597237E-2</v>
      </c>
      <c r="J24" s="2">
        <v>4.6683279184935103E-2</v>
      </c>
      <c r="K24" s="1">
        <f t="shared" si="3"/>
        <v>8.3074903042439002E-2</v>
      </c>
      <c r="L24" s="2">
        <v>0</v>
      </c>
      <c r="M24" s="1">
        <f t="shared" si="12"/>
        <v>0</v>
      </c>
      <c r="N24" s="2">
        <v>0</v>
      </c>
      <c r="O24" s="1">
        <f t="shared" si="4"/>
        <v>0</v>
      </c>
      <c r="P24" s="2">
        <v>8.8319717376904305E-4</v>
      </c>
      <c r="Q24" s="1">
        <f t="shared" si="5"/>
        <v>5.2715831309340017E-2</v>
      </c>
      <c r="R24" s="2">
        <v>3.56433145128221E-3</v>
      </c>
      <c r="S24" s="1">
        <f t="shared" si="6"/>
        <v>9.0296396765816023E-2</v>
      </c>
      <c r="T24" s="3">
        <v>3.1542756206037199E-5</v>
      </c>
      <c r="U24" s="1">
        <f t="shared" si="7"/>
        <v>1.0041110725588517E-3</v>
      </c>
      <c r="V24" s="3">
        <v>6.3085512412074506E-5</v>
      </c>
      <c r="W24" s="1">
        <f t="shared" si="8"/>
        <v>0.10566823329022486</v>
      </c>
      <c r="X24" s="2">
        <v>2.49187774027694E-3</v>
      </c>
      <c r="Y24" s="1">
        <f t="shared" si="9"/>
        <v>9.6053847530882724E-2</v>
      </c>
      <c r="Z24" s="2">
        <v>6.9394063653282004E-4</v>
      </c>
      <c r="AA24" s="1">
        <f t="shared" si="10"/>
        <v>7.2757487639360005E-2</v>
      </c>
      <c r="AB24" s="1">
        <v>0</v>
      </c>
      <c r="AC24" s="1">
        <v>0</v>
      </c>
      <c r="AD24" s="1">
        <v>0</v>
      </c>
      <c r="AE24" s="1">
        <v>0</v>
      </c>
    </row>
    <row r="25" spans="1:31">
      <c r="A25" s="1" t="s">
        <v>35</v>
      </c>
      <c r="B25" s="3">
        <v>1.34451973754974E-5</v>
      </c>
      <c r="C25" s="1">
        <f t="shared" si="11"/>
        <v>7.7296439711734805E-2</v>
      </c>
      <c r="D25" s="2">
        <v>1.14284177691728E-4</v>
      </c>
      <c r="E25" s="1">
        <f t="shared" si="0"/>
        <v>9.8710760708582188E-2</v>
      </c>
      <c r="F25" s="2">
        <v>6.86982359901043E-2</v>
      </c>
      <c r="G25" s="1">
        <f t="shared" si="1"/>
        <v>0.41532990672874492</v>
      </c>
      <c r="H25" s="2">
        <v>2.6554264816607501E-3</v>
      </c>
      <c r="I25" s="1">
        <f t="shared" si="2"/>
        <v>1</v>
      </c>
      <c r="J25" s="2">
        <v>0.56194202430891604</v>
      </c>
      <c r="K25" s="1">
        <f t="shared" si="3"/>
        <v>1</v>
      </c>
      <c r="L25" s="3">
        <v>4.0335592126492402E-5</v>
      </c>
      <c r="M25" s="1">
        <f t="shared" si="12"/>
        <v>4.6696204731054687E-2</v>
      </c>
      <c r="N25" s="2">
        <v>1.2772937506722501E-4</v>
      </c>
      <c r="O25" s="1">
        <f t="shared" si="4"/>
        <v>0.12238602954358005</v>
      </c>
      <c r="P25" s="2">
        <v>1.0621705926643001E-2</v>
      </c>
      <c r="Q25" s="1">
        <f t="shared" si="5"/>
        <v>0.63398307249650721</v>
      </c>
      <c r="R25" s="2">
        <v>6.4604173389265296E-3</v>
      </c>
      <c r="S25" s="1">
        <f t="shared" si="6"/>
        <v>0.16366390591947216</v>
      </c>
      <c r="T25" s="3">
        <v>6.7225986877487303E-6</v>
      </c>
      <c r="U25" s="1">
        <f t="shared" si="7"/>
        <v>2.1400272489333479E-4</v>
      </c>
      <c r="V25" s="3">
        <v>4.0335592126492402E-5</v>
      </c>
      <c r="W25" s="1">
        <f t="shared" si="8"/>
        <v>6.7562116811874809E-2</v>
      </c>
      <c r="X25" s="2">
        <v>2.59425083360223E-2</v>
      </c>
      <c r="Y25" s="1">
        <f t="shared" si="9"/>
        <v>1</v>
      </c>
      <c r="Z25" s="2">
        <v>7.9730020436699998E-3</v>
      </c>
      <c r="AA25" s="1">
        <f t="shared" si="10"/>
        <v>0.83594412418226549</v>
      </c>
      <c r="AB25" s="1">
        <v>0</v>
      </c>
      <c r="AC25" s="1">
        <v>0</v>
      </c>
      <c r="AD25" s="1">
        <v>0</v>
      </c>
      <c r="AE25" s="1">
        <v>0</v>
      </c>
    </row>
    <row r="26" spans="1:31">
      <c r="A26" s="1" t="s">
        <v>36</v>
      </c>
      <c r="B26" s="3">
        <v>1.2771881425852801E-5</v>
      </c>
      <c r="C26" s="1">
        <f t="shared" si="11"/>
        <v>7.3425546317227988E-2</v>
      </c>
      <c r="D26" s="2">
        <v>1.02175051406822E-4</v>
      </c>
      <c r="E26" s="1">
        <f t="shared" si="0"/>
        <v>8.82517357478078E-2</v>
      </c>
      <c r="F26" s="2">
        <v>6.4651263777667001E-2</v>
      </c>
      <c r="G26" s="1">
        <f t="shared" si="1"/>
        <v>0.39086306901012402</v>
      </c>
      <c r="H26" s="2">
        <v>5.8750654558923005E-4</v>
      </c>
      <c r="I26" s="1">
        <f t="shared" si="2"/>
        <v>0.22124752827718777</v>
      </c>
      <c r="J26" s="2">
        <v>0.21131077819073499</v>
      </c>
      <c r="K26" s="1">
        <f t="shared" si="3"/>
        <v>0.3760366177464799</v>
      </c>
      <c r="L26" s="3">
        <v>6.3859407129264193E-5</v>
      </c>
      <c r="M26" s="1">
        <f t="shared" si="12"/>
        <v>7.3929544407340508E-2</v>
      </c>
      <c r="N26" s="2">
        <v>1.7880633996193899E-4</v>
      </c>
      <c r="O26" s="1">
        <f t="shared" si="4"/>
        <v>0.17132627474019874</v>
      </c>
      <c r="P26" s="2">
        <v>3.9975988862919398E-3</v>
      </c>
      <c r="Q26" s="1">
        <f t="shared" si="5"/>
        <v>0.23860668352555131</v>
      </c>
      <c r="R26" s="2">
        <v>7.9441102468804595E-3</v>
      </c>
      <c r="S26" s="1">
        <f t="shared" si="6"/>
        <v>0.20125079292097173</v>
      </c>
      <c r="T26" s="2">
        <v>0</v>
      </c>
      <c r="U26" s="1">
        <f t="shared" si="7"/>
        <v>0</v>
      </c>
      <c r="V26" s="3">
        <v>5.1087525703411298E-5</v>
      </c>
      <c r="W26" s="1">
        <f t="shared" si="8"/>
        <v>8.557160555321397E-2</v>
      </c>
      <c r="X26" s="2">
        <v>3.1418828307597899E-3</v>
      </c>
      <c r="Y26" s="1">
        <f t="shared" si="9"/>
        <v>0.12110944670670681</v>
      </c>
      <c r="Z26" s="2">
        <v>1.7242039924901299E-3</v>
      </c>
      <c r="AA26" s="1">
        <f t="shared" si="10"/>
        <v>0.18077735193333455</v>
      </c>
      <c r="AB26" s="1">
        <v>0</v>
      </c>
      <c r="AC26" s="1">
        <v>0</v>
      </c>
      <c r="AD26" s="1">
        <v>0</v>
      </c>
      <c r="AE26" s="1">
        <v>0</v>
      </c>
    </row>
    <row r="27" spans="1:31">
      <c r="A27" s="1" t="s">
        <v>37</v>
      </c>
      <c r="B27" s="2">
        <v>0</v>
      </c>
      <c r="C27" s="1">
        <f t="shared" si="11"/>
        <v>0</v>
      </c>
      <c r="D27" s="2">
        <v>0</v>
      </c>
      <c r="E27" s="1">
        <f t="shared" si="0"/>
        <v>0</v>
      </c>
      <c r="F27" s="2">
        <v>2.4772914946325302E-3</v>
      </c>
      <c r="G27" s="1">
        <f t="shared" si="1"/>
        <v>1.4976996578978385E-2</v>
      </c>
      <c r="H27" s="2">
        <v>0</v>
      </c>
      <c r="I27" s="1">
        <f t="shared" si="2"/>
        <v>0</v>
      </c>
      <c r="J27" s="2">
        <v>4.1288191577208899E-3</v>
      </c>
      <c r="K27" s="1">
        <f t="shared" si="3"/>
        <v>7.3474112615061456E-3</v>
      </c>
      <c r="L27" s="2">
        <v>0</v>
      </c>
      <c r="M27" s="1">
        <f t="shared" si="12"/>
        <v>0</v>
      </c>
      <c r="N27" s="2">
        <v>0</v>
      </c>
      <c r="O27" s="1">
        <f t="shared" si="4"/>
        <v>0</v>
      </c>
      <c r="P27" s="2">
        <v>0</v>
      </c>
      <c r="Q27" s="1">
        <f t="shared" si="5"/>
        <v>0</v>
      </c>
      <c r="R27" s="2">
        <v>9.9091659785301399E-3</v>
      </c>
      <c r="S27" s="1">
        <f t="shared" si="6"/>
        <v>0.25103220478943034</v>
      </c>
      <c r="T27" s="2">
        <v>0</v>
      </c>
      <c r="U27" s="1">
        <f t="shared" si="7"/>
        <v>0</v>
      </c>
      <c r="V27" s="2">
        <v>0</v>
      </c>
      <c r="W27" s="1">
        <f t="shared" si="8"/>
        <v>0</v>
      </c>
      <c r="X27" s="2">
        <v>9.9091659785301399E-3</v>
      </c>
      <c r="Y27" s="1">
        <f t="shared" si="9"/>
        <v>0.38196637927917065</v>
      </c>
      <c r="Z27" s="2">
        <v>0</v>
      </c>
      <c r="AA27" s="1">
        <f t="shared" si="10"/>
        <v>0</v>
      </c>
      <c r="AB27" s="1">
        <v>0</v>
      </c>
      <c r="AC27" s="1">
        <v>0</v>
      </c>
      <c r="AD27" s="1">
        <v>0</v>
      </c>
      <c r="AE27" s="1">
        <v>0</v>
      </c>
    </row>
    <row r="28" spans="1:31">
      <c r="A28" s="1" t="s">
        <v>38</v>
      </c>
      <c r="B28" s="2">
        <v>0</v>
      </c>
      <c r="C28" s="1">
        <f t="shared" si="11"/>
        <v>0</v>
      </c>
      <c r="D28" s="3">
        <v>6.6445182724252495E-5</v>
      </c>
      <c r="E28" s="1">
        <f t="shared" si="0"/>
        <v>5.7390748786097658E-2</v>
      </c>
      <c r="F28" s="2">
        <v>0.10026578073089699</v>
      </c>
      <c r="G28" s="1">
        <f t="shared" si="1"/>
        <v>0.60617826293308019</v>
      </c>
      <c r="H28" s="2">
        <v>1.5282392026578001E-3</v>
      </c>
      <c r="I28" s="1">
        <f t="shared" si="2"/>
        <v>0.57551553892089402</v>
      </c>
      <c r="J28" s="2">
        <v>0.238073089700996</v>
      </c>
      <c r="K28" s="1">
        <f t="shared" si="3"/>
        <v>0.42366130206008623</v>
      </c>
      <c r="L28" s="2">
        <v>8.6378737541528195E-4</v>
      </c>
      <c r="M28" s="1">
        <f t="shared" si="12"/>
        <v>1</v>
      </c>
      <c r="N28" s="2">
        <v>2.6578073089700998E-4</v>
      </c>
      <c r="O28" s="1">
        <f t="shared" si="4"/>
        <v>0.2546622369878197</v>
      </c>
      <c r="P28" s="2">
        <v>4.7840531561461697E-3</v>
      </c>
      <c r="Q28" s="1">
        <f t="shared" si="5"/>
        <v>0.2855481727574759</v>
      </c>
      <c r="R28" s="2">
        <v>6.9102990033222504E-3</v>
      </c>
      <c r="S28" s="1">
        <f t="shared" si="6"/>
        <v>0.17506090808416375</v>
      </c>
      <c r="T28" s="2">
        <v>0</v>
      </c>
      <c r="U28" s="1">
        <f t="shared" si="7"/>
        <v>0</v>
      </c>
      <c r="V28" s="2">
        <v>0</v>
      </c>
      <c r="W28" s="1">
        <f t="shared" si="8"/>
        <v>0</v>
      </c>
      <c r="X28" s="2">
        <v>6.3122923588039802E-3</v>
      </c>
      <c r="Y28" s="1">
        <f t="shared" si="9"/>
        <v>0.24331850556020013</v>
      </c>
      <c r="Z28" s="2">
        <v>1.8604651162790599E-3</v>
      </c>
      <c r="AA28" s="1">
        <f t="shared" si="10"/>
        <v>0.19506390111041175</v>
      </c>
      <c r="AB28" s="1">
        <v>0</v>
      </c>
      <c r="AC28" s="1">
        <v>0</v>
      </c>
      <c r="AD28" s="1">
        <v>0</v>
      </c>
      <c r="AE28" s="1">
        <v>0</v>
      </c>
    </row>
    <row r="29" spans="1:31">
      <c r="A29" s="1" t="s">
        <v>39</v>
      </c>
      <c r="B29" s="2">
        <v>0</v>
      </c>
      <c r="C29" s="1">
        <f t="shared" si="11"/>
        <v>0</v>
      </c>
      <c r="D29" s="3">
        <v>4.9336425082638499E-5</v>
      </c>
      <c r="E29" s="1">
        <f t="shared" si="0"/>
        <v>4.2613388387723591E-2</v>
      </c>
      <c r="F29" s="2">
        <v>1.42582268488825E-2</v>
      </c>
      <c r="G29" s="1">
        <f t="shared" si="1"/>
        <v>8.6201165749243927E-2</v>
      </c>
      <c r="H29" s="2">
        <v>4.9336425082638499E-4</v>
      </c>
      <c r="I29" s="1">
        <f t="shared" si="2"/>
        <v>0.18579473174411756</v>
      </c>
      <c r="J29" s="2">
        <v>0.142434259213577</v>
      </c>
      <c r="K29" s="1">
        <f t="shared" si="3"/>
        <v>0.25346789001720343</v>
      </c>
      <c r="L29" s="2">
        <v>0</v>
      </c>
      <c r="M29" s="1">
        <f t="shared" si="12"/>
        <v>0</v>
      </c>
      <c r="N29" s="3">
        <v>4.9336425082638499E-5</v>
      </c>
      <c r="O29" s="1">
        <f t="shared" si="4"/>
        <v>4.7272517966681693E-2</v>
      </c>
      <c r="P29" s="2">
        <v>1.87478415314026E-3</v>
      </c>
      <c r="Q29" s="1">
        <f t="shared" si="5"/>
        <v>0.11190117914055982</v>
      </c>
      <c r="R29" s="2">
        <v>6.06838028516453E-3</v>
      </c>
      <c r="S29" s="1">
        <f t="shared" si="6"/>
        <v>0.15373230055750148</v>
      </c>
      <c r="T29" s="2">
        <v>0</v>
      </c>
      <c r="U29" s="1">
        <f t="shared" si="7"/>
        <v>0</v>
      </c>
      <c r="V29" s="2">
        <v>0</v>
      </c>
      <c r="W29" s="1">
        <f t="shared" si="8"/>
        <v>0</v>
      </c>
      <c r="X29" s="2">
        <v>4.8349696580985702E-3</v>
      </c>
      <c r="Y29" s="1">
        <f t="shared" si="9"/>
        <v>0.18637248162256556</v>
      </c>
      <c r="Z29" s="2">
        <v>5.9203710099166198E-4</v>
      </c>
      <c r="AA29" s="1">
        <f t="shared" si="10"/>
        <v>6.2073223255323995E-2</v>
      </c>
      <c r="AB29" s="1">
        <v>0</v>
      </c>
      <c r="AC29" s="1">
        <v>0</v>
      </c>
      <c r="AD29" s="1">
        <v>0</v>
      </c>
      <c r="AE29" s="1">
        <v>0</v>
      </c>
    </row>
    <row r="30" spans="1:31">
      <c r="A30" s="1" t="s">
        <v>40</v>
      </c>
      <c r="B30" s="2">
        <v>0</v>
      </c>
      <c r="C30" s="1">
        <f t="shared" si="11"/>
        <v>0</v>
      </c>
      <c r="D30" s="2">
        <v>0</v>
      </c>
      <c r="E30" s="1">
        <f t="shared" si="0"/>
        <v>0</v>
      </c>
      <c r="F30" s="2">
        <v>2.6338268792710702E-3</v>
      </c>
      <c r="G30" s="1">
        <f t="shared" si="1"/>
        <v>1.5923364790107388E-2</v>
      </c>
      <c r="H30" s="2">
        <v>0</v>
      </c>
      <c r="I30" s="1">
        <f t="shared" si="2"/>
        <v>0</v>
      </c>
      <c r="J30" s="2">
        <v>2.5033219438116899E-2</v>
      </c>
      <c r="K30" s="1">
        <f t="shared" si="3"/>
        <v>4.4547690607234958E-2</v>
      </c>
      <c r="L30" s="2">
        <v>0</v>
      </c>
      <c r="M30" s="1">
        <f t="shared" si="12"/>
        <v>0</v>
      </c>
      <c r="N30" s="3">
        <v>2.3728170083523099E-5</v>
      </c>
      <c r="O30" s="1">
        <f t="shared" si="4"/>
        <v>2.2735541635029163E-2</v>
      </c>
      <c r="P30" s="2">
        <v>5.2201974183750904E-4</v>
      </c>
      <c r="Q30" s="1">
        <f t="shared" si="5"/>
        <v>3.1158053340926473E-2</v>
      </c>
      <c r="R30" s="2">
        <v>2.9422930903568699E-3</v>
      </c>
      <c r="S30" s="1">
        <f t="shared" si="6"/>
        <v>7.453809162237407E-2</v>
      </c>
      <c r="T30" s="2">
        <v>0</v>
      </c>
      <c r="U30" s="1">
        <f t="shared" si="7"/>
        <v>0</v>
      </c>
      <c r="V30" s="2">
        <v>0</v>
      </c>
      <c r="W30" s="1">
        <f t="shared" si="8"/>
        <v>0</v>
      </c>
      <c r="X30" s="2">
        <v>4.27107061503416E-4</v>
      </c>
      <c r="Y30" s="1">
        <f t="shared" si="9"/>
        <v>1.6463599277729026E-2</v>
      </c>
      <c r="Z30" s="2">
        <v>8.7794229309035596E-4</v>
      </c>
      <c r="AA30" s="1">
        <f t="shared" si="10"/>
        <v>9.2049481144014095E-2</v>
      </c>
      <c r="AB30" s="1">
        <v>0</v>
      </c>
      <c r="AC30" s="1">
        <v>0</v>
      </c>
      <c r="AD30" s="1">
        <v>0</v>
      </c>
      <c r="AE30" s="1">
        <v>0</v>
      </c>
    </row>
    <row r="31" spans="1:31">
      <c r="A31" s="1" t="s">
        <v>41</v>
      </c>
      <c r="B31" s="2">
        <v>0</v>
      </c>
      <c r="C31" s="1">
        <f t="shared" si="11"/>
        <v>0</v>
      </c>
      <c r="D31" s="2">
        <v>0</v>
      </c>
      <c r="E31" s="1">
        <f t="shared" si="0"/>
        <v>0</v>
      </c>
      <c r="F31" s="2">
        <v>0</v>
      </c>
      <c r="G31" s="1">
        <f t="shared" si="1"/>
        <v>0</v>
      </c>
      <c r="H31" s="2">
        <v>0</v>
      </c>
      <c r="I31" s="1">
        <f t="shared" si="2"/>
        <v>0</v>
      </c>
      <c r="J31" s="2">
        <v>0</v>
      </c>
      <c r="K31" s="1">
        <f t="shared" si="3"/>
        <v>0</v>
      </c>
      <c r="L31" s="2">
        <v>0</v>
      </c>
      <c r="M31" s="1">
        <f t="shared" si="12"/>
        <v>0</v>
      </c>
      <c r="N31" s="2">
        <v>0</v>
      </c>
      <c r="O31" s="1">
        <f t="shared" si="4"/>
        <v>0</v>
      </c>
      <c r="P31" s="2">
        <v>0</v>
      </c>
      <c r="Q31" s="1">
        <f t="shared" si="5"/>
        <v>0</v>
      </c>
      <c r="R31" s="2">
        <v>0</v>
      </c>
      <c r="S31" s="1">
        <f t="shared" si="6"/>
        <v>0</v>
      </c>
      <c r="T31" s="2">
        <v>0</v>
      </c>
      <c r="U31" s="1">
        <f t="shared" si="7"/>
        <v>0</v>
      </c>
      <c r="V31" s="2">
        <v>0</v>
      </c>
      <c r="W31" s="1">
        <f t="shared" si="8"/>
        <v>0</v>
      </c>
      <c r="X31" s="2">
        <v>0</v>
      </c>
      <c r="Y31" s="1">
        <f t="shared" si="9"/>
        <v>0</v>
      </c>
      <c r="Z31" s="2">
        <v>0</v>
      </c>
      <c r="AA31" s="1">
        <f t="shared" si="10"/>
        <v>0</v>
      </c>
      <c r="AB31" s="1">
        <v>0</v>
      </c>
      <c r="AC31" s="1">
        <v>0</v>
      </c>
      <c r="AD31" s="1">
        <v>0</v>
      </c>
      <c r="AE31" s="1">
        <v>0</v>
      </c>
    </row>
    <row r="32" spans="1:31">
      <c r="A32" s="1" t="s">
        <v>42</v>
      </c>
      <c r="B32" s="2">
        <v>0</v>
      </c>
      <c r="C32" s="1">
        <f t="shared" si="11"/>
        <v>0</v>
      </c>
      <c r="D32" s="2">
        <v>0</v>
      </c>
      <c r="E32" s="1">
        <f t="shared" si="0"/>
        <v>0</v>
      </c>
      <c r="F32" s="2">
        <v>0</v>
      </c>
      <c r="G32" s="1">
        <f t="shared" si="1"/>
        <v>0</v>
      </c>
      <c r="H32" s="2">
        <v>0</v>
      </c>
      <c r="I32" s="1">
        <f t="shared" si="2"/>
        <v>0</v>
      </c>
      <c r="J32" s="2">
        <v>0.348691099476439</v>
      </c>
      <c r="K32" s="1">
        <f t="shared" si="3"/>
        <v>0.62051080786361201</v>
      </c>
      <c r="L32" s="2">
        <v>0</v>
      </c>
      <c r="M32" s="1">
        <f t="shared" si="12"/>
        <v>0</v>
      </c>
      <c r="N32" s="2">
        <v>0</v>
      </c>
      <c r="O32" s="1">
        <f t="shared" si="4"/>
        <v>0</v>
      </c>
      <c r="P32" s="2">
        <v>1.6753926701570599E-2</v>
      </c>
      <c r="Q32" s="1">
        <f t="shared" si="5"/>
        <v>1</v>
      </c>
      <c r="R32" s="2">
        <v>1.0471204188481601E-3</v>
      </c>
      <c r="S32" s="1">
        <f t="shared" si="6"/>
        <v>2.6527050610820065E-2</v>
      </c>
      <c r="T32" s="2">
        <v>3.1413612565444997E-2</v>
      </c>
      <c r="U32" s="1">
        <f t="shared" si="7"/>
        <v>1</v>
      </c>
      <c r="V32" s="2">
        <v>0</v>
      </c>
      <c r="W32" s="1">
        <f t="shared" si="8"/>
        <v>0</v>
      </c>
      <c r="X32" s="2">
        <v>0</v>
      </c>
      <c r="Y32" s="1">
        <f t="shared" si="9"/>
        <v>0</v>
      </c>
      <c r="Z32" s="2">
        <v>0</v>
      </c>
      <c r="AA32" s="1">
        <f t="shared" si="10"/>
        <v>0</v>
      </c>
      <c r="AB32" s="1">
        <v>0</v>
      </c>
      <c r="AC32" s="1">
        <v>0</v>
      </c>
      <c r="AD32" s="1">
        <v>0</v>
      </c>
      <c r="AE32" s="1">
        <v>0</v>
      </c>
    </row>
    <row r="33" spans="1:31">
      <c r="A33" s="1" t="s">
        <v>43</v>
      </c>
      <c r="B33" s="2">
        <v>0</v>
      </c>
      <c r="C33" s="1">
        <f t="shared" si="11"/>
        <v>0</v>
      </c>
      <c r="D33" s="2">
        <v>0</v>
      </c>
      <c r="E33" s="1">
        <f t="shared" si="0"/>
        <v>0</v>
      </c>
      <c r="F33" s="2">
        <v>1.5313935681470099E-3</v>
      </c>
      <c r="G33" s="1">
        <f t="shared" si="1"/>
        <v>9.2583679719973524E-3</v>
      </c>
      <c r="H33" s="2">
        <v>0</v>
      </c>
      <c r="I33" s="1">
        <f t="shared" si="2"/>
        <v>0</v>
      </c>
      <c r="J33" s="2">
        <v>4.2113323124042803E-3</v>
      </c>
      <c r="K33" s="1">
        <f t="shared" si="3"/>
        <v>7.4942469689527743E-3</v>
      </c>
      <c r="L33" s="2">
        <v>0</v>
      </c>
      <c r="M33" s="1">
        <f t="shared" si="12"/>
        <v>0</v>
      </c>
      <c r="N33" s="2">
        <v>0</v>
      </c>
      <c r="O33" s="1">
        <f t="shared" si="4"/>
        <v>0</v>
      </c>
      <c r="P33" s="2">
        <v>3.8284839203675297E-4</v>
      </c>
      <c r="Q33" s="1">
        <f t="shared" si="5"/>
        <v>2.2851263399693806E-2</v>
      </c>
      <c r="R33" s="2">
        <v>5.7427258805513E-3</v>
      </c>
      <c r="S33" s="1">
        <f t="shared" si="6"/>
        <v>0.14548238897396631</v>
      </c>
      <c r="T33" s="2">
        <v>0</v>
      </c>
      <c r="U33" s="1">
        <f t="shared" si="7"/>
        <v>0</v>
      </c>
      <c r="V33" s="2">
        <v>0</v>
      </c>
      <c r="W33" s="1">
        <f t="shared" si="8"/>
        <v>0</v>
      </c>
      <c r="X33" s="2">
        <v>7.2741194486983102E-3</v>
      </c>
      <c r="Y33" s="1">
        <f t="shared" si="9"/>
        <v>0.2803938368055906</v>
      </c>
      <c r="Z33" s="2">
        <v>2.29709035222052E-3</v>
      </c>
      <c r="AA33" s="1">
        <f t="shared" si="10"/>
        <v>0.24084268035263437</v>
      </c>
      <c r="AB33" s="1">
        <v>0</v>
      </c>
      <c r="AC33" s="1">
        <v>0</v>
      </c>
      <c r="AD33" s="1">
        <v>0</v>
      </c>
      <c r="AE33" s="1">
        <v>0</v>
      </c>
    </row>
    <row r="34" spans="1:31">
      <c r="A34" s="1" t="s">
        <v>44</v>
      </c>
      <c r="B34" s="2">
        <v>0</v>
      </c>
      <c r="C34" s="1">
        <f t="shared" si="11"/>
        <v>0</v>
      </c>
      <c r="D34" s="2">
        <v>0</v>
      </c>
      <c r="E34" s="1">
        <f t="shared" si="0"/>
        <v>0</v>
      </c>
      <c r="F34" s="2">
        <v>1.0695187165775399E-3</v>
      </c>
      <c r="G34" s="1">
        <f t="shared" si="1"/>
        <v>6.4660045836516427E-3</v>
      </c>
      <c r="H34" s="2">
        <v>0</v>
      </c>
      <c r="I34" s="1">
        <f t="shared" si="2"/>
        <v>0</v>
      </c>
      <c r="J34" s="2">
        <v>4.2780748663101597E-3</v>
      </c>
      <c r="K34" s="1">
        <f t="shared" si="3"/>
        <v>7.6130182140611291E-3</v>
      </c>
      <c r="L34" s="2">
        <v>0</v>
      </c>
      <c r="M34" s="1">
        <f t="shared" si="12"/>
        <v>0</v>
      </c>
      <c r="N34" s="2">
        <v>0</v>
      </c>
      <c r="O34" s="1">
        <f t="shared" si="4"/>
        <v>0</v>
      </c>
      <c r="P34" s="2">
        <v>5.3475935828876996E-4</v>
      </c>
      <c r="Q34" s="1">
        <f t="shared" si="5"/>
        <v>3.1918449197861111E-2</v>
      </c>
      <c r="R34" s="2">
        <v>4.2780748663101597E-3</v>
      </c>
      <c r="S34" s="1">
        <f t="shared" si="6"/>
        <v>0.10837789661319075</v>
      </c>
      <c r="T34" s="2">
        <v>0</v>
      </c>
      <c r="U34" s="1">
        <f t="shared" si="7"/>
        <v>0</v>
      </c>
      <c r="V34" s="2">
        <v>0</v>
      </c>
      <c r="W34" s="1">
        <f t="shared" si="8"/>
        <v>0</v>
      </c>
      <c r="X34" s="2">
        <v>4.2780748663101597E-3</v>
      </c>
      <c r="Y34" s="1">
        <f t="shared" si="9"/>
        <v>0.16490598406669363</v>
      </c>
      <c r="Z34" s="2">
        <v>0</v>
      </c>
      <c r="AA34" s="1">
        <f t="shared" si="10"/>
        <v>0</v>
      </c>
      <c r="AB34" s="1">
        <v>0</v>
      </c>
      <c r="AC34" s="1">
        <v>0</v>
      </c>
      <c r="AD34" s="1">
        <v>0</v>
      </c>
      <c r="AE34" s="1">
        <v>0</v>
      </c>
    </row>
    <row r="35" spans="1:31">
      <c r="A35" s="1" t="s">
        <v>45</v>
      </c>
      <c r="B35" s="2">
        <v>0</v>
      </c>
      <c r="C35" s="1">
        <f t="shared" si="11"/>
        <v>0</v>
      </c>
      <c r="D35" s="2">
        <v>0</v>
      </c>
      <c r="E35" s="1">
        <f t="shared" si="0"/>
        <v>0</v>
      </c>
      <c r="F35" s="2">
        <v>7.78902859686213E-4</v>
      </c>
      <c r="G35" s="1">
        <f t="shared" si="1"/>
        <v>4.7090241459886483E-3</v>
      </c>
      <c r="H35" s="2">
        <v>0</v>
      </c>
      <c r="I35" s="1">
        <f t="shared" si="2"/>
        <v>0</v>
      </c>
      <c r="J35" s="2">
        <v>7.3439412484700099E-3</v>
      </c>
      <c r="K35" s="1">
        <f t="shared" si="3"/>
        <v>1.3068859296475804E-2</v>
      </c>
      <c r="L35" s="2">
        <v>0</v>
      </c>
      <c r="M35" s="1">
        <f t="shared" si="12"/>
        <v>0</v>
      </c>
      <c r="N35" s="2">
        <v>0</v>
      </c>
      <c r="O35" s="1">
        <f t="shared" si="4"/>
        <v>0</v>
      </c>
      <c r="P35" s="2">
        <v>0</v>
      </c>
      <c r="Q35" s="1">
        <f t="shared" si="5"/>
        <v>0</v>
      </c>
      <c r="R35" s="2">
        <v>6.6763102258818297E-4</v>
      </c>
      <c r="S35" s="1">
        <f t="shared" si="6"/>
        <v>1.6913319238900642E-2</v>
      </c>
      <c r="T35" s="2">
        <v>0</v>
      </c>
      <c r="U35" s="1">
        <f t="shared" si="7"/>
        <v>0</v>
      </c>
      <c r="V35" s="2">
        <v>0</v>
      </c>
      <c r="W35" s="1">
        <f t="shared" si="8"/>
        <v>0</v>
      </c>
      <c r="X35" s="2">
        <v>2.2254367419606E-4</v>
      </c>
      <c r="Y35" s="1">
        <f t="shared" si="9"/>
        <v>8.5783406644240508E-3</v>
      </c>
      <c r="Z35" s="2">
        <v>6.6763102258818297E-4</v>
      </c>
      <c r="AA35" s="1">
        <f t="shared" si="10"/>
        <v>6.9999007575506977E-2</v>
      </c>
      <c r="AB35" s="1">
        <v>0</v>
      </c>
      <c r="AC35" s="1">
        <v>0</v>
      </c>
      <c r="AD35" s="1">
        <v>0</v>
      </c>
      <c r="AE35" s="1">
        <v>0</v>
      </c>
    </row>
    <row r="36" spans="1:31">
      <c r="A36" s="1" t="s">
        <v>46</v>
      </c>
      <c r="B36" s="2">
        <v>0</v>
      </c>
      <c r="C36" s="1">
        <f t="shared" si="11"/>
        <v>0</v>
      </c>
      <c r="D36" s="2">
        <v>0</v>
      </c>
      <c r="E36" s="1">
        <f t="shared" si="0"/>
        <v>0</v>
      </c>
      <c r="F36" s="2">
        <v>7.5506385213879998E-3</v>
      </c>
      <c r="G36" s="1">
        <f t="shared" si="1"/>
        <v>4.5649003175020027E-2</v>
      </c>
      <c r="H36" s="3">
        <v>3.2828863136469502E-5</v>
      </c>
      <c r="I36" s="1">
        <f t="shared" si="2"/>
        <v>1.2362934301964841E-2</v>
      </c>
      <c r="J36" s="2">
        <v>2.0321066281474599E-2</v>
      </c>
      <c r="K36" s="1">
        <f t="shared" si="3"/>
        <v>3.6162211406889744E-2</v>
      </c>
      <c r="L36" s="3">
        <v>3.2828863136469502E-5</v>
      </c>
      <c r="M36" s="1">
        <f t="shared" si="12"/>
        <v>3.8005722323374326E-2</v>
      </c>
      <c r="N36" s="3">
        <v>9.8486589409408696E-5</v>
      </c>
      <c r="O36" s="1">
        <f t="shared" si="4"/>
        <v>9.4366567085782241E-2</v>
      </c>
      <c r="P36" s="2">
        <v>3.2828863136469499E-4</v>
      </c>
      <c r="Q36" s="1">
        <f t="shared" si="5"/>
        <v>1.9594727684580329E-2</v>
      </c>
      <c r="R36" s="2">
        <v>4.0051213026492897E-3</v>
      </c>
      <c r="S36" s="1">
        <f t="shared" si="6"/>
        <v>0.10146307300044871</v>
      </c>
      <c r="T36" s="2">
        <v>0</v>
      </c>
      <c r="U36" s="1">
        <f t="shared" si="7"/>
        <v>0</v>
      </c>
      <c r="V36" s="3">
        <v>3.2828863136469502E-5</v>
      </c>
      <c r="W36" s="1">
        <f t="shared" si="8"/>
        <v>5.4988345753586444E-2</v>
      </c>
      <c r="X36" s="2">
        <v>5.2526181018351301E-4</v>
      </c>
      <c r="Y36" s="1">
        <f t="shared" si="9"/>
        <v>2.0247148170100582E-2</v>
      </c>
      <c r="Z36" s="2">
        <v>9.1920816782114795E-4</v>
      </c>
      <c r="AA36" s="1">
        <f t="shared" si="10"/>
        <v>9.637607799191461E-2</v>
      </c>
      <c r="AB36" s="1">
        <v>0</v>
      </c>
      <c r="AC36" s="1">
        <v>0</v>
      </c>
      <c r="AD36" s="1">
        <v>0</v>
      </c>
      <c r="AE36" s="1">
        <v>0</v>
      </c>
    </row>
    <row r="37" spans="1:31">
      <c r="A37" s="1" t="s">
        <v>47</v>
      </c>
      <c r="B37" s="2">
        <v>0</v>
      </c>
      <c r="C37" s="1">
        <f t="shared" si="11"/>
        <v>0</v>
      </c>
      <c r="D37" s="2">
        <v>0</v>
      </c>
      <c r="E37" s="1">
        <f t="shared" si="0"/>
        <v>0</v>
      </c>
      <c r="F37" s="2">
        <v>0</v>
      </c>
      <c r="G37" s="1">
        <f t="shared" si="1"/>
        <v>0</v>
      </c>
      <c r="H37" s="2">
        <v>0</v>
      </c>
      <c r="I37" s="1">
        <f t="shared" si="2"/>
        <v>0</v>
      </c>
      <c r="J37" s="2">
        <v>6.9444444444444397E-3</v>
      </c>
      <c r="K37" s="1">
        <f t="shared" si="3"/>
        <v>1.2357937552338806E-2</v>
      </c>
      <c r="L37" s="2">
        <v>0</v>
      </c>
      <c r="M37" s="1">
        <f t="shared" si="12"/>
        <v>0</v>
      </c>
      <c r="N37" s="2">
        <v>0</v>
      </c>
      <c r="O37" s="1">
        <f t="shared" si="4"/>
        <v>0</v>
      </c>
      <c r="P37" s="2">
        <v>0</v>
      </c>
      <c r="Q37" s="1">
        <f t="shared" si="5"/>
        <v>0</v>
      </c>
      <c r="R37" s="2">
        <v>0</v>
      </c>
      <c r="S37" s="1">
        <f t="shared" si="6"/>
        <v>0</v>
      </c>
      <c r="T37" s="2">
        <v>0</v>
      </c>
      <c r="U37" s="1">
        <f t="shared" si="7"/>
        <v>0</v>
      </c>
      <c r="V37" s="2">
        <v>0</v>
      </c>
      <c r="W37" s="1">
        <f t="shared" si="8"/>
        <v>0</v>
      </c>
      <c r="X37" s="2">
        <v>0</v>
      </c>
      <c r="Y37" s="1">
        <f t="shared" si="9"/>
        <v>0</v>
      </c>
      <c r="Z37" s="2">
        <v>0</v>
      </c>
      <c r="AA37" s="1">
        <f t="shared" si="10"/>
        <v>0</v>
      </c>
      <c r="AB37" s="1">
        <v>0</v>
      </c>
      <c r="AC37" s="1">
        <v>0</v>
      </c>
      <c r="AD37" s="1">
        <v>0</v>
      </c>
      <c r="AE37" s="1">
        <v>0</v>
      </c>
    </row>
    <row r="38" spans="1:31">
      <c r="A38" s="1" t="s">
        <v>48</v>
      </c>
      <c r="B38" s="2">
        <v>0</v>
      </c>
      <c r="C38" s="1">
        <f t="shared" si="11"/>
        <v>0</v>
      </c>
      <c r="D38" s="2">
        <v>0</v>
      </c>
      <c r="E38" s="1">
        <f t="shared" si="0"/>
        <v>0</v>
      </c>
      <c r="F38" s="2">
        <v>2.38834487700023E-4</v>
      </c>
      <c r="G38" s="1">
        <f t="shared" si="1"/>
        <v>1.4439250742092821E-3</v>
      </c>
      <c r="H38" s="2">
        <v>0</v>
      </c>
      <c r="I38" s="1">
        <f t="shared" si="2"/>
        <v>0</v>
      </c>
      <c r="J38" s="2">
        <v>5.4931932171005497E-3</v>
      </c>
      <c r="K38" s="1">
        <f t="shared" si="3"/>
        <v>9.7753735785398033E-3</v>
      </c>
      <c r="L38" s="2">
        <v>0</v>
      </c>
      <c r="M38" s="1">
        <f t="shared" si="12"/>
        <v>0</v>
      </c>
      <c r="N38" s="2">
        <v>0</v>
      </c>
      <c r="O38" s="1">
        <f t="shared" si="4"/>
        <v>0</v>
      </c>
      <c r="P38" s="2">
        <v>1.19417243850011E-3</v>
      </c>
      <c r="Q38" s="1">
        <f t="shared" si="5"/>
        <v>7.1277167422975657E-2</v>
      </c>
      <c r="R38" s="2">
        <v>1.0986386434201099E-2</v>
      </c>
      <c r="S38" s="1">
        <f t="shared" si="6"/>
        <v>0.27832178966642795</v>
      </c>
      <c r="T38" s="2">
        <v>0</v>
      </c>
      <c r="U38" s="1">
        <f t="shared" si="7"/>
        <v>0</v>
      </c>
      <c r="V38" s="2">
        <v>0</v>
      </c>
      <c r="W38" s="1">
        <f t="shared" si="8"/>
        <v>0</v>
      </c>
      <c r="X38" s="2">
        <v>9.5533795080009493E-3</v>
      </c>
      <c r="Y38" s="1">
        <f t="shared" si="9"/>
        <v>0.36825195868726646</v>
      </c>
      <c r="Z38" s="2">
        <v>2.38834487700023E-4</v>
      </c>
      <c r="AA38" s="1">
        <f t="shared" si="10"/>
        <v>2.5041042953629442E-2</v>
      </c>
      <c r="AB38" s="1">
        <v>0</v>
      </c>
      <c r="AC38" s="1">
        <v>0</v>
      </c>
      <c r="AD38" s="1">
        <v>0</v>
      </c>
      <c r="AE38" s="1">
        <v>0</v>
      </c>
    </row>
    <row r="39" spans="1:31">
      <c r="A39" s="1" t="s">
        <v>49</v>
      </c>
      <c r="B39" s="2">
        <v>0</v>
      </c>
      <c r="C39" s="1">
        <f t="shared" si="11"/>
        <v>0</v>
      </c>
      <c r="D39" s="2">
        <v>0</v>
      </c>
      <c r="E39" s="1">
        <f t="shared" si="0"/>
        <v>0</v>
      </c>
      <c r="F39" s="2">
        <v>1.1962239677163601E-2</v>
      </c>
      <c r="G39" s="1">
        <f t="shared" si="1"/>
        <v>7.2320283305366245E-2</v>
      </c>
      <c r="H39" s="2">
        <v>0</v>
      </c>
      <c r="I39" s="1">
        <f t="shared" si="2"/>
        <v>0</v>
      </c>
      <c r="J39" s="2">
        <v>6.11083087122576E-2</v>
      </c>
      <c r="K39" s="1">
        <f t="shared" si="3"/>
        <v>0.10874486347129747</v>
      </c>
      <c r="L39" s="2">
        <v>0</v>
      </c>
      <c r="M39" s="1">
        <f t="shared" si="12"/>
        <v>0</v>
      </c>
      <c r="N39" s="2">
        <v>0</v>
      </c>
      <c r="O39" s="1">
        <f t="shared" si="4"/>
        <v>0</v>
      </c>
      <c r="P39" s="2">
        <v>5.0443179361533399E-4</v>
      </c>
      <c r="Q39" s="1">
        <f t="shared" si="5"/>
        <v>3.0108272681415395E-2</v>
      </c>
      <c r="R39" s="2">
        <v>2.0897888592635201E-3</v>
      </c>
      <c r="S39" s="1">
        <f t="shared" si="6"/>
        <v>5.29413177680092E-2</v>
      </c>
      <c r="T39" s="2">
        <v>0</v>
      </c>
      <c r="U39" s="1">
        <f t="shared" si="7"/>
        <v>0</v>
      </c>
      <c r="V39" s="2">
        <v>0</v>
      </c>
      <c r="W39" s="1">
        <f t="shared" si="8"/>
        <v>0</v>
      </c>
      <c r="X39" s="2">
        <v>3.6030842401095302E-4</v>
      </c>
      <c r="Y39" s="1">
        <f t="shared" si="9"/>
        <v>1.3888727309789437E-2</v>
      </c>
      <c r="Z39" s="2">
        <v>7.2061684802190605E-4</v>
      </c>
      <c r="AA39" s="1">
        <f t="shared" si="10"/>
        <v>7.5554404299810307E-2</v>
      </c>
      <c r="AB39" s="1">
        <v>0</v>
      </c>
      <c r="AC39" s="1">
        <v>0</v>
      </c>
      <c r="AD39" s="1">
        <v>0</v>
      </c>
      <c r="AE39" s="1">
        <v>0</v>
      </c>
    </row>
    <row r="40" spans="1:31">
      <c r="A40" s="1" t="s">
        <v>50</v>
      </c>
      <c r="B40" s="2">
        <v>0</v>
      </c>
      <c r="C40" s="1">
        <f t="shared" si="11"/>
        <v>0</v>
      </c>
      <c r="D40" s="3">
        <v>2.1993973651219498E-5</v>
      </c>
      <c r="E40" s="1">
        <f t="shared" si="0"/>
        <v>1.8996871780209097E-2</v>
      </c>
      <c r="F40" s="2">
        <v>6.0043548067829399E-3</v>
      </c>
      <c r="G40" s="1">
        <f t="shared" si="1"/>
        <v>3.6300613631864868E-2</v>
      </c>
      <c r="H40" s="3">
        <v>6.5981920953658702E-5</v>
      </c>
      <c r="I40" s="1">
        <f t="shared" si="2"/>
        <v>2.4847956216958587E-2</v>
      </c>
      <c r="J40" s="2">
        <v>7.1898299865836707E-2</v>
      </c>
      <c r="K40" s="1">
        <f t="shared" si="3"/>
        <v>0.12794611678003298</v>
      </c>
      <c r="L40" s="3">
        <v>2.1993973651219498E-5</v>
      </c>
      <c r="M40" s="1">
        <f t="shared" si="12"/>
        <v>2.5462254111604125E-2</v>
      </c>
      <c r="N40" s="3">
        <v>8.7975894604878197E-5</v>
      </c>
      <c r="O40" s="1">
        <f t="shared" si="4"/>
        <v>8.4295569680574556E-2</v>
      </c>
      <c r="P40" s="2">
        <v>1.0557107352585299E-3</v>
      </c>
      <c r="Q40" s="1">
        <f t="shared" si="5"/>
        <v>6.3012734510743809E-2</v>
      </c>
      <c r="R40" s="2">
        <v>2.9251984956122001E-3</v>
      </c>
      <c r="S40" s="1">
        <f t="shared" si="6"/>
        <v>7.41050285555091E-2</v>
      </c>
      <c r="T40" s="3">
        <v>4.3987947302439099E-5</v>
      </c>
      <c r="U40" s="1">
        <f t="shared" si="7"/>
        <v>1.400282989127646E-3</v>
      </c>
      <c r="V40" s="2">
        <v>0</v>
      </c>
      <c r="W40" s="1">
        <f t="shared" si="8"/>
        <v>0</v>
      </c>
      <c r="X40" s="2">
        <v>1.31963841907317E-3</v>
      </c>
      <c r="Y40" s="1">
        <f t="shared" si="9"/>
        <v>5.0867803605590241E-2</v>
      </c>
      <c r="Z40" s="2">
        <v>5.4984934128048904E-4</v>
      </c>
      <c r="AA40" s="1">
        <f t="shared" si="10"/>
        <v>5.7649969674075069E-2</v>
      </c>
      <c r="AB40" s="1">
        <v>0</v>
      </c>
      <c r="AC40" s="1">
        <v>0</v>
      </c>
      <c r="AD40" s="1">
        <v>0</v>
      </c>
      <c r="AE40" s="1">
        <v>0</v>
      </c>
    </row>
    <row r="41" spans="1:31">
      <c r="A41" s="1" t="s">
        <v>51</v>
      </c>
      <c r="B41" s="2">
        <v>0</v>
      </c>
      <c r="C41" s="1">
        <f t="shared" si="11"/>
        <v>0</v>
      </c>
      <c r="D41" s="2">
        <v>0</v>
      </c>
      <c r="E41" s="1">
        <f t="shared" si="0"/>
        <v>0</v>
      </c>
      <c r="F41" s="2">
        <v>5.60938296787353E-3</v>
      </c>
      <c r="G41" s="1">
        <f t="shared" si="1"/>
        <v>3.3912726742915407E-2</v>
      </c>
      <c r="H41" s="2">
        <v>0</v>
      </c>
      <c r="I41" s="1">
        <f t="shared" si="2"/>
        <v>0</v>
      </c>
      <c r="J41" s="2">
        <v>8.0571137174910698E-2</v>
      </c>
      <c r="K41" s="1">
        <f t="shared" si="3"/>
        <v>0.14337980376889978</v>
      </c>
      <c r="L41" s="2">
        <v>0</v>
      </c>
      <c r="M41" s="1">
        <f t="shared" si="12"/>
        <v>0</v>
      </c>
      <c r="N41" s="2">
        <v>5.0994390617032097E-4</v>
      </c>
      <c r="O41" s="1">
        <f t="shared" si="4"/>
        <v>0.48861125276219836</v>
      </c>
      <c r="P41" s="2">
        <v>1.01988781234064E-3</v>
      </c>
      <c r="Q41" s="1">
        <f t="shared" si="5"/>
        <v>6.0874553799082243E-2</v>
      </c>
      <c r="R41" s="2">
        <v>5.60938296787353E-3</v>
      </c>
      <c r="S41" s="1">
        <f t="shared" si="6"/>
        <v>0.14210436851946281</v>
      </c>
      <c r="T41" s="2">
        <v>0</v>
      </c>
      <c r="U41" s="1">
        <f t="shared" si="7"/>
        <v>0</v>
      </c>
      <c r="V41" s="2">
        <v>0</v>
      </c>
      <c r="W41" s="1">
        <f t="shared" si="8"/>
        <v>0</v>
      </c>
      <c r="X41" s="2">
        <v>2.03977562468128E-3</v>
      </c>
      <c r="Y41" s="1">
        <f t="shared" si="9"/>
        <v>7.8626769557551338E-2</v>
      </c>
      <c r="Z41" s="2">
        <v>1.5298317185109601E-3</v>
      </c>
      <c r="AA41" s="1">
        <f t="shared" si="10"/>
        <v>0.16039803189216717</v>
      </c>
      <c r="AB41" s="1">
        <v>0</v>
      </c>
      <c r="AC41" s="1">
        <v>0</v>
      </c>
      <c r="AD41" s="1">
        <v>0</v>
      </c>
      <c r="AE41" s="1">
        <v>0</v>
      </c>
    </row>
    <row r="42" spans="1:31">
      <c r="A42" s="1" t="s">
        <v>52</v>
      </c>
      <c r="B42" s="2">
        <v>0</v>
      </c>
      <c r="C42" s="1">
        <f t="shared" si="11"/>
        <v>0</v>
      </c>
      <c r="D42" s="2">
        <v>0</v>
      </c>
      <c r="E42" s="1">
        <f t="shared" si="0"/>
        <v>0</v>
      </c>
      <c r="F42" s="2">
        <v>6.5789473684210497E-3</v>
      </c>
      <c r="G42" s="1">
        <f t="shared" si="1"/>
        <v>3.9774436090225553E-2</v>
      </c>
      <c r="H42" s="2">
        <v>0</v>
      </c>
      <c r="I42" s="1">
        <f t="shared" si="2"/>
        <v>0</v>
      </c>
      <c r="J42" s="2">
        <v>6.5789473684210497E-3</v>
      </c>
      <c r="K42" s="1">
        <f t="shared" si="3"/>
        <v>1.170751978642624E-2</v>
      </c>
      <c r="L42" s="2">
        <v>0</v>
      </c>
      <c r="M42" s="1">
        <f t="shared" si="12"/>
        <v>0</v>
      </c>
      <c r="N42" s="2">
        <v>0</v>
      </c>
      <c r="O42" s="1">
        <f t="shared" si="4"/>
        <v>0</v>
      </c>
      <c r="P42" s="2">
        <v>0</v>
      </c>
      <c r="Q42" s="1">
        <f t="shared" si="5"/>
        <v>0</v>
      </c>
      <c r="R42" s="2">
        <v>3.94736842105263E-2</v>
      </c>
      <c r="S42" s="1">
        <f t="shared" si="6"/>
        <v>1</v>
      </c>
      <c r="T42" s="2">
        <v>0</v>
      </c>
      <c r="U42" s="1">
        <f t="shared" si="7"/>
        <v>0</v>
      </c>
      <c r="V42" s="2">
        <v>0</v>
      </c>
      <c r="W42" s="1">
        <f t="shared" si="8"/>
        <v>0</v>
      </c>
      <c r="X42" s="2">
        <v>0</v>
      </c>
      <c r="Y42" s="1">
        <f t="shared" si="9"/>
        <v>0</v>
      </c>
      <c r="Z42" s="2">
        <v>0</v>
      </c>
      <c r="AA42" s="1">
        <f t="shared" si="10"/>
        <v>0</v>
      </c>
      <c r="AB42" s="1">
        <v>0</v>
      </c>
      <c r="AC42" s="1">
        <v>0</v>
      </c>
      <c r="AD42" s="1">
        <v>0</v>
      </c>
      <c r="AE42" s="1">
        <v>0</v>
      </c>
    </row>
    <row r="43" spans="1:31">
      <c r="A43" s="1" t="s">
        <v>53</v>
      </c>
      <c r="B43" s="2">
        <v>0</v>
      </c>
      <c r="C43" s="1">
        <f t="shared" si="11"/>
        <v>0</v>
      </c>
      <c r="D43" s="3">
        <v>4.5783353172786303E-5</v>
      </c>
      <c r="E43" s="1">
        <f t="shared" si="0"/>
        <v>3.9544490853894713E-2</v>
      </c>
      <c r="F43" s="2">
        <v>6.1120776485669801E-3</v>
      </c>
      <c r="G43" s="1">
        <f t="shared" si="1"/>
        <v>3.6951875155336378E-2</v>
      </c>
      <c r="H43" s="3">
        <v>2.28916765863931E-5</v>
      </c>
      <c r="I43" s="1">
        <f t="shared" si="2"/>
        <v>8.6207156343775879E-3</v>
      </c>
      <c r="J43" s="2">
        <v>2.02133504257851E-2</v>
      </c>
      <c r="K43" s="1">
        <f t="shared" si="3"/>
        <v>3.5970526409096655E-2</v>
      </c>
      <c r="L43" s="2">
        <v>0</v>
      </c>
      <c r="M43" s="1">
        <f t="shared" si="12"/>
        <v>0</v>
      </c>
      <c r="N43" s="2">
        <v>0</v>
      </c>
      <c r="O43" s="1">
        <f t="shared" si="4"/>
        <v>0</v>
      </c>
      <c r="P43" s="2">
        <v>4.1205017855507699E-4</v>
      </c>
      <c r="Q43" s="1">
        <f t="shared" si="5"/>
        <v>2.4594245032506276E-2</v>
      </c>
      <c r="R43" s="2">
        <v>1.1445838293196501E-3</v>
      </c>
      <c r="S43" s="1">
        <f t="shared" si="6"/>
        <v>2.8996123676097815E-2</v>
      </c>
      <c r="T43" s="2">
        <v>0</v>
      </c>
      <c r="U43" s="1">
        <f t="shared" si="7"/>
        <v>0</v>
      </c>
      <c r="V43" s="3">
        <v>2.28916765863931E-5</v>
      </c>
      <c r="W43" s="1">
        <f t="shared" si="8"/>
        <v>3.8343558282208465E-2</v>
      </c>
      <c r="X43" s="2">
        <v>1.35060891859719E-3</v>
      </c>
      <c r="Y43" s="1">
        <f t="shared" si="9"/>
        <v>5.2061616444459641E-2</v>
      </c>
      <c r="Z43" s="2">
        <v>8.2410035711015398E-4</v>
      </c>
      <c r="AA43" s="1">
        <f t="shared" si="10"/>
        <v>8.6404323928360116E-2</v>
      </c>
      <c r="AB43" s="1">
        <v>0</v>
      </c>
      <c r="AC43" s="1">
        <v>0</v>
      </c>
      <c r="AD43" s="1">
        <v>0</v>
      </c>
      <c r="AE43" s="1">
        <v>0</v>
      </c>
    </row>
    <row r="44" spans="1:31">
      <c r="B44">
        <f>MAX(B2:B43)</f>
        <v>1.73943294485997E-4</v>
      </c>
      <c r="D44">
        <f t="shared" ref="D44:Z44" si="13">MAX(D2:D43)</f>
        <v>1.1577681791868899E-3</v>
      </c>
      <c r="F44">
        <f t="shared" si="13"/>
        <v>0.16540642722117199</v>
      </c>
      <c r="H44">
        <f t="shared" si="13"/>
        <v>2.6554264816607501E-3</v>
      </c>
      <c r="J44">
        <f t="shared" si="13"/>
        <v>0.56194202430891604</v>
      </c>
      <c r="L44">
        <f t="shared" si="13"/>
        <v>8.6378737541528195E-4</v>
      </c>
      <c r="N44">
        <f t="shared" si="13"/>
        <v>1.0436597669159801E-3</v>
      </c>
      <c r="P44">
        <f t="shared" si="13"/>
        <v>1.6753926701570599E-2</v>
      </c>
      <c r="R44">
        <f t="shared" si="13"/>
        <v>3.94736842105263E-2</v>
      </c>
      <c r="T44">
        <f t="shared" si="13"/>
        <v>3.1413612565444997E-2</v>
      </c>
      <c r="V44">
        <f t="shared" si="13"/>
        <v>5.9701492537313401E-4</v>
      </c>
      <c r="X44">
        <f t="shared" si="13"/>
        <v>2.59425083360223E-2</v>
      </c>
      <c r="Z44">
        <f t="shared" si="13"/>
        <v>9.5377212579480994E-3</v>
      </c>
    </row>
  </sheetData>
  <phoneticPr fontId="18"/>
  <conditionalFormatting sqref="C2:AA43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{D053AE9E-67D9-4BEA-897F-1E46E2BAD2F0}</x14:id>
        </ext>
      </extLst>
    </cfRule>
  </conditionalFormatting>
  <pageMargins left="0.75" right="0.75" top="1" bottom="1" header="0.5" footer="0.5"/>
  <pageSetup paperSize="9" orientation="landscape" horizontalDpi="0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053AE9E-67D9-4BEA-897F-1E46E2BAD2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C2:AA43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Sup Table4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 ひとみ</dc:creator>
  <cp:lastModifiedBy>佐野 ひとみ</cp:lastModifiedBy>
  <cp:lastPrinted>2024-12-30T03:01:21Z</cp:lastPrinted>
  <dcterms:created xsi:type="dcterms:W3CDTF">2024-12-18T14:46:52Z</dcterms:created>
  <dcterms:modified xsi:type="dcterms:W3CDTF">2025-04-06T11:53:40Z</dcterms:modified>
</cp:coreProperties>
</file>