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Mekong fish\Data archieve\"/>
    </mc:Choice>
  </mc:AlternateContent>
  <xr:revisionPtr revIDLastSave="0" documentId="13_ncr:1_{F6900B0B-52BD-4D7D-8A8B-D374B8F6A8A9}" xr6:coauthVersionLast="47" xr6:coauthVersionMax="47" xr10:uidLastSave="{00000000-0000-0000-0000-000000000000}"/>
  <bookViews>
    <workbookView xWindow="3660" yWindow="84" windowWidth="17280" windowHeight="11184" activeTab="1" xr2:uid="{00000000-000D-0000-FFFF-FFFF00000000}"/>
  </bookViews>
  <sheets>
    <sheet name="Sheet1" sheetId="1" r:id="rId1"/>
    <sheet name="Sheet8" sheetId="8" r:id="rId2"/>
  </sheets>
  <definedNames>
    <definedName name="_xlnm._FilterDatabase" localSheetId="0" hidden="1">Sheet1!$A$1:$Q$1032</definedName>
    <definedName name="_xlnm._FilterDatabase" localSheetId="1" hidden="1">Sheet8!$A$1:$J$953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53" i="8" l="1"/>
  <c r="M953" i="8"/>
  <c r="L953" i="8"/>
  <c r="K953" i="8"/>
  <c r="I953" i="8"/>
  <c r="C953" i="8"/>
  <c r="N952" i="8"/>
  <c r="M952" i="8"/>
  <c r="L952" i="8"/>
  <c r="K952" i="8"/>
  <c r="J952" i="8"/>
  <c r="I952" i="8"/>
  <c r="C952" i="8"/>
  <c r="N951" i="8"/>
  <c r="M951" i="8"/>
  <c r="L951" i="8"/>
  <c r="K951" i="8"/>
  <c r="I951" i="8"/>
  <c r="C951" i="8"/>
  <c r="N950" i="8"/>
  <c r="M950" i="8"/>
  <c r="L950" i="8"/>
  <c r="K950" i="8"/>
  <c r="I950" i="8"/>
  <c r="C950" i="8"/>
  <c r="N949" i="8"/>
  <c r="M949" i="8"/>
  <c r="L949" i="8"/>
  <c r="K949" i="8"/>
  <c r="I949" i="8"/>
  <c r="C949" i="8"/>
  <c r="N948" i="8"/>
  <c r="M948" i="8"/>
  <c r="L948" i="8"/>
  <c r="K948" i="8"/>
  <c r="I948" i="8"/>
  <c r="C948" i="8"/>
  <c r="N947" i="8"/>
  <c r="M947" i="8"/>
  <c r="L947" i="8"/>
  <c r="K947" i="8"/>
  <c r="I947" i="8"/>
  <c r="C947" i="8"/>
  <c r="N946" i="8"/>
  <c r="M946" i="8"/>
  <c r="L946" i="8"/>
  <c r="K946" i="8"/>
  <c r="I946" i="8"/>
  <c r="C946" i="8"/>
  <c r="N945" i="8"/>
  <c r="M945" i="8"/>
  <c r="L945" i="8"/>
  <c r="K945" i="8"/>
  <c r="I945" i="8"/>
  <c r="C945" i="8"/>
  <c r="N944" i="8"/>
  <c r="M944" i="8"/>
  <c r="L944" i="8"/>
  <c r="K944" i="8"/>
  <c r="I944" i="8"/>
  <c r="C944" i="8"/>
  <c r="N943" i="8"/>
  <c r="M943" i="8"/>
  <c r="L943" i="8"/>
  <c r="K943" i="8"/>
  <c r="I943" i="8"/>
  <c r="C943" i="8"/>
  <c r="N942" i="8"/>
  <c r="M942" i="8"/>
  <c r="L942" i="8"/>
  <c r="K942" i="8"/>
  <c r="I942" i="8"/>
  <c r="C942" i="8"/>
  <c r="N941" i="8"/>
  <c r="M941" i="8"/>
  <c r="L941" i="8"/>
  <c r="K941" i="8"/>
  <c r="I941" i="8"/>
  <c r="C941" i="8"/>
  <c r="N940" i="8"/>
  <c r="M940" i="8"/>
  <c r="L940" i="8"/>
  <c r="K940" i="8"/>
  <c r="J940" i="8"/>
  <c r="I940" i="8"/>
  <c r="C940" i="8"/>
  <c r="N939" i="8"/>
  <c r="M939" i="8"/>
  <c r="L939" i="8"/>
  <c r="K939" i="8"/>
  <c r="I939" i="8"/>
  <c r="C939" i="8"/>
  <c r="N938" i="8"/>
  <c r="M938" i="8"/>
  <c r="L938" i="8"/>
  <c r="K938" i="8"/>
  <c r="J938" i="8"/>
  <c r="I938" i="8"/>
  <c r="C938" i="8"/>
  <c r="N937" i="8"/>
  <c r="M937" i="8"/>
  <c r="L937" i="8"/>
  <c r="K937" i="8"/>
  <c r="I937" i="8"/>
  <c r="C937" i="8"/>
  <c r="N936" i="8"/>
  <c r="M936" i="8"/>
  <c r="L936" i="8"/>
  <c r="K936" i="8"/>
  <c r="I936" i="8"/>
  <c r="C936" i="8"/>
  <c r="N935" i="8"/>
  <c r="M935" i="8"/>
  <c r="L935" i="8"/>
  <c r="K935" i="8"/>
  <c r="I935" i="8"/>
  <c r="C935" i="8"/>
  <c r="N934" i="8"/>
  <c r="M934" i="8"/>
  <c r="L934" i="8"/>
  <c r="K934" i="8"/>
  <c r="I934" i="8"/>
  <c r="C934" i="8"/>
  <c r="N933" i="8"/>
  <c r="M933" i="8"/>
  <c r="L933" i="8"/>
  <c r="K933" i="8"/>
  <c r="I933" i="8"/>
  <c r="C933" i="8"/>
  <c r="N932" i="8"/>
  <c r="M932" i="8"/>
  <c r="L932" i="8"/>
  <c r="K932" i="8"/>
  <c r="I932" i="8"/>
  <c r="C932" i="8"/>
  <c r="N931" i="8"/>
  <c r="M931" i="8"/>
  <c r="L931" i="8"/>
  <c r="K931" i="8"/>
  <c r="I931" i="8"/>
  <c r="C931" i="8"/>
  <c r="N930" i="8"/>
  <c r="M930" i="8"/>
  <c r="L930" i="8"/>
  <c r="K930" i="8"/>
  <c r="I930" i="8"/>
  <c r="C930" i="8"/>
  <c r="N929" i="8"/>
  <c r="M929" i="8"/>
  <c r="L929" i="8"/>
  <c r="K929" i="8"/>
  <c r="I929" i="8"/>
  <c r="C929" i="8"/>
  <c r="N928" i="8"/>
  <c r="M928" i="8"/>
  <c r="L928" i="8"/>
  <c r="K928" i="8"/>
  <c r="I928" i="8"/>
  <c r="C928" i="8"/>
  <c r="N927" i="8"/>
  <c r="M927" i="8"/>
  <c r="L927" i="8"/>
  <c r="K927" i="8"/>
  <c r="I927" i="8"/>
  <c r="C927" i="8"/>
  <c r="N926" i="8"/>
  <c r="M926" i="8"/>
  <c r="L926" i="8"/>
  <c r="K926" i="8"/>
  <c r="J926" i="8"/>
  <c r="I926" i="8"/>
  <c r="C926" i="8"/>
  <c r="N925" i="8"/>
  <c r="M925" i="8"/>
  <c r="L925" i="8"/>
  <c r="K925" i="8"/>
  <c r="I925" i="8"/>
  <c r="C925" i="8"/>
  <c r="N924" i="8"/>
  <c r="M924" i="8"/>
  <c r="L924" i="8"/>
  <c r="K924" i="8"/>
  <c r="I924" i="8"/>
  <c r="C924" i="8"/>
  <c r="N923" i="8"/>
  <c r="M923" i="8"/>
  <c r="L923" i="8"/>
  <c r="K923" i="8"/>
  <c r="I923" i="8"/>
  <c r="C923" i="8"/>
  <c r="N922" i="8"/>
  <c r="M922" i="8"/>
  <c r="L922" i="8"/>
  <c r="K922" i="8"/>
  <c r="I922" i="8"/>
  <c r="C922" i="8"/>
  <c r="N921" i="8"/>
  <c r="M921" i="8"/>
  <c r="L921" i="8"/>
  <c r="K921" i="8"/>
  <c r="I921" i="8"/>
  <c r="C921" i="8"/>
  <c r="N920" i="8"/>
  <c r="M920" i="8"/>
  <c r="L920" i="8"/>
  <c r="K920" i="8"/>
  <c r="I920" i="8"/>
  <c r="C920" i="8"/>
  <c r="N919" i="8"/>
  <c r="M919" i="8"/>
  <c r="L919" i="8"/>
  <c r="K919" i="8"/>
  <c r="I919" i="8"/>
  <c r="C919" i="8"/>
  <c r="N918" i="8"/>
  <c r="M918" i="8"/>
  <c r="L918" i="8"/>
  <c r="K918" i="8"/>
  <c r="I918" i="8"/>
  <c r="C918" i="8"/>
  <c r="N917" i="8"/>
  <c r="M917" i="8"/>
  <c r="L917" i="8"/>
  <c r="K917" i="8"/>
  <c r="I917" i="8"/>
  <c r="C917" i="8"/>
  <c r="N916" i="8"/>
  <c r="M916" i="8"/>
  <c r="L916" i="8"/>
  <c r="K916" i="8"/>
  <c r="I916" i="8"/>
  <c r="C916" i="8"/>
  <c r="N915" i="8"/>
  <c r="M915" i="8"/>
  <c r="L915" i="8"/>
  <c r="K915" i="8"/>
  <c r="I915" i="8"/>
  <c r="C915" i="8"/>
  <c r="N914" i="8"/>
  <c r="M914" i="8"/>
  <c r="L914" i="8"/>
  <c r="K914" i="8"/>
  <c r="I914" i="8"/>
  <c r="C914" i="8"/>
  <c r="N913" i="8"/>
  <c r="M913" i="8"/>
  <c r="L913" i="8"/>
  <c r="K913" i="8"/>
  <c r="I913" i="8"/>
  <c r="C913" i="8"/>
  <c r="N912" i="8"/>
  <c r="M912" i="8"/>
  <c r="L912" i="8"/>
  <c r="K912" i="8"/>
  <c r="J912" i="8"/>
  <c r="I912" i="8"/>
  <c r="C912" i="8"/>
  <c r="N911" i="8"/>
  <c r="M911" i="8"/>
  <c r="L911" i="8"/>
  <c r="K911" i="8"/>
  <c r="I911" i="8"/>
  <c r="C911" i="8"/>
  <c r="N910" i="8"/>
  <c r="M910" i="8"/>
  <c r="L910" i="8"/>
  <c r="K910" i="8"/>
  <c r="I910" i="8"/>
  <c r="C910" i="8"/>
  <c r="N909" i="8"/>
  <c r="M909" i="8"/>
  <c r="L909" i="8"/>
  <c r="K909" i="8"/>
  <c r="J909" i="8"/>
  <c r="I909" i="8"/>
  <c r="C909" i="8"/>
  <c r="N908" i="8"/>
  <c r="M908" i="8"/>
  <c r="L908" i="8"/>
  <c r="K908" i="8"/>
  <c r="J908" i="8"/>
  <c r="I908" i="8"/>
  <c r="C908" i="8"/>
  <c r="N907" i="8"/>
  <c r="M907" i="8"/>
  <c r="L907" i="8"/>
  <c r="K907" i="8"/>
  <c r="I907" i="8"/>
  <c r="C907" i="8"/>
  <c r="N906" i="8"/>
  <c r="M906" i="8"/>
  <c r="L906" i="8"/>
  <c r="K906" i="8"/>
  <c r="I906" i="8"/>
  <c r="C906" i="8"/>
  <c r="N905" i="8"/>
  <c r="M905" i="8"/>
  <c r="L905" i="8"/>
  <c r="K905" i="8"/>
  <c r="I905" i="8"/>
  <c r="C905" i="8"/>
  <c r="N904" i="8"/>
  <c r="M904" i="8"/>
  <c r="L904" i="8"/>
  <c r="K904" i="8"/>
  <c r="I904" i="8"/>
  <c r="C904" i="8"/>
  <c r="N903" i="8"/>
  <c r="M903" i="8"/>
  <c r="L903" i="8"/>
  <c r="K903" i="8"/>
  <c r="I903" i="8"/>
  <c r="C903" i="8"/>
  <c r="N902" i="8"/>
  <c r="M902" i="8"/>
  <c r="L902" i="8"/>
  <c r="K902" i="8"/>
  <c r="I902" i="8"/>
  <c r="C902" i="8"/>
  <c r="N901" i="8"/>
  <c r="M901" i="8"/>
  <c r="L901" i="8"/>
  <c r="K901" i="8"/>
  <c r="I901" i="8"/>
  <c r="C901" i="8"/>
  <c r="N900" i="8"/>
  <c r="M900" i="8"/>
  <c r="L900" i="8"/>
  <c r="K900" i="8"/>
  <c r="I900" i="8"/>
  <c r="C900" i="8"/>
  <c r="N899" i="8"/>
  <c r="M899" i="8"/>
  <c r="L899" i="8"/>
  <c r="K899" i="8"/>
  <c r="I899" i="8"/>
  <c r="C899" i="8"/>
  <c r="N898" i="8"/>
  <c r="M898" i="8"/>
  <c r="L898" i="8"/>
  <c r="K898" i="8"/>
  <c r="I898" i="8"/>
  <c r="C898" i="8"/>
  <c r="N897" i="8"/>
  <c r="M897" i="8"/>
  <c r="L897" i="8"/>
  <c r="K897" i="8"/>
  <c r="I897" i="8"/>
  <c r="C897" i="8"/>
  <c r="N896" i="8"/>
  <c r="M896" i="8"/>
  <c r="L896" i="8"/>
  <c r="K896" i="8"/>
  <c r="I896" i="8"/>
  <c r="C896" i="8"/>
  <c r="N895" i="8"/>
  <c r="M895" i="8"/>
  <c r="L895" i="8"/>
  <c r="K895" i="8"/>
  <c r="I895" i="8"/>
  <c r="C895" i="8"/>
  <c r="N894" i="8"/>
  <c r="M894" i="8"/>
  <c r="L894" i="8"/>
  <c r="K894" i="8"/>
  <c r="I894" i="8"/>
  <c r="C894" i="8"/>
  <c r="N893" i="8"/>
  <c r="M893" i="8"/>
  <c r="L893" i="8"/>
  <c r="K893" i="8"/>
  <c r="I893" i="8"/>
  <c r="C893" i="8"/>
  <c r="N892" i="8"/>
  <c r="M892" i="8"/>
  <c r="L892" i="8"/>
  <c r="K892" i="8"/>
  <c r="I892" i="8"/>
  <c r="C892" i="8"/>
  <c r="N891" i="8"/>
  <c r="M891" i="8"/>
  <c r="L891" i="8"/>
  <c r="K891" i="8"/>
  <c r="I891" i="8"/>
  <c r="C891" i="8"/>
  <c r="N890" i="8"/>
  <c r="M890" i="8"/>
  <c r="L890" i="8"/>
  <c r="K890" i="8"/>
  <c r="I890" i="8"/>
  <c r="C890" i="8"/>
  <c r="N889" i="8"/>
  <c r="M889" i="8"/>
  <c r="L889" i="8"/>
  <c r="K889" i="8"/>
  <c r="J889" i="8"/>
  <c r="I889" i="8"/>
  <c r="C889" i="8"/>
  <c r="N888" i="8"/>
  <c r="M888" i="8"/>
  <c r="L888" i="8"/>
  <c r="K888" i="8"/>
  <c r="I888" i="8"/>
  <c r="C888" i="8"/>
  <c r="N887" i="8"/>
  <c r="M887" i="8"/>
  <c r="L887" i="8"/>
  <c r="K887" i="8"/>
  <c r="I887" i="8"/>
  <c r="C887" i="8"/>
  <c r="N886" i="8"/>
  <c r="M886" i="8"/>
  <c r="L886" i="8"/>
  <c r="K886" i="8"/>
  <c r="J886" i="8"/>
  <c r="I886" i="8"/>
  <c r="C886" i="8"/>
  <c r="N885" i="8"/>
  <c r="M885" i="8"/>
  <c r="L885" i="8"/>
  <c r="K885" i="8"/>
  <c r="I885" i="8"/>
  <c r="C885" i="8"/>
  <c r="N884" i="8"/>
  <c r="M884" i="8"/>
  <c r="L884" i="8"/>
  <c r="K884" i="8"/>
  <c r="I884" i="8"/>
  <c r="C884" i="8"/>
  <c r="N883" i="8"/>
  <c r="M883" i="8"/>
  <c r="L883" i="8"/>
  <c r="K883" i="8"/>
  <c r="I883" i="8"/>
  <c r="C883" i="8"/>
  <c r="N882" i="8"/>
  <c r="M882" i="8"/>
  <c r="L882" i="8"/>
  <c r="K882" i="8"/>
  <c r="I882" i="8"/>
  <c r="C882" i="8"/>
  <c r="N881" i="8"/>
  <c r="M881" i="8"/>
  <c r="L881" i="8"/>
  <c r="K881" i="8"/>
  <c r="I881" i="8"/>
  <c r="C881" i="8"/>
  <c r="N880" i="8"/>
  <c r="M880" i="8"/>
  <c r="L880" i="8"/>
  <c r="K880" i="8"/>
  <c r="I880" i="8"/>
  <c r="C880" i="8"/>
  <c r="N879" i="8"/>
  <c r="M879" i="8"/>
  <c r="L879" i="8"/>
  <c r="K879" i="8"/>
  <c r="I879" i="8"/>
  <c r="C879" i="8"/>
  <c r="N878" i="8"/>
  <c r="M878" i="8"/>
  <c r="L878" i="8"/>
  <c r="K878" i="8"/>
  <c r="I878" i="8"/>
  <c r="C878" i="8"/>
  <c r="N877" i="8"/>
  <c r="M877" i="8"/>
  <c r="L877" i="8"/>
  <c r="K877" i="8"/>
  <c r="I877" i="8"/>
  <c r="C877" i="8"/>
  <c r="N876" i="8"/>
  <c r="M876" i="8"/>
  <c r="L876" i="8"/>
  <c r="K876" i="8"/>
  <c r="I876" i="8"/>
  <c r="C876" i="8"/>
  <c r="N875" i="8"/>
  <c r="M875" i="8"/>
  <c r="L875" i="8"/>
  <c r="K875" i="8"/>
  <c r="J875" i="8"/>
  <c r="I875" i="8"/>
  <c r="C875" i="8"/>
  <c r="N874" i="8"/>
  <c r="M874" i="8"/>
  <c r="L874" i="8"/>
  <c r="K874" i="8"/>
  <c r="I874" i="8"/>
  <c r="C874" i="8"/>
  <c r="N873" i="8"/>
  <c r="M873" i="8"/>
  <c r="L873" i="8"/>
  <c r="K873" i="8"/>
  <c r="J873" i="8"/>
  <c r="I873" i="8"/>
  <c r="C873" i="8"/>
  <c r="N872" i="8"/>
  <c r="M872" i="8"/>
  <c r="L872" i="8"/>
  <c r="K872" i="8"/>
  <c r="J872" i="8"/>
  <c r="I872" i="8"/>
  <c r="C872" i="8"/>
  <c r="N871" i="8"/>
  <c r="M871" i="8"/>
  <c r="L871" i="8"/>
  <c r="K871" i="8"/>
  <c r="I871" i="8"/>
  <c r="C871" i="8"/>
  <c r="N870" i="8"/>
  <c r="M870" i="8"/>
  <c r="L870" i="8"/>
  <c r="K870" i="8"/>
  <c r="I870" i="8"/>
  <c r="C870" i="8"/>
  <c r="N869" i="8"/>
  <c r="M869" i="8"/>
  <c r="L869" i="8"/>
  <c r="K869" i="8"/>
  <c r="I869" i="8"/>
  <c r="C869" i="8"/>
  <c r="N868" i="8"/>
  <c r="M868" i="8"/>
  <c r="L868" i="8"/>
  <c r="K868" i="8"/>
  <c r="J868" i="8"/>
  <c r="I868" i="8"/>
  <c r="C868" i="8"/>
  <c r="N867" i="8"/>
  <c r="M867" i="8"/>
  <c r="L867" i="8"/>
  <c r="K867" i="8"/>
  <c r="J867" i="8"/>
  <c r="I867" i="8"/>
  <c r="C867" i="8"/>
  <c r="N866" i="8"/>
  <c r="M866" i="8"/>
  <c r="L866" i="8"/>
  <c r="K866" i="8"/>
  <c r="I866" i="8"/>
  <c r="C866" i="8"/>
  <c r="N865" i="8"/>
  <c r="M865" i="8"/>
  <c r="L865" i="8"/>
  <c r="K865" i="8"/>
  <c r="I865" i="8"/>
  <c r="C865" i="8"/>
  <c r="N864" i="8"/>
  <c r="M864" i="8"/>
  <c r="L864" i="8"/>
  <c r="K864" i="8"/>
  <c r="I864" i="8"/>
  <c r="C864" i="8"/>
  <c r="N863" i="8"/>
  <c r="M863" i="8"/>
  <c r="L863" i="8"/>
  <c r="K863" i="8"/>
  <c r="I863" i="8"/>
  <c r="C863" i="8"/>
  <c r="N862" i="8"/>
  <c r="M862" i="8"/>
  <c r="L862" i="8"/>
  <c r="K862" i="8"/>
  <c r="I862" i="8"/>
  <c r="C862" i="8"/>
  <c r="N861" i="8"/>
  <c r="M861" i="8"/>
  <c r="L861" i="8"/>
  <c r="K861" i="8"/>
  <c r="I861" i="8"/>
  <c r="C861" i="8"/>
  <c r="N860" i="8"/>
  <c r="M860" i="8"/>
  <c r="L860" i="8"/>
  <c r="K860" i="8"/>
  <c r="I860" i="8"/>
  <c r="C860" i="8"/>
  <c r="N859" i="8"/>
  <c r="M859" i="8"/>
  <c r="L859" i="8"/>
  <c r="K859" i="8"/>
  <c r="I859" i="8"/>
  <c r="C859" i="8"/>
  <c r="N858" i="8"/>
  <c r="M858" i="8"/>
  <c r="L858" i="8"/>
  <c r="K858" i="8"/>
  <c r="I858" i="8"/>
  <c r="C858" i="8"/>
  <c r="N857" i="8"/>
  <c r="M857" i="8"/>
  <c r="L857" i="8"/>
  <c r="K857" i="8"/>
  <c r="I857" i="8"/>
  <c r="C857" i="8"/>
  <c r="N856" i="8"/>
  <c r="M856" i="8"/>
  <c r="L856" i="8"/>
  <c r="K856" i="8"/>
  <c r="I856" i="8"/>
  <c r="C856" i="8"/>
  <c r="N855" i="8"/>
  <c r="M855" i="8"/>
  <c r="L855" i="8"/>
  <c r="K855" i="8"/>
  <c r="I855" i="8"/>
  <c r="C855" i="8"/>
  <c r="N854" i="8"/>
  <c r="M854" i="8"/>
  <c r="L854" i="8"/>
  <c r="K854" i="8"/>
  <c r="J854" i="8"/>
  <c r="I854" i="8"/>
  <c r="C854" i="8"/>
  <c r="N853" i="8"/>
  <c r="M853" i="8"/>
  <c r="L853" i="8"/>
  <c r="K853" i="8"/>
  <c r="I853" i="8"/>
  <c r="C853" i="8"/>
  <c r="N852" i="8"/>
  <c r="M852" i="8"/>
  <c r="L852" i="8"/>
  <c r="K852" i="8"/>
  <c r="I852" i="8"/>
  <c r="C852" i="8"/>
  <c r="N851" i="8"/>
  <c r="M851" i="8"/>
  <c r="L851" i="8"/>
  <c r="K851" i="8"/>
  <c r="I851" i="8"/>
  <c r="C851" i="8"/>
  <c r="N850" i="8"/>
  <c r="M850" i="8"/>
  <c r="L850" i="8"/>
  <c r="K850" i="8"/>
  <c r="I850" i="8"/>
  <c r="C850" i="8"/>
  <c r="N849" i="8"/>
  <c r="M849" i="8"/>
  <c r="L849" i="8"/>
  <c r="K849" i="8"/>
  <c r="I849" i="8"/>
  <c r="C849" i="8"/>
  <c r="N848" i="8"/>
  <c r="M848" i="8"/>
  <c r="L848" i="8"/>
  <c r="K848" i="8"/>
  <c r="I848" i="8"/>
  <c r="C848" i="8"/>
  <c r="N847" i="8"/>
  <c r="M847" i="8"/>
  <c r="L847" i="8"/>
  <c r="K847" i="8"/>
  <c r="I847" i="8"/>
  <c r="C847" i="8"/>
  <c r="N846" i="8"/>
  <c r="M846" i="8"/>
  <c r="L846" i="8"/>
  <c r="K846" i="8"/>
  <c r="I846" i="8"/>
  <c r="C846" i="8"/>
  <c r="N845" i="8"/>
  <c r="M845" i="8"/>
  <c r="L845" i="8"/>
  <c r="K845" i="8"/>
  <c r="I845" i="8"/>
  <c r="C845" i="8"/>
  <c r="N844" i="8"/>
  <c r="M844" i="8"/>
  <c r="L844" i="8"/>
  <c r="K844" i="8"/>
  <c r="I844" i="8"/>
  <c r="C844" i="8"/>
  <c r="N843" i="8"/>
  <c r="M843" i="8"/>
  <c r="L843" i="8"/>
  <c r="K843" i="8"/>
  <c r="I843" i="8"/>
  <c r="C843" i="8"/>
  <c r="N842" i="8"/>
  <c r="M842" i="8"/>
  <c r="L842" i="8"/>
  <c r="K842" i="8"/>
  <c r="I842" i="8"/>
  <c r="C842" i="8"/>
  <c r="N841" i="8"/>
  <c r="M841" i="8"/>
  <c r="L841" i="8"/>
  <c r="K841" i="8"/>
  <c r="I841" i="8"/>
  <c r="C841" i="8"/>
  <c r="N840" i="8"/>
  <c r="M840" i="8"/>
  <c r="L840" i="8"/>
  <c r="K840" i="8"/>
  <c r="I840" i="8"/>
  <c r="C840" i="8"/>
  <c r="N839" i="8"/>
  <c r="M839" i="8"/>
  <c r="L839" i="8"/>
  <c r="K839" i="8"/>
  <c r="I839" i="8"/>
  <c r="C839" i="8"/>
  <c r="N838" i="8"/>
  <c r="M838" i="8"/>
  <c r="L838" i="8"/>
  <c r="K838" i="8"/>
  <c r="J838" i="8"/>
  <c r="I838" i="8"/>
  <c r="C838" i="8"/>
  <c r="N837" i="8"/>
  <c r="M837" i="8"/>
  <c r="L837" i="8"/>
  <c r="K837" i="8"/>
  <c r="I837" i="8"/>
  <c r="C837" i="8"/>
  <c r="N836" i="8"/>
  <c r="M836" i="8"/>
  <c r="L836" i="8"/>
  <c r="K836" i="8"/>
  <c r="J836" i="8"/>
  <c r="I836" i="8"/>
  <c r="C836" i="8"/>
  <c r="N835" i="8"/>
  <c r="M835" i="8"/>
  <c r="L835" i="8"/>
  <c r="K835" i="8"/>
  <c r="I835" i="8"/>
  <c r="C835" i="8"/>
  <c r="N834" i="8"/>
  <c r="M834" i="8"/>
  <c r="L834" i="8"/>
  <c r="K834" i="8"/>
  <c r="I834" i="8"/>
  <c r="C834" i="8"/>
  <c r="N833" i="8"/>
  <c r="M833" i="8"/>
  <c r="L833" i="8"/>
  <c r="K833" i="8"/>
  <c r="I833" i="8"/>
  <c r="C833" i="8"/>
  <c r="N832" i="8"/>
  <c r="M832" i="8"/>
  <c r="L832" i="8"/>
  <c r="K832" i="8"/>
  <c r="I832" i="8"/>
  <c r="C832" i="8"/>
  <c r="N831" i="8"/>
  <c r="M831" i="8"/>
  <c r="L831" i="8"/>
  <c r="K831" i="8"/>
  <c r="I831" i="8"/>
  <c r="C831" i="8"/>
  <c r="N830" i="8"/>
  <c r="M830" i="8"/>
  <c r="L830" i="8"/>
  <c r="K830" i="8"/>
  <c r="I830" i="8"/>
  <c r="C830" i="8"/>
  <c r="N829" i="8"/>
  <c r="M829" i="8"/>
  <c r="L829" i="8"/>
  <c r="K829" i="8"/>
  <c r="I829" i="8"/>
  <c r="C829" i="8"/>
  <c r="N828" i="8"/>
  <c r="M828" i="8"/>
  <c r="L828" i="8"/>
  <c r="K828" i="8"/>
  <c r="I828" i="8"/>
  <c r="C828" i="8"/>
  <c r="N827" i="8"/>
  <c r="M827" i="8"/>
  <c r="L827" i="8"/>
  <c r="K827" i="8"/>
  <c r="I827" i="8"/>
  <c r="C827" i="8"/>
  <c r="N826" i="8"/>
  <c r="M826" i="8"/>
  <c r="L826" i="8"/>
  <c r="K826" i="8"/>
  <c r="I826" i="8"/>
  <c r="C826" i="8"/>
  <c r="N825" i="8"/>
  <c r="M825" i="8"/>
  <c r="L825" i="8"/>
  <c r="K825" i="8"/>
  <c r="I825" i="8"/>
  <c r="C825" i="8"/>
  <c r="N824" i="8"/>
  <c r="M824" i="8"/>
  <c r="L824" i="8"/>
  <c r="K824" i="8"/>
  <c r="I824" i="8"/>
  <c r="C824" i="8"/>
  <c r="N823" i="8"/>
  <c r="M823" i="8"/>
  <c r="L823" i="8"/>
  <c r="K823" i="8"/>
  <c r="I823" i="8"/>
  <c r="C823" i="8"/>
  <c r="N822" i="8"/>
  <c r="M822" i="8"/>
  <c r="L822" i="8"/>
  <c r="K822" i="8"/>
  <c r="I822" i="8"/>
  <c r="C822" i="8"/>
  <c r="N821" i="8"/>
  <c r="M821" i="8"/>
  <c r="L821" i="8"/>
  <c r="K821" i="8"/>
  <c r="I821" i="8"/>
  <c r="C821" i="8"/>
  <c r="N820" i="8"/>
  <c r="M820" i="8"/>
  <c r="L820" i="8"/>
  <c r="K820" i="8"/>
  <c r="I820" i="8"/>
  <c r="C820" i="8"/>
  <c r="N819" i="8"/>
  <c r="M819" i="8"/>
  <c r="L819" i="8"/>
  <c r="K819" i="8"/>
  <c r="I819" i="8"/>
  <c r="C819" i="8"/>
  <c r="N818" i="8"/>
  <c r="M818" i="8"/>
  <c r="L818" i="8"/>
  <c r="K818" i="8"/>
  <c r="I818" i="8"/>
  <c r="C818" i="8"/>
  <c r="N817" i="8"/>
  <c r="M817" i="8"/>
  <c r="L817" i="8"/>
  <c r="K817" i="8"/>
  <c r="I817" i="8"/>
  <c r="C817" i="8"/>
  <c r="N816" i="8"/>
  <c r="M816" i="8"/>
  <c r="L816" i="8"/>
  <c r="K816" i="8"/>
  <c r="I816" i="8"/>
  <c r="C816" i="8"/>
  <c r="N815" i="8"/>
  <c r="M815" i="8"/>
  <c r="L815" i="8"/>
  <c r="K815" i="8"/>
  <c r="I815" i="8"/>
  <c r="C815" i="8"/>
  <c r="N814" i="8"/>
  <c r="M814" i="8"/>
  <c r="L814" i="8"/>
  <c r="K814" i="8"/>
  <c r="I814" i="8"/>
  <c r="C814" i="8"/>
  <c r="N813" i="8"/>
  <c r="M813" i="8"/>
  <c r="L813" i="8"/>
  <c r="K813" i="8"/>
  <c r="I813" i="8"/>
  <c r="C813" i="8"/>
  <c r="N812" i="8"/>
  <c r="M812" i="8"/>
  <c r="L812" i="8"/>
  <c r="K812" i="8"/>
  <c r="I812" i="8"/>
  <c r="C812" i="8"/>
  <c r="N811" i="8"/>
  <c r="M811" i="8"/>
  <c r="L811" i="8"/>
  <c r="K811" i="8"/>
  <c r="I811" i="8"/>
  <c r="C811" i="8"/>
  <c r="N810" i="8"/>
  <c r="M810" i="8"/>
  <c r="L810" i="8"/>
  <c r="K810" i="8"/>
  <c r="I810" i="8"/>
  <c r="C810" i="8"/>
  <c r="N809" i="8"/>
  <c r="M809" i="8"/>
  <c r="L809" i="8"/>
  <c r="K809" i="8"/>
  <c r="I809" i="8"/>
  <c r="C809" i="8"/>
  <c r="N808" i="8"/>
  <c r="M808" i="8"/>
  <c r="L808" i="8"/>
  <c r="K808" i="8"/>
  <c r="I808" i="8"/>
  <c r="C808" i="8"/>
  <c r="N807" i="8"/>
  <c r="M807" i="8"/>
  <c r="L807" i="8"/>
  <c r="K807" i="8"/>
  <c r="I807" i="8"/>
  <c r="C807" i="8"/>
  <c r="N806" i="8"/>
  <c r="M806" i="8"/>
  <c r="L806" i="8"/>
  <c r="K806" i="8"/>
  <c r="I806" i="8"/>
  <c r="C806" i="8"/>
  <c r="N805" i="8"/>
  <c r="M805" i="8"/>
  <c r="L805" i="8"/>
  <c r="K805" i="8"/>
  <c r="I805" i="8"/>
  <c r="C805" i="8"/>
  <c r="N804" i="8"/>
  <c r="M804" i="8"/>
  <c r="L804" i="8"/>
  <c r="K804" i="8"/>
  <c r="I804" i="8"/>
  <c r="C804" i="8"/>
  <c r="N803" i="8"/>
  <c r="M803" i="8"/>
  <c r="L803" i="8"/>
  <c r="K803" i="8"/>
  <c r="I803" i="8"/>
  <c r="C803" i="8"/>
  <c r="N802" i="8"/>
  <c r="M802" i="8"/>
  <c r="L802" i="8"/>
  <c r="K802" i="8"/>
  <c r="I802" i="8"/>
  <c r="C802" i="8"/>
  <c r="N801" i="8"/>
  <c r="M801" i="8"/>
  <c r="L801" i="8"/>
  <c r="K801" i="8"/>
  <c r="I801" i="8"/>
  <c r="C801" i="8"/>
  <c r="N800" i="8"/>
  <c r="M800" i="8"/>
  <c r="L800" i="8"/>
  <c r="K800" i="8"/>
  <c r="I800" i="8"/>
  <c r="C800" i="8"/>
  <c r="N799" i="8"/>
  <c r="M799" i="8"/>
  <c r="L799" i="8"/>
  <c r="K799" i="8"/>
  <c r="I799" i="8"/>
  <c r="C799" i="8"/>
  <c r="N798" i="8"/>
  <c r="M798" i="8"/>
  <c r="L798" i="8"/>
  <c r="K798" i="8"/>
  <c r="I798" i="8"/>
  <c r="C798" i="8"/>
  <c r="N797" i="8"/>
  <c r="M797" i="8"/>
  <c r="L797" i="8"/>
  <c r="K797" i="8"/>
  <c r="I797" i="8"/>
  <c r="C797" i="8"/>
  <c r="N796" i="8"/>
  <c r="M796" i="8"/>
  <c r="L796" i="8"/>
  <c r="K796" i="8"/>
  <c r="I796" i="8"/>
  <c r="C796" i="8"/>
  <c r="N795" i="8"/>
  <c r="M795" i="8"/>
  <c r="L795" i="8"/>
  <c r="K795" i="8"/>
  <c r="I795" i="8"/>
  <c r="C795" i="8"/>
  <c r="N794" i="8"/>
  <c r="M794" i="8"/>
  <c r="L794" i="8"/>
  <c r="K794" i="8"/>
  <c r="I794" i="8"/>
  <c r="C794" i="8"/>
  <c r="N793" i="8"/>
  <c r="M793" i="8"/>
  <c r="L793" i="8"/>
  <c r="K793" i="8"/>
  <c r="I793" i="8"/>
  <c r="C793" i="8"/>
  <c r="N792" i="8"/>
  <c r="M792" i="8"/>
  <c r="L792" i="8"/>
  <c r="K792" i="8"/>
  <c r="I792" i="8"/>
  <c r="C792" i="8"/>
  <c r="N791" i="8"/>
  <c r="M791" i="8"/>
  <c r="L791" i="8"/>
  <c r="K791" i="8"/>
  <c r="I791" i="8"/>
  <c r="C791" i="8"/>
  <c r="N790" i="8"/>
  <c r="M790" i="8"/>
  <c r="L790" i="8"/>
  <c r="K790" i="8"/>
  <c r="I790" i="8"/>
  <c r="C790" i="8"/>
  <c r="N789" i="8"/>
  <c r="M789" i="8"/>
  <c r="L789" i="8"/>
  <c r="K789" i="8"/>
  <c r="I789" i="8"/>
  <c r="C789" i="8"/>
  <c r="N788" i="8"/>
  <c r="M788" i="8"/>
  <c r="L788" i="8"/>
  <c r="K788" i="8"/>
  <c r="I788" i="8"/>
  <c r="C788" i="8"/>
  <c r="N787" i="8"/>
  <c r="M787" i="8"/>
  <c r="L787" i="8"/>
  <c r="K787" i="8"/>
  <c r="I787" i="8"/>
  <c r="C787" i="8"/>
  <c r="N786" i="8"/>
  <c r="M786" i="8"/>
  <c r="L786" i="8"/>
  <c r="K786" i="8"/>
  <c r="I786" i="8"/>
  <c r="C786" i="8"/>
  <c r="N785" i="8"/>
  <c r="M785" i="8"/>
  <c r="L785" i="8"/>
  <c r="K785" i="8"/>
  <c r="I785" i="8"/>
  <c r="C785" i="8"/>
  <c r="N784" i="8"/>
  <c r="M784" i="8"/>
  <c r="L784" i="8"/>
  <c r="K784" i="8"/>
  <c r="I784" i="8"/>
  <c r="C784" i="8"/>
  <c r="N783" i="8"/>
  <c r="M783" i="8"/>
  <c r="L783" i="8"/>
  <c r="K783" i="8"/>
  <c r="I783" i="8"/>
  <c r="C783" i="8"/>
  <c r="N782" i="8"/>
  <c r="M782" i="8"/>
  <c r="L782" i="8"/>
  <c r="K782" i="8"/>
  <c r="I782" i="8"/>
  <c r="C782" i="8"/>
  <c r="N781" i="8"/>
  <c r="M781" i="8"/>
  <c r="L781" i="8"/>
  <c r="K781" i="8"/>
  <c r="I781" i="8"/>
  <c r="C781" i="8"/>
  <c r="N780" i="8"/>
  <c r="M780" i="8"/>
  <c r="L780" i="8"/>
  <c r="K780" i="8"/>
  <c r="I780" i="8"/>
  <c r="C780" i="8"/>
  <c r="N779" i="8"/>
  <c r="M779" i="8"/>
  <c r="L779" i="8"/>
  <c r="K779" i="8"/>
  <c r="I779" i="8"/>
  <c r="C779" i="8"/>
  <c r="N778" i="8"/>
  <c r="M778" i="8"/>
  <c r="L778" i="8"/>
  <c r="K778" i="8"/>
  <c r="I778" i="8"/>
  <c r="C778" i="8"/>
  <c r="N777" i="8"/>
  <c r="M777" i="8"/>
  <c r="L777" i="8"/>
  <c r="K777" i="8"/>
  <c r="I777" i="8"/>
  <c r="C777" i="8"/>
  <c r="N776" i="8"/>
  <c r="M776" i="8"/>
  <c r="L776" i="8"/>
  <c r="K776" i="8"/>
  <c r="I776" i="8"/>
  <c r="C776" i="8"/>
  <c r="N775" i="8"/>
  <c r="M775" i="8"/>
  <c r="L775" i="8"/>
  <c r="K775" i="8"/>
  <c r="I775" i="8"/>
  <c r="C775" i="8"/>
  <c r="N774" i="8"/>
  <c r="M774" i="8"/>
  <c r="L774" i="8"/>
  <c r="K774" i="8"/>
  <c r="I774" i="8"/>
  <c r="C774" i="8"/>
  <c r="N773" i="8"/>
  <c r="M773" i="8"/>
  <c r="L773" i="8"/>
  <c r="K773" i="8"/>
  <c r="I773" i="8"/>
  <c r="C773" i="8"/>
  <c r="N772" i="8"/>
  <c r="M772" i="8"/>
  <c r="L772" i="8"/>
  <c r="K772" i="8"/>
  <c r="I772" i="8"/>
  <c r="C772" i="8"/>
  <c r="N771" i="8"/>
  <c r="M771" i="8"/>
  <c r="L771" i="8"/>
  <c r="K771" i="8"/>
  <c r="I771" i="8"/>
  <c r="C771" i="8"/>
  <c r="N770" i="8"/>
  <c r="M770" i="8"/>
  <c r="L770" i="8"/>
  <c r="K770" i="8"/>
  <c r="I770" i="8"/>
  <c r="C770" i="8"/>
  <c r="N769" i="8"/>
  <c r="M769" i="8"/>
  <c r="L769" i="8"/>
  <c r="K769" i="8"/>
  <c r="I769" i="8"/>
  <c r="C769" i="8"/>
  <c r="N768" i="8"/>
  <c r="M768" i="8"/>
  <c r="L768" i="8"/>
  <c r="K768" i="8"/>
  <c r="I768" i="8"/>
  <c r="C768" i="8"/>
  <c r="N767" i="8"/>
  <c r="M767" i="8"/>
  <c r="L767" i="8"/>
  <c r="K767" i="8"/>
  <c r="I767" i="8"/>
  <c r="C767" i="8"/>
  <c r="N766" i="8"/>
  <c r="M766" i="8"/>
  <c r="L766" i="8"/>
  <c r="K766" i="8"/>
  <c r="I766" i="8"/>
  <c r="C766" i="8"/>
  <c r="N765" i="8"/>
  <c r="M765" i="8"/>
  <c r="L765" i="8"/>
  <c r="K765" i="8"/>
  <c r="I765" i="8"/>
  <c r="C765" i="8"/>
  <c r="N764" i="8"/>
  <c r="M764" i="8"/>
  <c r="L764" i="8"/>
  <c r="K764" i="8"/>
  <c r="I764" i="8"/>
  <c r="C764" i="8"/>
  <c r="N763" i="8"/>
  <c r="M763" i="8"/>
  <c r="L763" i="8"/>
  <c r="K763" i="8"/>
  <c r="I763" i="8"/>
  <c r="C763" i="8"/>
  <c r="N762" i="8"/>
  <c r="M762" i="8"/>
  <c r="L762" i="8"/>
  <c r="K762" i="8"/>
  <c r="I762" i="8"/>
  <c r="C762" i="8"/>
  <c r="N761" i="8"/>
  <c r="M761" i="8"/>
  <c r="L761" i="8"/>
  <c r="K761" i="8"/>
  <c r="I761" i="8"/>
  <c r="C761" i="8"/>
  <c r="N760" i="8"/>
  <c r="M760" i="8"/>
  <c r="L760" i="8"/>
  <c r="K760" i="8"/>
  <c r="I760" i="8"/>
  <c r="C760" i="8"/>
  <c r="N759" i="8"/>
  <c r="M759" i="8"/>
  <c r="L759" i="8"/>
  <c r="K759" i="8"/>
  <c r="I759" i="8"/>
  <c r="C759" i="8"/>
  <c r="N758" i="8"/>
  <c r="M758" i="8"/>
  <c r="L758" i="8"/>
  <c r="K758" i="8"/>
  <c r="I758" i="8"/>
  <c r="C758" i="8"/>
  <c r="N757" i="8"/>
  <c r="M757" i="8"/>
  <c r="L757" i="8"/>
  <c r="K757" i="8"/>
  <c r="I757" i="8"/>
  <c r="C757" i="8"/>
  <c r="N756" i="8"/>
  <c r="M756" i="8"/>
  <c r="L756" i="8"/>
  <c r="K756" i="8"/>
  <c r="I756" i="8"/>
  <c r="C756" i="8"/>
  <c r="N755" i="8"/>
  <c r="M755" i="8"/>
  <c r="L755" i="8"/>
  <c r="K755" i="8"/>
  <c r="I755" i="8"/>
  <c r="C755" i="8"/>
  <c r="N754" i="8"/>
  <c r="M754" i="8"/>
  <c r="L754" i="8"/>
  <c r="K754" i="8"/>
  <c r="I754" i="8"/>
  <c r="C754" i="8"/>
  <c r="N753" i="8"/>
  <c r="M753" i="8"/>
  <c r="L753" i="8"/>
  <c r="K753" i="8"/>
  <c r="I753" i="8"/>
  <c r="C753" i="8"/>
  <c r="N752" i="8"/>
  <c r="M752" i="8"/>
  <c r="L752" i="8"/>
  <c r="K752" i="8"/>
  <c r="I752" i="8"/>
  <c r="C752" i="8"/>
  <c r="N751" i="8"/>
  <c r="M751" i="8"/>
  <c r="L751" i="8"/>
  <c r="K751" i="8"/>
  <c r="I751" i="8"/>
  <c r="C751" i="8"/>
  <c r="N750" i="8"/>
  <c r="M750" i="8"/>
  <c r="L750" i="8"/>
  <c r="K750" i="8"/>
  <c r="I750" i="8"/>
  <c r="C750" i="8"/>
  <c r="N749" i="8"/>
  <c r="M749" i="8"/>
  <c r="L749" i="8"/>
  <c r="K749" i="8"/>
  <c r="I749" i="8"/>
  <c r="C749" i="8"/>
  <c r="N748" i="8"/>
  <c r="M748" i="8"/>
  <c r="L748" i="8"/>
  <c r="K748" i="8"/>
  <c r="J748" i="8"/>
  <c r="I748" i="8"/>
  <c r="C748" i="8"/>
  <c r="N747" i="8"/>
  <c r="M747" i="8"/>
  <c r="L747" i="8"/>
  <c r="K747" i="8"/>
  <c r="J747" i="8"/>
  <c r="I747" i="8"/>
  <c r="C747" i="8"/>
  <c r="N746" i="8"/>
  <c r="M746" i="8"/>
  <c r="L746" i="8"/>
  <c r="K746" i="8"/>
  <c r="I746" i="8"/>
  <c r="C746" i="8"/>
  <c r="N745" i="8"/>
  <c r="M745" i="8"/>
  <c r="L745" i="8"/>
  <c r="K745" i="8"/>
  <c r="I745" i="8"/>
  <c r="C745" i="8"/>
  <c r="N744" i="8"/>
  <c r="M744" i="8"/>
  <c r="L744" i="8"/>
  <c r="K744" i="8"/>
  <c r="I744" i="8"/>
  <c r="C744" i="8"/>
  <c r="N743" i="8"/>
  <c r="M743" i="8"/>
  <c r="L743" i="8"/>
  <c r="K743" i="8"/>
  <c r="I743" i="8"/>
  <c r="C743" i="8"/>
  <c r="N742" i="8"/>
  <c r="M742" i="8"/>
  <c r="L742" i="8"/>
  <c r="K742" i="8"/>
  <c r="I742" i="8"/>
  <c r="C742" i="8"/>
  <c r="N741" i="8"/>
  <c r="M741" i="8"/>
  <c r="L741" i="8"/>
  <c r="K741" i="8"/>
  <c r="J741" i="8"/>
  <c r="I741" i="8"/>
  <c r="C741" i="8"/>
  <c r="N740" i="8"/>
  <c r="M740" i="8"/>
  <c r="L740" i="8"/>
  <c r="K740" i="8"/>
  <c r="I740" i="8"/>
  <c r="C740" i="8"/>
  <c r="N739" i="8"/>
  <c r="M739" i="8"/>
  <c r="L739" i="8"/>
  <c r="K739" i="8"/>
  <c r="I739" i="8"/>
  <c r="C739" i="8"/>
  <c r="N738" i="8"/>
  <c r="M738" i="8"/>
  <c r="L738" i="8"/>
  <c r="K738" i="8"/>
  <c r="I738" i="8"/>
  <c r="C738" i="8"/>
  <c r="N737" i="8"/>
  <c r="M737" i="8"/>
  <c r="L737" i="8"/>
  <c r="K737" i="8"/>
  <c r="I737" i="8"/>
  <c r="C737" i="8"/>
  <c r="N736" i="8"/>
  <c r="M736" i="8"/>
  <c r="L736" i="8"/>
  <c r="K736" i="8"/>
  <c r="I736" i="8"/>
  <c r="C736" i="8"/>
  <c r="N735" i="8"/>
  <c r="M735" i="8"/>
  <c r="L735" i="8"/>
  <c r="K735" i="8"/>
  <c r="I735" i="8"/>
  <c r="C735" i="8"/>
  <c r="N734" i="8"/>
  <c r="M734" i="8"/>
  <c r="L734" i="8"/>
  <c r="K734" i="8"/>
  <c r="I734" i="8"/>
  <c r="C734" i="8"/>
  <c r="N733" i="8"/>
  <c r="M733" i="8"/>
  <c r="L733" i="8"/>
  <c r="K733" i="8"/>
  <c r="I733" i="8"/>
  <c r="C733" i="8"/>
  <c r="N732" i="8"/>
  <c r="M732" i="8"/>
  <c r="L732" i="8"/>
  <c r="K732" i="8"/>
  <c r="I732" i="8"/>
  <c r="C732" i="8"/>
  <c r="N731" i="8"/>
  <c r="M731" i="8"/>
  <c r="L731" i="8"/>
  <c r="K731" i="8"/>
  <c r="I731" i="8"/>
  <c r="C731" i="8"/>
  <c r="N730" i="8"/>
  <c r="M730" i="8"/>
  <c r="L730" i="8"/>
  <c r="K730" i="8"/>
  <c r="J730" i="8"/>
  <c r="I730" i="8"/>
  <c r="C730" i="8"/>
  <c r="N729" i="8"/>
  <c r="M729" i="8"/>
  <c r="L729" i="8"/>
  <c r="K729" i="8"/>
  <c r="I729" i="8"/>
  <c r="C729" i="8"/>
  <c r="N728" i="8"/>
  <c r="M728" i="8"/>
  <c r="L728" i="8"/>
  <c r="K728" i="8"/>
  <c r="I728" i="8"/>
  <c r="C728" i="8"/>
  <c r="N727" i="8"/>
  <c r="M727" i="8"/>
  <c r="L727" i="8"/>
  <c r="K727" i="8"/>
  <c r="J727" i="8"/>
  <c r="I727" i="8"/>
  <c r="C727" i="8"/>
  <c r="N726" i="8"/>
  <c r="M726" i="8"/>
  <c r="L726" i="8"/>
  <c r="K726" i="8"/>
  <c r="I726" i="8"/>
  <c r="C726" i="8"/>
  <c r="N725" i="8"/>
  <c r="M725" i="8"/>
  <c r="L725" i="8"/>
  <c r="K725" i="8"/>
  <c r="J725" i="8"/>
  <c r="I725" i="8"/>
  <c r="C725" i="8"/>
  <c r="N724" i="8"/>
  <c r="M724" i="8"/>
  <c r="L724" i="8"/>
  <c r="K724" i="8"/>
  <c r="J724" i="8"/>
  <c r="I724" i="8"/>
  <c r="C724" i="8"/>
  <c r="N723" i="8"/>
  <c r="M723" i="8"/>
  <c r="L723" i="8"/>
  <c r="K723" i="8"/>
  <c r="I723" i="8"/>
  <c r="C723" i="8"/>
  <c r="N722" i="8"/>
  <c r="M722" i="8"/>
  <c r="L722" i="8"/>
  <c r="K722" i="8"/>
  <c r="I722" i="8"/>
  <c r="C722" i="8"/>
  <c r="N721" i="8"/>
  <c r="M721" i="8"/>
  <c r="L721" i="8"/>
  <c r="K721" i="8"/>
  <c r="I721" i="8"/>
  <c r="C721" i="8"/>
  <c r="N720" i="8"/>
  <c r="M720" i="8"/>
  <c r="L720" i="8"/>
  <c r="K720" i="8"/>
  <c r="I720" i="8"/>
  <c r="C720" i="8"/>
  <c r="N719" i="8"/>
  <c r="M719" i="8"/>
  <c r="L719" i="8"/>
  <c r="K719" i="8"/>
  <c r="I719" i="8"/>
  <c r="C719" i="8"/>
  <c r="N718" i="8"/>
  <c r="M718" i="8"/>
  <c r="L718" i="8"/>
  <c r="K718" i="8"/>
  <c r="I718" i="8"/>
  <c r="C718" i="8"/>
  <c r="N717" i="8"/>
  <c r="M717" i="8"/>
  <c r="L717" i="8"/>
  <c r="K717" i="8"/>
  <c r="I717" i="8"/>
  <c r="C717" i="8"/>
  <c r="N716" i="8"/>
  <c r="M716" i="8"/>
  <c r="L716" i="8"/>
  <c r="K716" i="8"/>
  <c r="I716" i="8"/>
  <c r="C716" i="8"/>
  <c r="N715" i="8"/>
  <c r="M715" i="8"/>
  <c r="L715" i="8"/>
  <c r="K715" i="8"/>
  <c r="I715" i="8"/>
  <c r="C715" i="8"/>
  <c r="N714" i="8"/>
  <c r="M714" i="8"/>
  <c r="L714" i="8"/>
  <c r="K714" i="8"/>
  <c r="I714" i="8"/>
  <c r="C714" i="8"/>
  <c r="N713" i="8"/>
  <c r="M713" i="8"/>
  <c r="L713" i="8"/>
  <c r="K713" i="8"/>
  <c r="I713" i="8"/>
  <c r="C713" i="8"/>
  <c r="N712" i="8"/>
  <c r="M712" i="8"/>
  <c r="L712" i="8"/>
  <c r="K712" i="8"/>
  <c r="I712" i="8"/>
  <c r="C712" i="8"/>
  <c r="N711" i="8"/>
  <c r="M711" i="8"/>
  <c r="L711" i="8"/>
  <c r="K711" i="8"/>
  <c r="I711" i="8"/>
  <c r="C711" i="8"/>
  <c r="N710" i="8"/>
  <c r="M710" i="8"/>
  <c r="L710" i="8"/>
  <c r="K710" i="8"/>
  <c r="I710" i="8"/>
  <c r="C710" i="8"/>
  <c r="N709" i="8"/>
  <c r="M709" i="8"/>
  <c r="L709" i="8"/>
  <c r="K709" i="8"/>
  <c r="I709" i="8"/>
  <c r="C709" i="8"/>
  <c r="N708" i="8"/>
  <c r="M708" i="8"/>
  <c r="L708" i="8"/>
  <c r="K708" i="8"/>
  <c r="I708" i="8"/>
  <c r="C708" i="8"/>
  <c r="N707" i="8"/>
  <c r="M707" i="8"/>
  <c r="L707" i="8"/>
  <c r="K707" i="8"/>
  <c r="I707" i="8"/>
  <c r="C707" i="8"/>
  <c r="N706" i="8"/>
  <c r="M706" i="8"/>
  <c r="L706" i="8"/>
  <c r="K706" i="8"/>
  <c r="I706" i="8"/>
  <c r="C706" i="8"/>
  <c r="N705" i="8"/>
  <c r="M705" i="8"/>
  <c r="L705" i="8"/>
  <c r="K705" i="8"/>
  <c r="I705" i="8"/>
  <c r="C705" i="8"/>
  <c r="N704" i="8"/>
  <c r="M704" i="8"/>
  <c r="L704" i="8"/>
  <c r="K704" i="8"/>
  <c r="I704" i="8"/>
  <c r="C704" i="8"/>
  <c r="N703" i="8"/>
  <c r="M703" i="8"/>
  <c r="L703" i="8"/>
  <c r="K703" i="8"/>
  <c r="I703" i="8"/>
  <c r="C703" i="8"/>
  <c r="N702" i="8"/>
  <c r="M702" i="8"/>
  <c r="L702" i="8"/>
  <c r="K702" i="8"/>
  <c r="I702" i="8"/>
  <c r="C702" i="8"/>
  <c r="N701" i="8"/>
  <c r="M701" i="8"/>
  <c r="L701" i="8"/>
  <c r="K701" i="8"/>
  <c r="I701" i="8"/>
  <c r="C701" i="8"/>
  <c r="N700" i="8"/>
  <c r="M700" i="8"/>
  <c r="L700" i="8"/>
  <c r="K700" i="8"/>
  <c r="I700" i="8"/>
  <c r="C700" i="8"/>
  <c r="N699" i="8"/>
  <c r="M699" i="8"/>
  <c r="L699" i="8"/>
  <c r="K699" i="8"/>
  <c r="I699" i="8"/>
  <c r="C699" i="8"/>
  <c r="N698" i="8"/>
  <c r="M698" i="8"/>
  <c r="L698" i="8"/>
  <c r="K698" i="8"/>
  <c r="I698" i="8"/>
  <c r="C698" i="8"/>
  <c r="N697" i="8"/>
  <c r="M697" i="8"/>
  <c r="L697" i="8"/>
  <c r="K697" i="8"/>
  <c r="I697" i="8"/>
  <c r="C697" i="8"/>
  <c r="N696" i="8"/>
  <c r="M696" i="8"/>
  <c r="L696" i="8"/>
  <c r="K696" i="8"/>
  <c r="I696" i="8"/>
  <c r="C696" i="8"/>
  <c r="N695" i="8"/>
  <c r="M695" i="8"/>
  <c r="L695" i="8"/>
  <c r="K695" i="8"/>
  <c r="I695" i="8"/>
  <c r="C695" i="8"/>
  <c r="N694" i="8"/>
  <c r="M694" i="8"/>
  <c r="L694" i="8"/>
  <c r="K694" i="8"/>
  <c r="I694" i="8"/>
  <c r="C694" i="8"/>
  <c r="N693" i="8"/>
  <c r="M693" i="8"/>
  <c r="L693" i="8"/>
  <c r="K693" i="8"/>
  <c r="I693" i="8"/>
  <c r="C693" i="8"/>
  <c r="N692" i="8"/>
  <c r="M692" i="8"/>
  <c r="L692" i="8"/>
  <c r="K692" i="8"/>
  <c r="I692" i="8"/>
  <c r="C692" i="8"/>
  <c r="N691" i="8"/>
  <c r="M691" i="8"/>
  <c r="L691" i="8"/>
  <c r="K691" i="8"/>
  <c r="I691" i="8"/>
  <c r="C691" i="8"/>
  <c r="N690" i="8"/>
  <c r="M690" i="8"/>
  <c r="L690" i="8"/>
  <c r="K690" i="8"/>
  <c r="I690" i="8"/>
  <c r="C690" i="8"/>
  <c r="N689" i="8"/>
  <c r="M689" i="8"/>
  <c r="L689" i="8"/>
  <c r="K689" i="8"/>
  <c r="I689" i="8"/>
  <c r="C689" i="8"/>
  <c r="N688" i="8"/>
  <c r="M688" i="8"/>
  <c r="L688" i="8"/>
  <c r="K688" i="8"/>
  <c r="I688" i="8"/>
  <c r="C688" i="8"/>
  <c r="N687" i="8"/>
  <c r="M687" i="8"/>
  <c r="L687" i="8"/>
  <c r="K687" i="8"/>
  <c r="I687" i="8"/>
  <c r="C687" i="8"/>
  <c r="N686" i="8"/>
  <c r="M686" i="8"/>
  <c r="L686" i="8"/>
  <c r="K686" i="8"/>
  <c r="I686" i="8"/>
  <c r="C686" i="8"/>
  <c r="N685" i="8"/>
  <c r="M685" i="8"/>
  <c r="L685" i="8"/>
  <c r="K685" i="8"/>
  <c r="I685" i="8"/>
  <c r="C685" i="8"/>
  <c r="N684" i="8"/>
  <c r="M684" i="8"/>
  <c r="L684" i="8"/>
  <c r="K684" i="8"/>
  <c r="I684" i="8"/>
  <c r="C684" i="8"/>
  <c r="N683" i="8"/>
  <c r="M683" i="8"/>
  <c r="L683" i="8"/>
  <c r="K683" i="8"/>
  <c r="I683" i="8"/>
  <c r="C683" i="8"/>
  <c r="N682" i="8"/>
  <c r="M682" i="8"/>
  <c r="L682" i="8"/>
  <c r="K682" i="8"/>
  <c r="I682" i="8"/>
  <c r="C682" i="8"/>
  <c r="N681" i="8"/>
  <c r="M681" i="8"/>
  <c r="L681" i="8"/>
  <c r="K681" i="8"/>
  <c r="I681" i="8"/>
  <c r="C681" i="8"/>
  <c r="N680" i="8"/>
  <c r="M680" i="8"/>
  <c r="L680" i="8"/>
  <c r="K680" i="8"/>
  <c r="J680" i="8"/>
  <c r="I680" i="8"/>
  <c r="C680" i="8"/>
  <c r="N679" i="8"/>
  <c r="M679" i="8"/>
  <c r="L679" i="8"/>
  <c r="K679" i="8"/>
  <c r="J679" i="8"/>
  <c r="I679" i="8"/>
  <c r="C679" i="8"/>
  <c r="N678" i="8"/>
  <c r="M678" i="8"/>
  <c r="L678" i="8"/>
  <c r="K678" i="8"/>
  <c r="I678" i="8"/>
  <c r="C678" i="8"/>
  <c r="N677" i="8"/>
  <c r="M677" i="8"/>
  <c r="L677" i="8"/>
  <c r="K677" i="8"/>
  <c r="I677" i="8"/>
  <c r="C677" i="8"/>
  <c r="N676" i="8"/>
  <c r="M676" i="8"/>
  <c r="L676" i="8"/>
  <c r="K676" i="8"/>
  <c r="I676" i="8"/>
  <c r="C676" i="8"/>
  <c r="N675" i="8"/>
  <c r="M675" i="8"/>
  <c r="L675" i="8"/>
  <c r="K675" i="8"/>
  <c r="I675" i="8"/>
  <c r="C675" i="8"/>
  <c r="N674" i="8"/>
  <c r="M674" i="8"/>
  <c r="L674" i="8"/>
  <c r="K674" i="8"/>
  <c r="I674" i="8"/>
  <c r="C674" i="8"/>
  <c r="N673" i="8"/>
  <c r="M673" i="8"/>
  <c r="L673" i="8"/>
  <c r="K673" i="8"/>
  <c r="I673" i="8"/>
  <c r="C673" i="8"/>
  <c r="N672" i="8"/>
  <c r="M672" i="8"/>
  <c r="L672" i="8"/>
  <c r="K672" i="8"/>
  <c r="I672" i="8"/>
  <c r="C672" i="8"/>
  <c r="N671" i="8"/>
  <c r="M671" i="8"/>
  <c r="L671" i="8"/>
  <c r="K671" i="8"/>
  <c r="I671" i="8"/>
  <c r="C671" i="8"/>
  <c r="N670" i="8"/>
  <c r="M670" i="8"/>
  <c r="L670" i="8"/>
  <c r="K670" i="8"/>
  <c r="I670" i="8"/>
  <c r="C670" i="8"/>
  <c r="N669" i="8"/>
  <c r="M669" i="8"/>
  <c r="L669" i="8"/>
  <c r="K669" i="8"/>
  <c r="I669" i="8"/>
  <c r="C669" i="8"/>
  <c r="N668" i="8"/>
  <c r="M668" i="8"/>
  <c r="L668" i="8"/>
  <c r="K668" i="8"/>
  <c r="I668" i="8"/>
  <c r="C668" i="8"/>
  <c r="N667" i="8"/>
  <c r="M667" i="8"/>
  <c r="L667" i="8"/>
  <c r="K667" i="8"/>
  <c r="I667" i="8"/>
  <c r="C667" i="8"/>
  <c r="N666" i="8"/>
  <c r="M666" i="8"/>
  <c r="L666" i="8"/>
  <c r="K666" i="8"/>
  <c r="I666" i="8"/>
  <c r="C666" i="8"/>
  <c r="N665" i="8"/>
  <c r="M665" i="8"/>
  <c r="L665" i="8"/>
  <c r="K665" i="8"/>
  <c r="I665" i="8"/>
  <c r="C665" i="8"/>
  <c r="N664" i="8"/>
  <c r="M664" i="8"/>
  <c r="L664" i="8"/>
  <c r="K664" i="8"/>
  <c r="J664" i="8"/>
  <c r="I664" i="8"/>
  <c r="C664" i="8"/>
  <c r="N663" i="8"/>
  <c r="M663" i="8"/>
  <c r="L663" i="8"/>
  <c r="K663" i="8"/>
  <c r="I663" i="8"/>
  <c r="C663" i="8"/>
  <c r="N662" i="8"/>
  <c r="M662" i="8"/>
  <c r="L662" i="8"/>
  <c r="K662" i="8"/>
  <c r="I662" i="8"/>
  <c r="C662" i="8"/>
  <c r="N661" i="8"/>
  <c r="M661" i="8"/>
  <c r="L661" i="8"/>
  <c r="K661" i="8"/>
  <c r="I661" i="8"/>
  <c r="C661" i="8"/>
  <c r="N660" i="8"/>
  <c r="M660" i="8"/>
  <c r="L660" i="8"/>
  <c r="K660" i="8"/>
  <c r="I660" i="8"/>
  <c r="C660" i="8"/>
  <c r="N659" i="8"/>
  <c r="M659" i="8"/>
  <c r="L659" i="8"/>
  <c r="K659" i="8"/>
  <c r="J659" i="8"/>
  <c r="I659" i="8"/>
  <c r="C659" i="8"/>
  <c r="N658" i="8"/>
  <c r="M658" i="8"/>
  <c r="L658" i="8"/>
  <c r="K658" i="8"/>
  <c r="I658" i="8"/>
  <c r="C658" i="8"/>
  <c r="N657" i="8"/>
  <c r="M657" i="8"/>
  <c r="L657" i="8"/>
  <c r="K657" i="8"/>
  <c r="I657" i="8"/>
  <c r="C657" i="8"/>
  <c r="N656" i="8"/>
  <c r="M656" i="8"/>
  <c r="L656" i="8"/>
  <c r="K656" i="8"/>
  <c r="I656" i="8"/>
  <c r="C656" i="8"/>
  <c r="N655" i="8"/>
  <c r="M655" i="8"/>
  <c r="L655" i="8"/>
  <c r="K655" i="8"/>
  <c r="I655" i="8"/>
  <c r="C655" i="8"/>
  <c r="N654" i="8"/>
  <c r="M654" i="8"/>
  <c r="L654" i="8"/>
  <c r="K654" i="8"/>
  <c r="I654" i="8"/>
  <c r="C654" i="8"/>
  <c r="N653" i="8"/>
  <c r="M653" i="8"/>
  <c r="L653" i="8"/>
  <c r="K653" i="8"/>
  <c r="I653" i="8"/>
  <c r="C653" i="8"/>
  <c r="N652" i="8"/>
  <c r="M652" i="8"/>
  <c r="L652" i="8"/>
  <c r="K652" i="8"/>
  <c r="I652" i="8"/>
  <c r="C652" i="8"/>
  <c r="N651" i="8"/>
  <c r="M651" i="8"/>
  <c r="L651" i="8"/>
  <c r="K651" i="8"/>
  <c r="I651" i="8"/>
  <c r="C651" i="8"/>
  <c r="N650" i="8"/>
  <c r="M650" i="8"/>
  <c r="L650" i="8"/>
  <c r="K650" i="8"/>
  <c r="I650" i="8"/>
  <c r="C650" i="8"/>
  <c r="N649" i="8"/>
  <c r="M649" i="8"/>
  <c r="L649" i="8"/>
  <c r="K649" i="8"/>
  <c r="I649" i="8"/>
  <c r="C649" i="8"/>
  <c r="N648" i="8"/>
  <c r="M648" i="8"/>
  <c r="L648" i="8"/>
  <c r="K648" i="8"/>
  <c r="I648" i="8"/>
  <c r="C648" i="8"/>
  <c r="N647" i="8"/>
  <c r="M647" i="8"/>
  <c r="L647" i="8"/>
  <c r="K647" i="8"/>
  <c r="I647" i="8"/>
  <c r="C647" i="8"/>
  <c r="N646" i="8"/>
  <c r="M646" i="8"/>
  <c r="L646" i="8"/>
  <c r="K646" i="8"/>
  <c r="I646" i="8"/>
  <c r="C646" i="8"/>
  <c r="N645" i="8"/>
  <c r="M645" i="8"/>
  <c r="L645" i="8"/>
  <c r="K645" i="8"/>
  <c r="J645" i="8"/>
  <c r="I645" i="8"/>
  <c r="C645" i="8"/>
  <c r="N644" i="8"/>
  <c r="M644" i="8"/>
  <c r="L644" i="8"/>
  <c r="K644" i="8"/>
  <c r="I644" i="8"/>
  <c r="C644" i="8"/>
  <c r="N643" i="8"/>
  <c r="M643" i="8"/>
  <c r="L643" i="8"/>
  <c r="K643" i="8"/>
  <c r="J643" i="8"/>
  <c r="I643" i="8"/>
  <c r="C643" i="8"/>
  <c r="N642" i="8"/>
  <c r="M642" i="8"/>
  <c r="L642" i="8"/>
  <c r="K642" i="8"/>
  <c r="I642" i="8"/>
  <c r="C642" i="8"/>
  <c r="N641" i="8"/>
  <c r="M641" i="8"/>
  <c r="L641" i="8"/>
  <c r="K641" i="8"/>
  <c r="I641" i="8"/>
  <c r="C641" i="8"/>
  <c r="N640" i="8"/>
  <c r="M640" i="8"/>
  <c r="L640" i="8"/>
  <c r="K640" i="8"/>
  <c r="I640" i="8"/>
  <c r="C640" i="8"/>
  <c r="N639" i="8"/>
  <c r="M639" i="8"/>
  <c r="L639" i="8"/>
  <c r="K639" i="8"/>
  <c r="I639" i="8"/>
  <c r="C639" i="8"/>
  <c r="N638" i="8"/>
  <c r="M638" i="8"/>
  <c r="L638" i="8"/>
  <c r="K638" i="8"/>
  <c r="I638" i="8"/>
  <c r="C638" i="8"/>
  <c r="N637" i="8"/>
  <c r="M637" i="8"/>
  <c r="L637" i="8"/>
  <c r="K637" i="8"/>
  <c r="J637" i="8"/>
  <c r="I637" i="8"/>
  <c r="C637" i="8"/>
  <c r="N636" i="8"/>
  <c r="M636" i="8"/>
  <c r="L636" i="8"/>
  <c r="K636" i="8"/>
  <c r="I636" i="8"/>
  <c r="C636" i="8"/>
  <c r="N635" i="8"/>
  <c r="M635" i="8"/>
  <c r="L635" i="8"/>
  <c r="K635" i="8"/>
  <c r="J635" i="8"/>
  <c r="I635" i="8"/>
  <c r="C635" i="8"/>
  <c r="N634" i="8"/>
  <c r="M634" i="8"/>
  <c r="L634" i="8"/>
  <c r="K634" i="8"/>
  <c r="I634" i="8"/>
  <c r="C634" i="8"/>
  <c r="N633" i="8"/>
  <c r="M633" i="8"/>
  <c r="L633" i="8"/>
  <c r="K633" i="8"/>
  <c r="I633" i="8"/>
  <c r="C633" i="8"/>
  <c r="N632" i="8"/>
  <c r="M632" i="8"/>
  <c r="L632" i="8"/>
  <c r="K632" i="8"/>
  <c r="I632" i="8"/>
  <c r="C632" i="8"/>
  <c r="N631" i="8"/>
  <c r="M631" i="8"/>
  <c r="L631" i="8"/>
  <c r="K631" i="8"/>
  <c r="I631" i="8"/>
  <c r="C631" i="8"/>
  <c r="N630" i="8"/>
  <c r="M630" i="8"/>
  <c r="L630" i="8"/>
  <c r="K630" i="8"/>
  <c r="I630" i="8"/>
  <c r="C630" i="8"/>
  <c r="N629" i="8"/>
  <c r="M629" i="8"/>
  <c r="L629" i="8"/>
  <c r="K629" i="8"/>
  <c r="I629" i="8"/>
  <c r="C629" i="8"/>
  <c r="N628" i="8"/>
  <c r="M628" i="8"/>
  <c r="L628" i="8"/>
  <c r="K628" i="8"/>
  <c r="I628" i="8"/>
  <c r="C628" i="8"/>
  <c r="N627" i="8"/>
  <c r="M627" i="8"/>
  <c r="L627" i="8"/>
  <c r="K627" i="8"/>
  <c r="I627" i="8"/>
  <c r="C627" i="8"/>
  <c r="N626" i="8"/>
  <c r="M626" i="8"/>
  <c r="L626" i="8"/>
  <c r="K626" i="8"/>
  <c r="I626" i="8"/>
  <c r="C626" i="8"/>
  <c r="N625" i="8"/>
  <c r="M625" i="8"/>
  <c r="L625" i="8"/>
  <c r="K625" i="8"/>
  <c r="I625" i="8"/>
  <c r="C625" i="8"/>
  <c r="N624" i="8"/>
  <c r="M624" i="8"/>
  <c r="L624" i="8"/>
  <c r="K624" i="8"/>
  <c r="I624" i="8"/>
  <c r="C624" i="8"/>
  <c r="N623" i="8"/>
  <c r="M623" i="8"/>
  <c r="L623" i="8"/>
  <c r="K623" i="8"/>
  <c r="J623" i="8"/>
  <c r="I623" i="8"/>
  <c r="C623" i="8"/>
  <c r="N622" i="8"/>
  <c r="M622" i="8"/>
  <c r="L622" i="8"/>
  <c r="K622" i="8"/>
  <c r="I622" i="8"/>
  <c r="C622" i="8"/>
  <c r="N621" i="8"/>
  <c r="M621" i="8"/>
  <c r="L621" i="8"/>
  <c r="K621" i="8"/>
  <c r="I621" i="8"/>
  <c r="C621" i="8"/>
  <c r="N620" i="8"/>
  <c r="M620" i="8"/>
  <c r="L620" i="8"/>
  <c r="K620" i="8"/>
  <c r="I620" i="8"/>
  <c r="C620" i="8"/>
  <c r="N619" i="8"/>
  <c r="M619" i="8"/>
  <c r="L619" i="8"/>
  <c r="K619" i="8"/>
  <c r="I619" i="8"/>
  <c r="C619" i="8"/>
  <c r="N618" i="8"/>
  <c r="M618" i="8"/>
  <c r="L618" i="8"/>
  <c r="K618" i="8"/>
  <c r="I618" i="8"/>
  <c r="C618" i="8"/>
  <c r="N617" i="8"/>
  <c r="M617" i="8"/>
  <c r="L617" i="8"/>
  <c r="K617" i="8"/>
  <c r="I617" i="8"/>
  <c r="C617" i="8"/>
  <c r="N616" i="8"/>
  <c r="M616" i="8"/>
  <c r="L616" i="8"/>
  <c r="K616" i="8"/>
  <c r="I616" i="8"/>
  <c r="C616" i="8"/>
  <c r="N615" i="8"/>
  <c r="M615" i="8"/>
  <c r="L615" i="8"/>
  <c r="K615" i="8"/>
  <c r="I615" i="8"/>
  <c r="C615" i="8"/>
  <c r="N614" i="8"/>
  <c r="M614" i="8"/>
  <c r="L614" i="8"/>
  <c r="K614" i="8"/>
  <c r="I614" i="8"/>
  <c r="C614" i="8"/>
  <c r="N613" i="8"/>
  <c r="M613" i="8"/>
  <c r="L613" i="8"/>
  <c r="K613" i="8"/>
  <c r="I613" i="8"/>
  <c r="C613" i="8"/>
  <c r="N612" i="8"/>
  <c r="M612" i="8"/>
  <c r="L612" i="8"/>
  <c r="K612" i="8"/>
  <c r="I612" i="8"/>
  <c r="C612" i="8"/>
  <c r="N611" i="8"/>
  <c r="M611" i="8"/>
  <c r="L611" i="8"/>
  <c r="K611" i="8"/>
  <c r="I611" i="8"/>
  <c r="C611" i="8"/>
  <c r="N610" i="8"/>
  <c r="M610" i="8"/>
  <c r="L610" i="8"/>
  <c r="K610" i="8"/>
  <c r="J610" i="8"/>
  <c r="I610" i="8"/>
  <c r="C610" i="8"/>
  <c r="N609" i="8"/>
  <c r="M609" i="8"/>
  <c r="L609" i="8"/>
  <c r="K609" i="8"/>
  <c r="J609" i="8"/>
  <c r="I609" i="8"/>
  <c r="C609" i="8"/>
  <c r="N608" i="8"/>
  <c r="M608" i="8"/>
  <c r="L608" i="8"/>
  <c r="K608" i="8"/>
  <c r="I608" i="8"/>
  <c r="C608" i="8"/>
  <c r="N607" i="8"/>
  <c r="M607" i="8"/>
  <c r="L607" i="8"/>
  <c r="K607" i="8"/>
  <c r="I607" i="8"/>
  <c r="C607" i="8"/>
  <c r="N606" i="8"/>
  <c r="M606" i="8"/>
  <c r="L606" i="8"/>
  <c r="K606" i="8"/>
  <c r="I606" i="8"/>
  <c r="C606" i="8"/>
  <c r="N605" i="8"/>
  <c r="M605" i="8"/>
  <c r="L605" i="8"/>
  <c r="K605" i="8"/>
  <c r="J605" i="8"/>
  <c r="I605" i="8"/>
  <c r="C605" i="8"/>
  <c r="N604" i="8"/>
  <c r="M604" i="8"/>
  <c r="L604" i="8"/>
  <c r="K604" i="8"/>
  <c r="I604" i="8"/>
  <c r="C604" i="8"/>
  <c r="N603" i="8"/>
  <c r="M603" i="8"/>
  <c r="L603" i="8"/>
  <c r="K603" i="8"/>
  <c r="J603" i="8"/>
  <c r="I603" i="8"/>
  <c r="C603" i="8"/>
  <c r="N602" i="8"/>
  <c r="M602" i="8"/>
  <c r="L602" i="8"/>
  <c r="K602" i="8"/>
  <c r="I602" i="8"/>
  <c r="C602" i="8"/>
  <c r="N601" i="8"/>
  <c r="M601" i="8"/>
  <c r="L601" i="8"/>
  <c r="K601" i="8"/>
  <c r="I601" i="8"/>
  <c r="C601" i="8"/>
  <c r="N600" i="8"/>
  <c r="M600" i="8"/>
  <c r="L600" i="8"/>
  <c r="K600" i="8"/>
  <c r="I600" i="8"/>
  <c r="C600" i="8"/>
  <c r="N599" i="8"/>
  <c r="M599" i="8"/>
  <c r="L599" i="8"/>
  <c r="K599" i="8"/>
  <c r="I599" i="8"/>
  <c r="C599" i="8"/>
  <c r="N598" i="8"/>
  <c r="M598" i="8"/>
  <c r="L598" i="8"/>
  <c r="K598" i="8"/>
  <c r="I598" i="8"/>
  <c r="C598" i="8"/>
  <c r="N597" i="8"/>
  <c r="M597" i="8"/>
  <c r="L597" i="8"/>
  <c r="K597" i="8"/>
  <c r="I597" i="8"/>
  <c r="C597" i="8"/>
  <c r="N596" i="8"/>
  <c r="M596" i="8"/>
  <c r="L596" i="8"/>
  <c r="K596" i="8"/>
  <c r="I596" i="8"/>
  <c r="C596" i="8"/>
  <c r="N595" i="8"/>
  <c r="M595" i="8"/>
  <c r="L595" i="8"/>
  <c r="K595" i="8"/>
  <c r="I595" i="8"/>
  <c r="C595" i="8"/>
  <c r="N594" i="8"/>
  <c r="M594" i="8"/>
  <c r="L594" i="8"/>
  <c r="K594" i="8"/>
  <c r="I594" i="8"/>
  <c r="C594" i="8"/>
  <c r="N593" i="8"/>
  <c r="M593" i="8"/>
  <c r="L593" i="8"/>
  <c r="K593" i="8"/>
  <c r="I593" i="8"/>
  <c r="C593" i="8"/>
  <c r="N592" i="8"/>
  <c r="M592" i="8"/>
  <c r="L592" i="8"/>
  <c r="K592" i="8"/>
  <c r="I592" i="8"/>
  <c r="C592" i="8"/>
  <c r="N591" i="8"/>
  <c r="M591" i="8"/>
  <c r="L591" i="8"/>
  <c r="K591" i="8"/>
  <c r="I591" i="8"/>
  <c r="C591" i="8"/>
  <c r="N590" i="8"/>
  <c r="M590" i="8"/>
  <c r="L590" i="8"/>
  <c r="K590" i="8"/>
  <c r="I590" i="8"/>
  <c r="C590" i="8"/>
  <c r="N589" i="8"/>
  <c r="M589" i="8"/>
  <c r="L589" i="8"/>
  <c r="K589" i="8"/>
  <c r="I589" i="8"/>
  <c r="C589" i="8"/>
  <c r="N588" i="8"/>
  <c r="M588" i="8"/>
  <c r="L588" i="8"/>
  <c r="K588" i="8"/>
  <c r="I588" i="8"/>
  <c r="C588" i="8"/>
  <c r="N587" i="8"/>
  <c r="M587" i="8"/>
  <c r="L587" i="8"/>
  <c r="K587" i="8"/>
  <c r="I587" i="8"/>
  <c r="C587" i="8"/>
  <c r="N586" i="8"/>
  <c r="M586" i="8"/>
  <c r="L586" i="8"/>
  <c r="K586" i="8"/>
  <c r="I586" i="8"/>
  <c r="C586" i="8"/>
  <c r="N585" i="8"/>
  <c r="M585" i="8"/>
  <c r="L585" i="8"/>
  <c r="K585" i="8"/>
  <c r="I585" i="8"/>
  <c r="C585" i="8"/>
  <c r="N584" i="8"/>
  <c r="M584" i="8"/>
  <c r="L584" i="8"/>
  <c r="K584" i="8"/>
  <c r="I584" i="8"/>
  <c r="C584" i="8"/>
  <c r="N583" i="8"/>
  <c r="M583" i="8"/>
  <c r="L583" i="8"/>
  <c r="K583" i="8"/>
  <c r="I583" i="8"/>
  <c r="C583" i="8"/>
  <c r="N582" i="8"/>
  <c r="M582" i="8"/>
  <c r="L582" i="8"/>
  <c r="K582" i="8"/>
  <c r="I582" i="8"/>
  <c r="C582" i="8"/>
  <c r="N581" i="8"/>
  <c r="M581" i="8"/>
  <c r="L581" i="8"/>
  <c r="K581" i="8"/>
  <c r="I581" i="8"/>
  <c r="C581" i="8"/>
  <c r="N580" i="8"/>
  <c r="M580" i="8"/>
  <c r="L580" i="8"/>
  <c r="K580" i="8"/>
  <c r="I580" i="8"/>
  <c r="C580" i="8"/>
  <c r="N579" i="8"/>
  <c r="M579" i="8"/>
  <c r="L579" i="8"/>
  <c r="K579" i="8"/>
  <c r="I579" i="8"/>
  <c r="C579" i="8"/>
  <c r="N578" i="8"/>
  <c r="M578" i="8"/>
  <c r="L578" i="8"/>
  <c r="K578" i="8"/>
  <c r="I578" i="8"/>
  <c r="C578" i="8"/>
  <c r="N577" i="8"/>
  <c r="M577" i="8"/>
  <c r="L577" i="8"/>
  <c r="K577" i="8"/>
  <c r="I577" i="8"/>
  <c r="C577" i="8"/>
  <c r="N576" i="8"/>
  <c r="M576" i="8"/>
  <c r="L576" i="8"/>
  <c r="K576" i="8"/>
  <c r="I576" i="8"/>
  <c r="C576" i="8"/>
  <c r="N575" i="8"/>
  <c r="M575" i="8"/>
  <c r="L575" i="8"/>
  <c r="K575" i="8"/>
  <c r="I575" i="8"/>
  <c r="C575" i="8"/>
  <c r="N574" i="8"/>
  <c r="M574" i="8"/>
  <c r="L574" i="8"/>
  <c r="K574" i="8"/>
  <c r="I574" i="8"/>
  <c r="C574" i="8"/>
  <c r="N573" i="8"/>
  <c r="M573" i="8"/>
  <c r="L573" i="8"/>
  <c r="K573" i="8"/>
  <c r="I573" i="8"/>
  <c r="C573" i="8"/>
  <c r="N572" i="8"/>
  <c r="M572" i="8"/>
  <c r="L572" i="8"/>
  <c r="K572" i="8"/>
  <c r="I572" i="8"/>
  <c r="C572" i="8"/>
  <c r="N571" i="8"/>
  <c r="M571" i="8"/>
  <c r="L571" i="8"/>
  <c r="K571" i="8"/>
  <c r="I571" i="8"/>
  <c r="C571" i="8"/>
  <c r="N570" i="8"/>
  <c r="M570" i="8"/>
  <c r="L570" i="8"/>
  <c r="K570" i="8"/>
  <c r="I570" i="8"/>
  <c r="C570" i="8"/>
  <c r="N569" i="8"/>
  <c r="M569" i="8"/>
  <c r="L569" i="8"/>
  <c r="K569" i="8"/>
  <c r="I569" i="8"/>
  <c r="C569" i="8"/>
  <c r="N568" i="8"/>
  <c r="M568" i="8"/>
  <c r="L568" i="8"/>
  <c r="K568" i="8"/>
  <c r="I568" i="8"/>
  <c r="C568" i="8"/>
  <c r="N567" i="8"/>
  <c r="M567" i="8"/>
  <c r="L567" i="8"/>
  <c r="K567" i="8"/>
  <c r="I567" i="8"/>
  <c r="C567" i="8"/>
  <c r="N566" i="8"/>
  <c r="M566" i="8"/>
  <c r="L566" i="8"/>
  <c r="K566" i="8"/>
  <c r="I566" i="8"/>
  <c r="C566" i="8"/>
  <c r="N565" i="8"/>
  <c r="M565" i="8"/>
  <c r="L565" i="8"/>
  <c r="K565" i="8"/>
  <c r="I565" i="8"/>
  <c r="C565" i="8"/>
  <c r="N564" i="8"/>
  <c r="M564" i="8"/>
  <c r="L564" i="8"/>
  <c r="K564" i="8"/>
  <c r="I564" i="8"/>
  <c r="C564" i="8"/>
  <c r="N563" i="8"/>
  <c r="M563" i="8"/>
  <c r="L563" i="8"/>
  <c r="K563" i="8"/>
  <c r="I563" i="8"/>
  <c r="C563" i="8"/>
  <c r="N562" i="8"/>
  <c r="M562" i="8"/>
  <c r="L562" i="8"/>
  <c r="K562" i="8"/>
  <c r="I562" i="8"/>
  <c r="C562" i="8"/>
  <c r="N561" i="8"/>
  <c r="M561" i="8"/>
  <c r="L561" i="8"/>
  <c r="K561" i="8"/>
  <c r="I561" i="8"/>
  <c r="C561" i="8"/>
  <c r="N560" i="8"/>
  <c r="M560" i="8"/>
  <c r="L560" i="8"/>
  <c r="K560" i="8"/>
  <c r="I560" i="8"/>
  <c r="C560" i="8"/>
  <c r="N559" i="8"/>
  <c r="M559" i="8"/>
  <c r="L559" i="8"/>
  <c r="K559" i="8"/>
  <c r="I559" i="8"/>
  <c r="C559" i="8"/>
  <c r="N558" i="8"/>
  <c r="M558" i="8"/>
  <c r="L558" i="8"/>
  <c r="K558" i="8"/>
  <c r="I558" i="8"/>
  <c r="C558" i="8"/>
  <c r="N557" i="8"/>
  <c r="M557" i="8"/>
  <c r="L557" i="8"/>
  <c r="K557" i="8"/>
  <c r="J557" i="8"/>
  <c r="I557" i="8"/>
  <c r="C557" i="8"/>
  <c r="N556" i="8"/>
  <c r="M556" i="8"/>
  <c r="L556" i="8"/>
  <c r="K556" i="8"/>
  <c r="J556" i="8"/>
  <c r="I556" i="8"/>
  <c r="C556" i="8"/>
  <c r="N555" i="8"/>
  <c r="M555" i="8"/>
  <c r="L555" i="8"/>
  <c r="K555" i="8"/>
  <c r="I555" i="8"/>
  <c r="C555" i="8"/>
  <c r="N554" i="8"/>
  <c r="M554" i="8"/>
  <c r="L554" i="8"/>
  <c r="K554" i="8"/>
  <c r="I554" i="8"/>
  <c r="C554" i="8"/>
  <c r="N553" i="8"/>
  <c r="M553" i="8"/>
  <c r="L553" i="8"/>
  <c r="K553" i="8"/>
  <c r="I553" i="8"/>
  <c r="C553" i="8"/>
  <c r="N552" i="8"/>
  <c r="M552" i="8"/>
  <c r="L552" i="8"/>
  <c r="K552" i="8"/>
  <c r="I552" i="8"/>
  <c r="C552" i="8"/>
  <c r="N551" i="8"/>
  <c r="M551" i="8"/>
  <c r="L551" i="8"/>
  <c r="K551" i="8"/>
  <c r="I551" i="8"/>
  <c r="C551" i="8"/>
  <c r="N550" i="8"/>
  <c r="M550" i="8"/>
  <c r="L550" i="8"/>
  <c r="K550" i="8"/>
  <c r="J550" i="8"/>
  <c r="I550" i="8"/>
  <c r="C550" i="8"/>
  <c r="N549" i="8"/>
  <c r="M549" i="8"/>
  <c r="L549" i="8"/>
  <c r="K549" i="8"/>
  <c r="J549" i="8"/>
  <c r="I549" i="8"/>
  <c r="C549" i="8"/>
  <c r="N548" i="8"/>
  <c r="M548" i="8"/>
  <c r="L548" i="8"/>
  <c r="K548" i="8"/>
  <c r="I548" i="8"/>
  <c r="C548" i="8"/>
  <c r="N547" i="8"/>
  <c r="M547" i="8"/>
  <c r="L547" i="8"/>
  <c r="K547" i="8"/>
  <c r="I547" i="8"/>
  <c r="C547" i="8"/>
  <c r="N546" i="8"/>
  <c r="M546" i="8"/>
  <c r="L546" i="8"/>
  <c r="K546" i="8"/>
  <c r="I546" i="8"/>
  <c r="C546" i="8"/>
  <c r="N545" i="8"/>
  <c r="M545" i="8"/>
  <c r="L545" i="8"/>
  <c r="K545" i="8"/>
  <c r="I545" i="8"/>
  <c r="C545" i="8"/>
  <c r="N544" i="8"/>
  <c r="M544" i="8"/>
  <c r="L544" i="8"/>
  <c r="K544" i="8"/>
  <c r="I544" i="8"/>
  <c r="C544" i="8"/>
  <c r="N543" i="8"/>
  <c r="M543" i="8"/>
  <c r="L543" i="8"/>
  <c r="K543" i="8"/>
  <c r="I543" i="8"/>
  <c r="C543" i="8"/>
  <c r="N542" i="8"/>
  <c r="M542" i="8"/>
  <c r="L542" i="8"/>
  <c r="K542" i="8"/>
  <c r="I542" i="8"/>
  <c r="C542" i="8"/>
  <c r="N541" i="8"/>
  <c r="M541" i="8"/>
  <c r="L541" i="8"/>
  <c r="K541" i="8"/>
  <c r="I541" i="8"/>
  <c r="C541" i="8"/>
  <c r="N540" i="8"/>
  <c r="M540" i="8"/>
  <c r="L540" i="8"/>
  <c r="K540" i="8"/>
  <c r="I540" i="8"/>
  <c r="C540" i="8"/>
  <c r="N539" i="8"/>
  <c r="M539" i="8"/>
  <c r="L539" i="8"/>
  <c r="K539" i="8"/>
  <c r="I539" i="8"/>
  <c r="C539" i="8"/>
  <c r="N538" i="8"/>
  <c r="M538" i="8"/>
  <c r="L538" i="8"/>
  <c r="K538" i="8"/>
  <c r="I538" i="8"/>
  <c r="C538" i="8"/>
  <c r="N537" i="8"/>
  <c r="M537" i="8"/>
  <c r="L537" i="8"/>
  <c r="K537" i="8"/>
  <c r="I537" i="8"/>
  <c r="C537" i="8"/>
  <c r="N536" i="8"/>
  <c r="M536" i="8"/>
  <c r="L536" i="8"/>
  <c r="K536" i="8"/>
  <c r="I536" i="8"/>
  <c r="C536" i="8"/>
  <c r="N535" i="8"/>
  <c r="M535" i="8"/>
  <c r="L535" i="8"/>
  <c r="K535" i="8"/>
  <c r="I535" i="8"/>
  <c r="C535" i="8"/>
  <c r="N534" i="8"/>
  <c r="M534" i="8"/>
  <c r="L534" i="8"/>
  <c r="K534" i="8"/>
  <c r="I534" i="8"/>
  <c r="C534" i="8"/>
  <c r="N533" i="8"/>
  <c r="M533" i="8"/>
  <c r="L533" i="8"/>
  <c r="K533" i="8"/>
  <c r="I533" i="8"/>
  <c r="C533" i="8"/>
  <c r="N532" i="8"/>
  <c r="M532" i="8"/>
  <c r="L532" i="8"/>
  <c r="K532" i="8"/>
  <c r="J532" i="8"/>
  <c r="I532" i="8"/>
  <c r="C532" i="8"/>
  <c r="N531" i="8"/>
  <c r="M531" i="8"/>
  <c r="L531" i="8"/>
  <c r="K531" i="8"/>
  <c r="I531" i="8"/>
  <c r="C531" i="8"/>
  <c r="N530" i="8"/>
  <c r="M530" i="8"/>
  <c r="L530" i="8"/>
  <c r="K530" i="8"/>
  <c r="I530" i="8"/>
  <c r="C530" i="8"/>
  <c r="N529" i="8"/>
  <c r="M529" i="8"/>
  <c r="L529" i="8"/>
  <c r="K529" i="8"/>
  <c r="I529" i="8"/>
  <c r="C529" i="8"/>
  <c r="N528" i="8"/>
  <c r="M528" i="8"/>
  <c r="L528" i="8"/>
  <c r="K528" i="8"/>
  <c r="I528" i="8"/>
  <c r="C528" i="8"/>
  <c r="N527" i="8"/>
  <c r="M527" i="8"/>
  <c r="L527" i="8"/>
  <c r="K527" i="8"/>
  <c r="I527" i="8"/>
  <c r="C527" i="8"/>
  <c r="N526" i="8"/>
  <c r="M526" i="8"/>
  <c r="L526" i="8"/>
  <c r="K526" i="8"/>
  <c r="I526" i="8"/>
  <c r="C526" i="8"/>
  <c r="N525" i="8"/>
  <c r="M525" i="8"/>
  <c r="L525" i="8"/>
  <c r="K525" i="8"/>
  <c r="I525" i="8"/>
  <c r="C525" i="8"/>
  <c r="N524" i="8"/>
  <c r="M524" i="8"/>
  <c r="L524" i="8"/>
  <c r="K524" i="8"/>
  <c r="I524" i="8"/>
  <c r="C524" i="8"/>
  <c r="N523" i="8"/>
  <c r="M523" i="8"/>
  <c r="L523" i="8"/>
  <c r="K523" i="8"/>
  <c r="I523" i="8"/>
  <c r="C523" i="8"/>
  <c r="N522" i="8"/>
  <c r="M522" i="8"/>
  <c r="L522" i="8"/>
  <c r="K522" i="8"/>
  <c r="I522" i="8"/>
  <c r="C522" i="8"/>
  <c r="N521" i="8"/>
  <c r="M521" i="8"/>
  <c r="L521" i="8"/>
  <c r="K521" i="8"/>
  <c r="I521" i="8"/>
  <c r="C521" i="8"/>
  <c r="N520" i="8"/>
  <c r="M520" i="8"/>
  <c r="L520" i="8"/>
  <c r="K520" i="8"/>
  <c r="I520" i="8"/>
  <c r="C520" i="8"/>
  <c r="N519" i="8"/>
  <c r="M519" i="8"/>
  <c r="L519" i="8"/>
  <c r="K519" i="8"/>
  <c r="I519" i="8"/>
  <c r="C519" i="8"/>
  <c r="N518" i="8"/>
  <c r="M518" i="8"/>
  <c r="L518" i="8"/>
  <c r="K518" i="8"/>
  <c r="I518" i="8"/>
  <c r="C518" i="8"/>
  <c r="N517" i="8"/>
  <c r="M517" i="8"/>
  <c r="L517" i="8"/>
  <c r="K517" i="8"/>
  <c r="I517" i="8"/>
  <c r="C517" i="8"/>
  <c r="N516" i="8"/>
  <c r="M516" i="8"/>
  <c r="L516" i="8"/>
  <c r="K516" i="8"/>
  <c r="I516" i="8"/>
  <c r="C516" i="8"/>
  <c r="N515" i="8"/>
  <c r="M515" i="8"/>
  <c r="L515" i="8"/>
  <c r="K515" i="8"/>
  <c r="I515" i="8"/>
  <c r="C515" i="8"/>
  <c r="N514" i="8"/>
  <c r="M514" i="8"/>
  <c r="L514" i="8"/>
  <c r="K514" i="8"/>
  <c r="I514" i="8"/>
  <c r="C514" i="8"/>
  <c r="N513" i="8"/>
  <c r="M513" i="8"/>
  <c r="L513" i="8"/>
  <c r="K513" i="8"/>
  <c r="J513" i="8"/>
  <c r="I513" i="8"/>
  <c r="C513" i="8"/>
  <c r="N512" i="8"/>
  <c r="M512" i="8"/>
  <c r="L512" i="8"/>
  <c r="K512" i="8"/>
  <c r="I512" i="8"/>
  <c r="C512" i="8"/>
  <c r="N511" i="8"/>
  <c r="M511" i="8"/>
  <c r="L511" i="8"/>
  <c r="K511" i="8"/>
  <c r="I511" i="8"/>
  <c r="C511" i="8"/>
  <c r="N510" i="8"/>
  <c r="M510" i="8"/>
  <c r="L510" i="8"/>
  <c r="K510" i="8"/>
  <c r="I510" i="8"/>
  <c r="C510" i="8"/>
  <c r="N509" i="8"/>
  <c r="M509" i="8"/>
  <c r="L509" i="8"/>
  <c r="K509" i="8"/>
  <c r="I509" i="8"/>
  <c r="C509" i="8"/>
  <c r="N508" i="8"/>
  <c r="M508" i="8"/>
  <c r="L508" i="8"/>
  <c r="K508" i="8"/>
  <c r="I508" i="8"/>
  <c r="C508" i="8"/>
  <c r="N507" i="8"/>
  <c r="M507" i="8"/>
  <c r="L507" i="8"/>
  <c r="K507" i="8"/>
  <c r="I507" i="8"/>
  <c r="C507" i="8"/>
  <c r="N506" i="8"/>
  <c r="M506" i="8"/>
  <c r="L506" i="8"/>
  <c r="K506" i="8"/>
  <c r="I506" i="8"/>
  <c r="C506" i="8"/>
  <c r="N505" i="8"/>
  <c r="M505" i="8"/>
  <c r="L505" i="8"/>
  <c r="K505" i="8"/>
  <c r="I505" i="8"/>
  <c r="C505" i="8"/>
  <c r="N504" i="8"/>
  <c r="M504" i="8"/>
  <c r="L504" i="8"/>
  <c r="K504" i="8"/>
  <c r="I504" i="8"/>
  <c r="C504" i="8"/>
  <c r="N503" i="8"/>
  <c r="M503" i="8"/>
  <c r="L503" i="8"/>
  <c r="K503" i="8"/>
  <c r="I503" i="8"/>
  <c r="C503" i="8"/>
  <c r="N502" i="8"/>
  <c r="M502" i="8"/>
  <c r="L502" i="8"/>
  <c r="K502" i="8"/>
  <c r="I502" i="8"/>
  <c r="C502" i="8"/>
  <c r="N501" i="8"/>
  <c r="M501" i="8"/>
  <c r="L501" i="8"/>
  <c r="K501" i="8"/>
  <c r="I501" i="8"/>
  <c r="C501" i="8"/>
  <c r="N500" i="8"/>
  <c r="M500" i="8"/>
  <c r="L500" i="8"/>
  <c r="K500" i="8"/>
  <c r="I500" i="8"/>
  <c r="C500" i="8"/>
  <c r="N499" i="8"/>
  <c r="M499" i="8"/>
  <c r="L499" i="8"/>
  <c r="K499" i="8"/>
  <c r="I499" i="8"/>
  <c r="C499" i="8"/>
  <c r="N498" i="8"/>
  <c r="M498" i="8"/>
  <c r="L498" i="8"/>
  <c r="K498" i="8"/>
  <c r="I498" i="8"/>
  <c r="C498" i="8"/>
  <c r="N497" i="8"/>
  <c r="M497" i="8"/>
  <c r="L497" i="8"/>
  <c r="K497" i="8"/>
  <c r="J497" i="8"/>
  <c r="I497" i="8"/>
  <c r="C497" i="8"/>
  <c r="N496" i="8"/>
  <c r="M496" i="8"/>
  <c r="L496" i="8"/>
  <c r="K496" i="8"/>
  <c r="I496" i="8"/>
  <c r="C496" i="8"/>
  <c r="N495" i="8"/>
  <c r="M495" i="8"/>
  <c r="L495" i="8"/>
  <c r="K495" i="8"/>
  <c r="J495" i="8"/>
  <c r="I495" i="8"/>
  <c r="C495" i="8"/>
  <c r="N494" i="8"/>
  <c r="M494" i="8"/>
  <c r="L494" i="8"/>
  <c r="K494" i="8"/>
  <c r="J494" i="8"/>
  <c r="I494" i="8"/>
  <c r="C494" i="8"/>
  <c r="N493" i="8"/>
  <c r="M493" i="8"/>
  <c r="L493" i="8"/>
  <c r="K493" i="8"/>
  <c r="I493" i="8"/>
  <c r="C493" i="8"/>
  <c r="N492" i="8"/>
  <c r="M492" i="8"/>
  <c r="L492" i="8"/>
  <c r="K492" i="8"/>
  <c r="I492" i="8"/>
  <c r="C492" i="8"/>
  <c r="N491" i="8"/>
  <c r="M491" i="8"/>
  <c r="L491" i="8"/>
  <c r="K491" i="8"/>
  <c r="I491" i="8"/>
  <c r="C491" i="8"/>
  <c r="N490" i="8"/>
  <c r="M490" i="8"/>
  <c r="L490" i="8"/>
  <c r="K490" i="8"/>
  <c r="I490" i="8"/>
  <c r="C490" i="8"/>
  <c r="N489" i="8"/>
  <c r="M489" i="8"/>
  <c r="L489" i="8"/>
  <c r="K489" i="8"/>
  <c r="I489" i="8"/>
  <c r="C489" i="8"/>
  <c r="N488" i="8"/>
  <c r="M488" i="8"/>
  <c r="L488" i="8"/>
  <c r="K488" i="8"/>
  <c r="I488" i="8"/>
  <c r="C488" i="8"/>
  <c r="N487" i="8"/>
  <c r="M487" i="8"/>
  <c r="L487" i="8"/>
  <c r="K487" i="8"/>
  <c r="I487" i="8"/>
  <c r="C487" i="8"/>
  <c r="N486" i="8"/>
  <c r="M486" i="8"/>
  <c r="L486" i="8"/>
  <c r="K486" i="8"/>
  <c r="I486" i="8"/>
  <c r="C486" i="8"/>
  <c r="N485" i="8"/>
  <c r="M485" i="8"/>
  <c r="L485" i="8"/>
  <c r="K485" i="8"/>
  <c r="I485" i="8"/>
  <c r="C485" i="8"/>
  <c r="N484" i="8"/>
  <c r="M484" i="8"/>
  <c r="L484" i="8"/>
  <c r="K484" i="8"/>
  <c r="I484" i="8"/>
  <c r="C484" i="8"/>
  <c r="N483" i="8"/>
  <c r="M483" i="8"/>
  <c r="L483" i="8"/>
  <c r="K483" i="8"/>
  <c r="I483" i="8"/>
  <c r="C483" i="8"/>
  <c r="N482" i="8"/>
  <c r="M482" i="8"/>
  <c r="L482" i="8"/>
  <c r="K482" i="8"/>
  <c r="I482" i="8"/>
  <c r="C482" i="8"/>
  <c r="N481" i="8"/>
  <c r="M481" i="8"/>
  <c r="L481" i="8"/>
  <c r="K481" i="8"/>
  <c r="I481" i="8"/>
  <c r="C481" i="8"/>
  <c r="N480" i="8"/>
  <c r="M480" i="8"/>
  <c r="L480" i="8"/>
  <c r="K480" i="8"/>
  <c r="I480" i="8"/>
  <c r="C480" i="8"/>
  <c r="N479" i="8"/>
  <c r="M479" i="8"/>
  <c r="L479" i="8"/>
  <c r="K479" i="8"/>
  <c r="I479" i="8"/>
  <c r="C479" i="8"/>
  <c r="N478" i="8"/>
  <c r="M478" i="8"/>
  <c r="L478" i="8"/>
  <c r="K478" i="8"/>
  <c r="I478" i="8"/>
  <c r="C478" i="8"/>
  <c r="N477" i="8"/>
  <c r="M477" i="8"/>
  <c r="L477" i="8"/>
  <c r="K477" i="8"/>
  <c r="I477" i="8"/>
  <c r="C477" i="8"/>
  <c r="N476" i="8"/>
  <c r="M476" i="8"/>
  <c r="L476" i="8"/>
  <c r="K476" i="8"/>
  <c r="I476" i="8"/>
  <c r="C476" i="8"/>
  <c r="N475" i="8"/>
  <c r="M475" i="8"/>
  <c r="L475" i="8"/>
  <c r="K475" i="8"/>
  <c r="I475" i="8"/>
  <c r="C475" i="8"/>
  <c r="N474" i="8"/>
  <c r="M474" i="8"/>
  <c r="L474" i="8"/>
  <c r="K474" i="8"/>
  <c r="I474" i="8"/>
  <c r="C474" i="8"/>
  <c r="N473" i="8"/>
  <c r="M473" i="8"/>
  <c r="L473" i="8"/>
  <c r="K473" i="8"/>
  <c r="I473" i="8"/>
  <c r="C473" i="8"/>
  <c r="N472" i="8"/>
  <c r="M472" i="8"/>
  <c r="L472" i="8"/>
  <c r="K472" i="8"/>
  <c r="I472" i="8"/>
  <c r="C472" i="8"/>
  <c r="N471" i="8"/>
  <c r="M471" i="8"/>
  <c r="L471" i="8"/>
  <c r="K471" i="8"/>
  <c r="I471" i="8"/>
  <c r="C471" i="8"/>
  <c r="N470" i="8"/>
  <c r="M470" i="8"/>
  <c r="L470" i="8"/>
  <c r="K470" i="8"/>
  <c r="I470" i="8"/>
  <c r="C470" i="8"/>
  <c r="N469" i="8"/>
  <c r="M469" i="8"/>
  <c r="L469" i="8"/>
  <c r="K469" i="8"/>
  <c r="I469" i="8"/>
  <c r="C469" i="8"/>
  <c r="N468" i="8"/>
  <c r="M468" i="8"/>
  <c r="L468" i="8"/>
  <c r="K468" i="8"/>
  <c r="I468" i="8"/>
  <c r="C468" i="8"/>
  <c r="N467" i="8"/>
  <c r="M467" i="8"/>
  <c r="L467" i="8"/>
  <c r="K467" i="8"/>
  <c r="I467" i="8"/>
  <c r="C467" i="8"/>
  <c r="N466" i="8"/>
  <c r="M466" i="8"/>
  <c r="L466" i="8"/>
  <c r="K466" i="8"/>
  <c r="I466" i="8"/>
  <c r="C466" i="8"/>
  <c r="N465" i="8"/>
  <c r="M465" i="8"/>
  <c r="L465" i="8"/>
  <c r="K465" i="8"/>
  <c r="I465" i="8"/>
  <c r="C465" i="8"/>
  <c r="N464" i="8"/>
  <c r="M464" i="8"/>
  <c r="L464" i="8"/>
  <c r="K464" i="8"/>
  <c r="I464" i="8"/>
  <c r="C464" i="8"/>
  <c r="N463" i="8"/>
  <c r="M463" i="8"/>
  <c r="L463" i="8"/>
  <c r="K463" i="8"/>
  <c r="I463" i="8"/>
  <c r="C463" i="8"/>
  <c r="N462" i="8"/>
  <c r="M462" i="8"/>
  <c r="L462" i="8"/>
  <c r="K462" i="8"/>
  <c r="I462" i="8"/>
  <c r="C462" i="8"/>
  <c r="N461" i="8"/>
  <c r="M461" i="8"/>
  <c r="L461" i="8"/>
  <c r="K461" i="8"/>
  <c r="J461" i="8"/>
  <c r="I461" i="8"/>
  <c r="C461" i="8"/>
  <c r="N460" i="8"/>
  <c r="M460" i="8"/>
  <c r="L460" i="8"/>
  <c r="K460" i="8"/>
  <c r="I460" i="8"/>
  <c r="C460" i="8"/>
  <c r="N459" i="8"/>
  <c r="M459" i="8"/>
  <c r="L459" i="8"/>
  <c r="K459" i="8"/>
  <c r="I459" i="8"/>
  <c r="C459" i="8"/>
  <c r="N458" i="8"/>
  <c r="M458" i="8"/>
  <c r="L458" i="8"/>
  <c r="K458" i="8"/>
  <c r="I458" i="8"/>
  <c r="C458" i="8"/>
  <c r="N457" i="8"/>
  <c r="M457" i="8"/>
  <c r="L457" i="8"/>
  <c r="K457" i="8"/>
  <c r="I457" i="8"/>
  <c r="C457" i="8"/>
  <c r="N456" i="8"/>
  <c r="M456" i="8"/>
  <c r="L456" i="8"/>
  <c r="K456" i="8"/>
  <c r="I456" i="8"/>
  <c r="C456" i="8"/>
  <c r="N455" i="8"/>
  <c r="M455" i="8"/>
  <c r="L455" i="8"/>
  <c r="K455" i="8"/>
  <c r="I455" i="8"/>
  <c r="C455" i="8"/>
  <c r="N454" i="8"/>
  <c r="M454" i="8"/>
  <c r="L454" i="8"/>
  <c r="K454" i="8"/>
  <c r="I454" i="8"/>
  <c r="C454" i="8"/>
  <c r="N453" i="8"/>
  <c r="M453" i="8"/>
  <c r="L453" i="8"/>
  <c r="K453" i="8"/>
  <c r="I453" i="8"/>
  <c r="C453" i="8"/>
  <c r="N452" i="8"/>
  <c r="M452" i="8"/>
  <c r="L452" i="8"/>
  <c r="K452" i="8"/>
  <c r="I452" i="8"/>
  <c r="C452" i="8"/>
  <c r="N451" i="8"/>
  <c r="M451" i="8"/>
  <c r="L451" i="8"/>
  <c r="K451" i="8"/>
  <c r="I451" i="8"/>
  <c r="C451" i="8"/>
  <c r="N450" i="8"/>
  <c r="M450" i="8"/>
  <c r="L450" i="8"/>
  <c r="K450" i="8"/>
  <c r="I450" i="8"/>
  <c r="C450" i="8"/>
  <c r="N449" i="8"/>
  <c r="M449" i="8"/>
  <c r="L449" i="8"/>
  <c r="K449" i="8"/>
  <c r="J449" i="8"/>
  <c r="I449" i="8"/>
  <c r="C449" i="8"/>
  <c r="N448" i="8"/>
  <c r="M448" i="8"/>
  <c r="L448" i="8"/>
  <c r="K448" i="8"/>
  <c r="J448" i="8"/>
  <c r="I448" i="8"/>
  <c r="C448" i="8"/>
  <c r="N447" i="8"/>
  <c r="M447" i="8"/>
  <c r="L447" i="8"/>
  <c r="K447" i="8"/>
  <c r="I447" i="8"/>
  <c r="C447" i="8"/>
  <c r="N446" i="8"/>
  <c r="M446" i="8"/>
  <c r="L446" i="8"/>
  <c r="K446" i="8"/>
  <c r="I446" i="8"/>
  <c r="C446" i="8"/>
  <c r="N445" i="8"/>
  <c r="M445" i="8"/>
  <c r="L445" i="8"/>
  <c r="K445" i="8"/>
  <c r="I445" i="8"/>
  <c r="C445" i="8"/>
  <c r="N444" i="8"/>
  <c r="M444" i="8"/>
  <c r="L444" i="8"/>
  <c r="K444" i="8"/>
  <c r="I444" i="8"/>
  <c r="C444" i="8"/>
  <c r="N443" i="8"/>
  <c r="M443" i="8"/>
  <c r="L443" i="8"/>
  <c r="K443" i="8"/>
  <c r="I443" i="8"/>
  <c r="C443" i="8"/>
  <c r="N442" i="8"/>
  <c r="M442" i="8"/>
  <c r="L442" i="8"/>
  <c r="K442" i="8"/>
  <c r="I442" i="8"/>
  <c r="C442" i="8"/>
  <c r="N441" i="8"/>
  <c r="M441" i="8"/>
  <c r="L441" i="8"/>
  <c r="K441" i="8"/>
  <c r="I441" i="8"/>
  <c r="C441" i="8"/>
  <c r="N440" i="8"/>
  <c r="M440" i="8"/>
  <c r="L440" i="8"/>
  <c r="K440" i="8"/>
  <c r="I440" i="8"/>
  <c r="C440" i="8"/>
  <c r="N439" i="8"/>
  <c r="M439" i="8"/>
  <c r="L439" i="8"/>
  <c r="K439" i="8"/>
  <c r="I439" i="8"/>
  <c r="C439" i="8"/>
  <c r="N438" i="8"/>
  <c r="M438" i="8"/>
  <c r="L438" i="8"/>
  <c r="K438" i="8"/>
  <c r="I438" i="8"/>
  <c r="C438" i="8"/>
  <c r="N437" i="8"/>
  <c r="M437" i="8"/>
  <c r="L437" i="8"/>
  <c r="K437" i="8"/>
  <c r="I437" i="8"/>
  <c r="C437" i="8"/>
  <c r="N436" i="8"/>
  <c r="M436" i="8"/>
  <c r="L436" i="8"/>
  <c r="K436" i="8"/>
  <c r="I436" i="8"/>
  <c r="C436" i="8"/>
  <c r="N435" i="8"/>
  <c r="M435" i="8"/>
  <c r="L435" i="8"/>
  <c r="K435" i="8"/>
  <c r="I435" i="8"/>
  <c r="C435" i="8"/>
  <c r="N434" i="8"/>
  <c r="M434" i="8"/>
  <c r="L434" i="8"/>
  <c r="K434" i="8"/>
  <c r="I434" i="8"/>
  <c r="C434" i="8"/>
  <c r="N433" i="8"/>
  <c r="M433" i="8"/>
  <c r="L433" i="8"/>
  <c r="K433" i="8"/>
  <c r="I433" i="8"/>
  <c r="C433" i="8"/>
  <c r="N432" i="8"/>
  <c r="M432" i="8"/>
  <c r="L432" i="8"/>
  <c r="K432" i="8"/>
  <c r="I432" i="8"/>
  <c r="C432" i="8"/>
  <c r="N431" i="8"/>
  <c r="M431" i="8"/>
  <c r="L431" i="8"/>
  <c r="K431" i="8"/>
  <c r="I431" i="8"/>
  <c r="C431" i="8"/>
  <c r="N430" i="8"/>
  <c r="M430" i="8"/>
  <c r="L430" i="8"/>
  <c r="K430" i="8"/>
  <c r="I430" i="8"/>
  <c r="C430" i="8"/>
  <c r="N429" i="8"/>
  <c r="M429" i="8"/>
  <c r="L429" i="8"/>
  <c r="K429" i="8"/>
  <c r="J429" i="8"/>
  <c r="I429" i="8"/>
  <c r="C429" i="8"/>
  <c r="N428" i="8"/>
  <c r="M428" i="8"/>
  <c r="L428" i="8"/>
  <c r="K428" i="8"/>
  <c r="I428" i="8"/>
  <c r="C428" i="8"/>
  <c r="N427" i="8"/>
  <c r="M427" i="8"/>
  <c r="L427" i="8"/>
  <c r="K427" i="8"/>
  <c r="I427" i="8"/>
  <c r="C427" i="8"/>
  <c r="N426" i="8"/>
  <c r="M426" i="8"/>
  <c r="L426" i="8"/>
  <c r="K426" i="8"/>
  <c r="I426" i="8"/>
  <c r="C426" i="8"/>
  <c r="N425" i="8"/>
  <c r="M425" i="8"/>
  <c r="L425" i="8"/>
  <c r="K425" i="8"/>
  <c r="I425" i="8"/>
  <c r="C425" i="8"/>
  <c r="N424" i="8"/>
  <c r="M424" i="8"/>
  <c r="L424" i="8"/>
  <c r="K424" i="8"/>
  <c r="I424" i="8"/>
  <c r="C424" i="8"/>
  <c r="N423" i="8"/>
  <c r="M423" i="8"/>
  <c r="L423" i="8"/>
  <c r="K423" i="8"/>
  <c r="I423" i="8"/>
  <c r="C423" i="8"/>
  <c r="N422" i="8"/>
  <c r="M422" i="8"/>
  <c r="L422" i="8"/>
  <c r="K422" i="8"/>
  <c r="I422" i="8"/>
  <c r="C422" i="8"/>
  <c r="N421" i="8"/>
  <c r="M421" i="8"/>
  <c r="L421" i="8"/>
  <c r="K421" i="8"/>
  <c r="I421" i="8"/>
  <c r="C421" i="8"/>
  <c r="N420" i="8"/>
  <c r="M420" i="8"/>
  <c r="L420" i="8"/>
  <c r="K420" i="8"/>
  <c r="I420" i="8"/>
  <c r="C420" i="8"/>
  <c r="N419" i="8"/>
  <c r="M419" i="8"/>
  <c r="L419" i="8"/>
  <c r="K419" i="8"/>
  <c r="I419" i="8"/>
  <c r="C419" i="8"/>
  <c r="N418" i="8"/>
  <c r="M418" i="8"/>
  <c r="L418" i="8"/>
  <c r="K418" i="8"/>
  <c r="I418" i="8"/>
  <c r="C418" i="8"/>
  <c r="N417" i="8"/>
  <c r="M417" i="8"/>
  <c r="L417" i="8"/>
  <c r="K417" i="8"/>
  <c r="I417" i="8"/>
  <c r="C417" i="8"/>
  <c r="N416" i="8"/>
  <c r="M416" i="8"/>
  <c r="L416" i="8"/>
  <c r="K416" i="8"/>
  <c r="I416" i="8"/>
  <c r="C416" i="8"/>
  <c r="N415" i="8"/>
  <c r="M415" i="8"/>
  <c r="L415" i="8"/>
  <c r="K415" i="8"/>
  <c r="I415" i="8"/>
  <c r="C415" i="8"/>
  <c r="N414" i="8"/>
  <c r="M414" i="8"/>
  <c r="L414" i="8"/>
  <c r="K414" i="8"/>
  <c r="I414" i="8"/>
  <c r="C414" i="8"/>
  <c r="N413" i="8"/>
  <c r="M413" i="8"/>
  <c r="L413" i="8"/>
  <c r="K413" i="8"/>
  <c r="I413" i="8"/>
  <c r="C413" i="8"/>
  <c r="N412" i="8"/>
  <c r="M412" i="8"/>
  <c r="L412" i="8"/>
  <c r="K412" i="8"/>
  <c r="I412" i="8"/>
  <c r="C412" i="8"/>
  <c r="N411" i="8"/>
  <c r="M411" i="8"/>
  <c r="L411" i="8"/>
  <c r="K411" i="8"/>
  <c r="I411" i="8"/>
  <c r="C411" i="8"/>
  <c r="N410" i="8"/>
  <c r="M410" i="8"/>
  <c r="L410" i="8"/>
  <c r="K410" i="8"/>
  <c r="I410" i="8"/>
  <c r="C410" i="8"/>
  <c r="N409" i="8"/>
  <c r="M409" i="8"/>
  <c r="L409" i="8"/>
  <c r="K409" i="8"/>
  <c r="I409" i="8"/>
  <c r="C409" i="8"/>
  <c r="N408" i="8"/>
  <c r="M408" i="8"/>
  <c r="L408" i="8"/>
  <c r="K408" i="8"/>
  <c r="I408" i="8"/>
  <c r="C408" i="8"/>
  <c r="N407" i="8"/>
  <c r="M407" i="8"/>
  <c r="L407" i="8"/>
  <c r="K407" i="8"/>
  <c r="I407" i="8"/>
  <c r="C407" i="8"/>
  <c r="N406" i="8"/>
  <c r="M406" i="8"/>
  <c r="L406" i="8"/>
  <c r="K406" i="8"/>
  <c r="I406" i="8"/>
  <c r="C406" i="8"/>
  <c r="N405" i="8"/>
  <c r="M405" i="8"/>
  <c r="L405" i="8"/>
  <c r="K405" i="8"/>
  <c r="I405" i="8"/>
  <c r="C405" i="8"/>
  <c r="N404" i="8"/>
  <c r="M404" i="8"/>
  <c r="L404" i="8"/>
  <c r="K404" i="8"/>
  <c r="I404" i="8"/>
  <c r="C404" i="8"/>
  <c r="N403" i="8"/>
  <c r="M403" i="8"/>
  <c r="L403" i="8"/>
  <c r="K403" i="8"/>
  <c r="I403" i="8"/>
  <c r="C403" i="8"/>
  <c r="N402" i="8"/>
  <c r="M402" i="8"/>
  <c r="L402" i="8"/>
  <c r="K402" i="8"/>
  <c r="I402" i="8"/>
  <c r="C402" i="8"/>
  <c r="N401" i="8"/>
  <c r="M401" i="8"/>
  <c r="L401" i="8"/>
  <c r="K401" i="8"/>
  <c r="I401" i="8"/>
  <c r="C401" i="8"/>
  <c r="N400" i="8"/>
  <c r="M400" i="8"/>
  <c r="L400" i="8"/>
  <c r="K400" i="8"/>
  <c r="I400" i="8"/>
  <c r="C400" i="8"/>
  <c r="N399" i="8"/>
  <c r="M399" i="8"/>
  <c r="L399" i="8"/>
  <c r="K399" i="8"/>
  <c r="I399" i="8"/>
  <c r="C399" i="8"/>
  <c r="N398" i="8"/>
  <c r="M398" i="8"/>
  <c r="L398" i="8"/>
  <c r="K398" i="8"/>
  <c r="I398" i="8"/>
  <c r="C398" i="8"/>
  <c r="N397" i="8"/>
  <c r="M397" i="8"/>
  <c r="L397" i="8"/>
  <c r="K397" i="8"/>
  <c r="I397" i="8"/>
  <c r="C397" i="8"/>
  <c r="N396" i="8"/>
  <c r="M396" i="8"/>
  <c r="L396" i="8"/>
  <c r="K396" i="8"/>
  <c r="I396" i="8"/>
  <c r="C396" i="8"/>
  <c r="N395" i="8"/>
  <c r="M395" i="8"/>
  <c r="L395" i="8"/>
  <c r="K395" i="8"/>
  <c r="I395" i="8"/>
  <c r="C395" i="8"/>
  <c r="N394" i="8"/>
  <c r="M394" i="8"/>
  <c r="L394" i="8"/>
  <c r="K394" i="8"/>
  <c r="I394" i="8"/>
  <c r="C394" i="8"/>
  <c r="N393" i="8"/>
  <c r="M393" i="8"/>
  <c r="L393" i="8"/>
  <c r="K393" i="8"/>
  <c r="J393" i="8"/>
  <c r="I393" i="8"/>
  <c r="C393" i="8"/>
  <c r="N392" i="8"/>
  <c r="M392" i="8"/>
  <c r="L392" i="8"/>
  <c r="K392" i="8"/>
  <c r="I392" i="8"/>
  <c r="C392" i="8"/>
  <c r="N391" i="8"/>
  <c r="M391" i="8"/>
  <c r="L391" i="8"/>
  <c r="K391" i="8"/>
  <c r="I391" i="8"/>
  <c r="C391" i="8"/>
  <c r="N390" i="8"/>
  <c r="M390" i="8"/>
  <c r="L390" i="8"/>
  <c r="K390" i="8"/>
  <c r="I390" i="8"/>
  <c r="C390" i="8"/>
  <c r="N389" i="8"/>
  <c r="M389" i="8"/>
  <c r="L389" i="8"/>
  <c r="K389" i="8"/>
  <c r="I389" i="8"/>
  <c r="C389" i="8"/>
  <c r="N388" i="8"/>
  <c r="M388" i="8"/>
  <c r="L388" i="8"/>
  <c r="K388" i="8"/>
  <c r="I388" i="8"/>
  <c r="C388" i="8"/>
  <c r="N387" i="8"/>
  <c r="M387" i="8"/>
  <c r="L387" i="8"/>
  <c r="K387" i="8"/>
  <c r="I387" i="8"/>
  <c r="C387" i="8"/>
  <c r="N386" i="8"/>
  <c r="M386" i="8"/>
  <c r="L386" i="8"/>
  <c r="K386" i="8"/>
  <c r="I386" i="8"/>
  <c r="C386" i="8"/>
  <c r="N385" i="8"/>
  <c r="M385" i="8"/>
  <c r="L385" i="8"/>
  <c r="K385" i="8"/>
  <c r="I385" i="8"/>
  <c r="C385" i="8"/>
  <c r="N384" i="8"/>
  <c r="M384" i="8"/>
  <c r="L384" i="8"/>
  <c r="K384" i="8"/>
  <c r="I384" i="8"/>
  <c r="C384" i="8"/>
  <c r="N383" i="8"/>
  <c r="M383" i="8"/>
  <c r="L383" i="8"/>
  <c r="K383" i="8"/>
  <c r="I383" i="8"/>
  <c r="C383" i="8"/>
  <c r="N382" i="8"/>
  <c r="M382" i="8"/>
  <c r="L382" i="8"/>
  <c r="K382" i="8"/>
  <c r="I382" i="8"/>
  <c r="C382" i="8"/>
  <c r="N381" i="8"/>
  <c r="M381" i="8"/>
  <c r="L381" i="8"/>
  <c r="K381" i="8"/>
  <c r="I381" i="8"/>
  <c r="C381" i="8"/>
  <c r="N380" i="8"/>
  <c r="M380" i="8"/>
  <c r="L380" i="8"/>
  <c r="K380" i="8"/>
  <c r="I380" i="8"/>
  <c r="C380" i="8"/>
  <c r="N379" i="8"/>
  <c r="M379" i="8"/>
  <c r="L379" i="8"/>
  <c r="K379" i="8"/>
  <c r="I379" i="8"/>
  <c r="C379" i="8"/>
  <c r="N378" i="8"/>
  <c r="M378" i="8"/>
  <c r="L378" i="8"/>
  <c r="K378" i="8"/>
  <c r="I378" i="8"/>
  <c r="C378" i="8"/>
  <c r="N377" i="8"/>
  <c r="M377" i="8"/>
  <c r="L377" i="8"/>
  <c r="K377" i="8"/>
  <c r="I377" i="8"/>
  <c r="C377" i="8"/>
  <c r="N376" i="8"/>
  <c r="M376" i="8"/>
  <c r="L376" i="8"/>
  <c r="K376" i="8"/>
  <c r="I376" i="8"/>
  <c r="C376" i="8"/>
  <c r="N375" i="8"/>
  <c r="M375" i="8"/>
  <c r="L375" i="8"/>
  <c r="K375" i="8"/>
  <c r="I375" i="8"/>
  <c r="C375" i="8"/>
  <c r="N374" i="8"/>
  <c r="M374" i="8"/>
  <c r="L374" i="8"/>
  <c r="K374" i="8"/>
  <c r="I374" i="8"/>
  <c r="C374" i="8"/>
  <c r="N373" i="8"/>
  <c r="M373" i="8"/>
  <c r="L373" i="8"/>
  <c r="K373" i="8"/>
  <c r="I373" i="8"/>
  <c r="C373" i="8"/>
  <c r="N372" i="8"/>
  <c r="M372" i="8"/>
  <c r="L372" i="8"/>
  <c r="K372" i="8"/>
  <c r="I372" i="8"/>
  <c r="C372" i="8"/>
  <c r="N371" i="8"/>
  <c r="M371" i="8"/>
  <c r="L371" i="8"/>
  <c r="K371" i="8"/>
  <c r="I371" i="8"/>
  <c r="C371" i="8"/>
  <c r="N370" i="8"/>
  <c r="M370" i="8"/>
  <c r="L370" i="8"/>
  <c r="K370" i="8"/>
  <c r="I370" i="8"/>
  <c r="C370" i="8"/>
  <c r="N369" i="8"/>
  <c r="M369" i="8"/>
  <c r="L369" i="8"/>
  <c r="K369" i="8"/>
  <c r="I369" i="8"/>
  <c r="C369" i="8"/>
  <c r="N368" i="8"/>
  <c r="M368" i="8"/>
  <c r="L368" i="8"/>
  <c r="K368" i="8"/>
  <c r="I368" i="8"/>
  <c r="C368" i="8"/>
  <c r="N367" i="8"/>
  <c r="M367" i="8"/>
  <c r="L367" i="8"/>
  <c r="K367" i="8"/>
  <c r="I367" i="8"/>
  <c r="C367" i="8"/>
  <c r="N366" i="8"/>
  <c r="M366" i="8"/>
  <c r="L366" i="8"/>
  <c r="K366" i="8"/>
  <c r="I366" i="8"/>
  <c r="C366" i="8"/>
  <c r="N365" i="8"/>
  <c r="M365" i="8"/>
  <c r="L365" i="8"/>
  <c r="K365" i="8"/>
  <c r="J365" i="8"/>
  <c r="I365" i="8"/>
  <c r="C365" i="8"/>
  <c r="N364" i="8"/>
  <c r="M364" i="8"/>
  <c r="L364" i="8"/>
  <c r="K364" i="8"/>
  <c r="I364" i="8"/>
  <c r="C364" i="8"/>
  <c r="N363" i="8"/>
  <c r="M363" i="8"/>
  <c r="L363" i="8"/>
  <c r="K363" i="8"/>
  <c r="J363" i="8"/>
  <c r="I363" i="8"/>
  <c r="C363" i="8"/>
  <c r="N362" i="8"/>
  <c r="M362" i="8"/>
  <c r="L362" i="8"/>
  <c r="K362" i="8"/>
  <c r="I362" i="8"/>
  <c r="C362" i="8"/>
  <c r="N361" i="8"/>
  <c r="M361" i="8"/>
  <c r="L361" i="8"/>
  <c r="K361" i="8"/>
  <c r="I361" i="8"/>
  <c r="C361" i="8"/>
  <c r="N360" i="8"/>
  <c r="M360" i="8"/>
  <c r="L360" i="8"/>
  <c r="K360" i="8"/>
  <c r="I360" i="8"/>
  <c r="C360" i="8"/>
  <c r="N359" i="8"/>
  <c r="M359" i="8"/>
  <c r="L359" i="8"/>
  <c r="K359" i="8"/>
  <c r="I359" i="8"/>
  <c r="C359" i="8"/>
  <c r="N358" i="8"/>
  <c r="M358" i="8"/>
  <c r="L358" i="8"/>
  <c r="K358" i="8"/>
  <c r="J358" i="8"/>
  <c r="I358" i="8"/>
  <c r="C358" i="8"/>
  <c r="N357" i="8"/>
  <c r="M357" i="8"/>
  <c r="L357" i="8"/>
  <c r="K357" i="8"/>
  <c r="I357" i="8"/>
  <c r="C357" i="8"/>
  <c r="N356" i="8"/>
  <c r="M356" i="8"/>
  <c r="L356" i="8"/>
  <c r="K356" i="8"/>
  <c r="I356" i="8"/>
  <c r="C356" i="8"/>
  <c r="N355" i="8"/>
  <c r="M355" i="8"/>
  <c r="L355" i="8"/>
  <c r="K355" i="8"/>
  <c r="I355" i="8"/>
  <c r="C355" i="8"/>
  <c r="N354" i="8"/>
  <c r="M354" i="8"/>
  <c r="L354" i="8"/>
  <c r="K354" i="8"/>
  <c r="I354" i="8"/>
  <c r="C354" i="8"/>
  <c r="N353" i="8"/>
  <c r="M353" i="8"/>
  <c r="L353" i="8"/>
  <c r="K353" i="8"/>
  <c r="I353" i="8"/>
  <c r="C353" i="8"/>
  <c r="N352" i="8"/>
  <c r="M352" i="8"/>
  <c r="L352" i="8"/>
  <c r="K352" i="8"/>
  <c r="I352" i="8"/>
  <c r="C352" i="8"/>
  <c r="N351" i="8"/>
  <c r="M351" i="8"/>
  <c r="L351" i="8"/>
  <c r="K351" i="8"/>
  <c r="I351" i="8"/>
  <c r="C351" i="8"/>
  <c r="N350" i="8"/>
  <c r="M350" i="8"/>
  <c r="L350" i="8"/>
  <c r="K350" i="8"/>
  <c r="I350" i="8"/>
  <c r="C350" i="8"/>
  <c r="N349" i="8"/>
  <c r="M349" i="8"/>
  <c r="L349" i="8"/>
  <c r="K349" i="8"/>
  <c r="I349" i="8"/>
  <c r="C349" i="8"/>
  <c r="N348" i="8"/>
  <c r="M348" i="8"/>
  <c r="L348" i="8"/>
  <c r="K348" i="8"/>
  <c r="I348" i="8"/>
  <c r="C348" i="8"/>
  <c r="N347" i="8"/>
  <c r="M347" i="8"/>
  <c r="L347" i="8"/>
  <c r="K347" i="8"/>
  <c r="I347" i="8"/>
  <c r="C347" i="8"/>
  <c r="N346" i="8"/>
  <c r="M346" i="8"/>
  <c r="L346" i="8"/>
  <c r="K346" i="8"/>
  <c r="I346" i="8"/>
  <c r="C346" i="8"/>
  <c r="N345" i="8"/>
  <c r="M345" i="8"/>
  <c r="L345" i="8"/>
  <c r="K345" i="8"/>
  <c r="I345" i="8"/>
  <c r="C345" i="8"/>
  <c r="N344" i="8"/>
  <c r="M344" i="8"/>
  <c r="L344" i="8"/>
  <c r="K344" i="8"/>
  <c r="I344" i="8"/>
  <c r="C344" i="8"/>
  <c r="N343" i="8"/>
  <c r="M343" i="8"/>
  <c r="L343" i="8"/>
  <c r="K343" i="8"/>
  <c r="I343" i="8"/>
  <c r="C343" i="8"/>
  <c r="N342" i="8"/>
  <c r="M342" i="8"/>
  <c r="L342" i="8"/>
  <c r="K342" i="8"/>
  <c r="I342" i="8"/>
  <c r="C342" i="8"/>
  <c r="N341" i="8"/>
  <c r="M341" i="8"/>
  <c r="L341" i="8"/>
  <c r="K341" i="8"/>
  <c r="I341" i="8"/>
  <c r="C341" i="8"/>
  <c r="N340" i="8"/>
  <c r="M340" i="8"/>
  <c r="L340" i="8"/>
  <c r="K340" i="8"/>
  <c r="I340" i="8"/>
  <c r="C340" i="8"/>
  <c r="N339" i="8"/>
  <c r="M339" i="8"/>
  <c r="L339" i="8"/>
  <c r="K339" i="8"/>
  <c r="J339" i="8"/>
  <c r="I339" i="8"/>
  <c r="C339" i="8"/>
  <c r="N338" i="8"/>
  <c r="M338" i="8"/>
  <c r="L338" i="8"/>
  <c r="K338" i="8"/>
  <c r="I338" i="8"/>
  <c r="C338" i="8"/>
  <c r="N337" i="8"/>
  <c r="M337" i="8"/>
  <c r="L337" i="8"/>
  <c r="K337" i="8"/>
  <c r="I337" i="8"/>
  <c r="C337" i="8"/>
  <c r="N336" i="8"/>
  <c r="M336" i="8"/>
  <c r="L336" i="8"/>
  <c r="K336" i="8"/>
  <c r="I336" i="8"/>
  <c r="C336" i="8"/>
  <c r="N335" i="8"/>
  <c r="M335" i="8"/>
  <c r="L335" i="8"/>
  <c r="K335" i="8"/>
  <c r="I335" i="8"/>
  <c r="C335" i="8"/>
  <c r="N334" i="8"/>
  <c r="M334" i="8"/>
  <c r="L334" i="8"/>
  <c r="K334" i="8"/>
  <c r="J334" i="8"/>
  <c r="I334" i="8"/>
  <c r="C334" i="8"/>
  <c r="N333" i="8"/>
  <c r="M333" i="8"/>
  <c r="L333" i="8"/>
  <c r="K333" i="8"/>
  <c r="I333" i="8"/>
  <c r="C333" i="8"/>
  <c r="N332" i="8"/>
  <c r="M332" i="8"/>
  <c r="L332" i="8"/>
  <c r="K332" i="8"/>
  <c r="I332" i="8"/>
  <c r="C332" i="8"/>
  <c r="N331" i="8"/>
  <c r="M331" i="8"/>
  <c r="L331" i="8"/>
  <c r="K331" i="8"/>
  <c r="I331" i="8"/>
  <c r="C331" i="8"/>
  <c r="N330" i="8"/>
  <c r="M330" i="8"/>
  <c r="L330" i="8"/>
  <c r="K330" i="8"/>
  <c r="I330" i="8"/>
  <c r="C330" i="8"/>
  <c r="N329" i="8"/>
  <c r="M329" i="8"/>
  <c r="L329" i="8"/>
  <c r="K329" i="8"/>
  <c r="I329" i="8"/>
  <c r="C329" i="8"/>
  <c r="N328" i="8"/>
  <c r="M328" i="8"/>
  <c r="L328" i="8"/>
  <c r="K328" i="8"/>
  <c r="I328" i="8"/>
  <c r="C328" i="8"/>
  <c r="N327" i="8"/>
  <c r="M327" i="8"/>
  <c r="L327" i="8"/>
  <c r="K327" i="8"/>
  <c r="I327" i="8"/>
  <c r="C327" i="8"/>
  <c r="N326" i="8"/>
  <c r="M326" i="8"/>
  <c r="L326" i="8"/>
  <c r="K326" i="8"/>
  <c r="I326" i="8"/>
  <c r="C326" i="8"/>
  <c r="N325" i="8"/>
  <c r="M325" i="8"/>
  <c r="L325" i="8"/>
  <c r="K325" i="8"/>
  <c r="I325" i="8"/>
  <c r="C325" i="8"/>
  <c r="N324" i="8"/>
  <c r="M324" i="8"/>
  <c r="L324" i="8"/>
  <c r="K324" i="8"/>
  <c r="I324" i="8"/>
  <c r="C324" i="8"/>
  <c r="N323" i="8"/>
  <c r="M323" i="8"/>
  <c r="L323" i="8"/>
  <c r="K323" i="8"/>
  <c r="I323" i="8"/>
  <c r="C323" i="8"/>
  <c r="N322" i="8"/>
  <c r="M322" i="8"/>
  <c r="L322" i="8"/>
  <c r="K322" i="8"/>
  <c r="I322" i="8"/>
  <c r="C322" i="8"/>
  <c r="N321" i="8"/>
  <c r="M321" i="8"/>
  <c r="L321" i="8"/>
  <c r="K321" i="8"/>
  <c r="I321" i="8"/>
  <c r="C321" i="8"/>
  <c r="N320" i="8"/>
  <c r="M320" i="8"/>
  <c r="L320" i="8"/>
  <c r="K320" i="8"/>
  <c r="I320" i="8"/>
  <c r="C320" i="8"/>
  <c r="N319" i="8"/>
  <c r="M319" i="8"/>
  <c r="L319" i="8"/>
  <c r="K319" i="8"/>
  <c r="I319" i="8"/>
  <c r="C319" i="8"/>
  <c r="N318" i="8"/>
  <c r="M318" i="8"/>
  <c r="L318" i="8"/>
  <c r="K318" i="8"/>
  <c r="I318" i="8"/>
  <c r="C318" i="8"/>
  <c r="N317" i="8"/>
  <c r="M317" i="8"/>
  <c r="L317" i="8"/>
  <c r="K317" i="8"/>
  <c r="I317" i="8"/>
  <c r="C317" i="8"/>
  <c r="N316" i="8"/>
  <c r="M316" i="8"/>
  <c r="L316" i="8"/>
  <c r="K316" i="8"/>
  <c r="J316" i="8"/>
  <c r="I316" i="8"/>
  <c r="C316" i="8"/>
  <c r="N315" i="8"/>
  <c r="M315" i="8"/>
  <c r="L315" i="8"/>
  <c r="K315" i="8"/>
  <c r="I315" i="8"/>
  <c r="C315" i="8"/>
  <c r="N314" i="8"/>
  <c r="M314" i="8"/>
  <c r="L314" i="8"/>
  <c r="K314" i="8"/>
  <c r="I314" i="8"/>
  <c r="C314" i="8"/>
  <c r="N313" i="8"/>
  <c r="M313" i="8"/>
  <c r="L313" i="8"/>
  <c r="K313" i="8"/>
  <c r="I313" i="8"/>
  <c r="C313" i="8"/>
  <c r="N312" i="8"/>
  <c r="M312" i="8"/>
  <c r="L312" i="8"/>
  <c r="K312" i="8"/>
  <c r="I312" i="8"/>
  <c r="C312" i="8"/>
  <c r="N311" i="8"/>
  <c r="M311" i="8"/>
  <c r="L311" i="8"/>
  <c r="K311" i="8"/>
  <c r="I311" i="8"/>
  <c r="C311" i="8"/>
  <c r="N310" i="8"/>
  <c r="M310" i="8"/>
  <c r="L310" i="8"/>
  <c r="K310" i="8"/>
  <c r="I310" i="8"/>
  <c r="C310" i="8"/>
  <c r="N309" i="8"/>
  <c r="M309" i="8"/>
  <c r="L309" i="8"/>
  <c r="K309" i="8"/>
  <c r="I309" i="8"/>
  <c r="C309" i="8"/>
  <c r="N308" i="8"/>
  <c r="M308" i="8"/>
  <c r="L308" i="8"/>
  <c r="K308" i="8"/>
  <c r="I308" i="8"/>
  <c r="C308" i="8"/>
  <c r="N307" i="8"/>
  <c r="M307" i="8"/>
  <c r="L307" i="8"/>
  <c r="K307" i="8"/>
  <c r="I307" i="8"/>
  <c r="C307" i="8"/>
  <c r="N306" i="8"/>
  <c r="M306" i="8"/>
  <c r="L306" i="8"/>
  <c r="K306" i="8"/>
  <c r="I306" i="8"/>
  <c r="C306" i="8"/>
  <c r="N305" i="8"/>
  <c r="M305" i="8"/>
  <c r="L305" i="8"/>
  <c r="K305" i="8"/>
  <c r="I305" i="8"/>
  <c r="C305" i="8"/>
  <c r="N304" i="8"/>
  <c r="M304" i="8"/>
  <c r="L304" i="8"/>
  <c r="K304" i="8"/>
  <c r="I304" i="8"/>
  <c r="C304" i="8"/>
  <c r="N303" i="8"/>
  <c r="M303" i="8"/>
  <c r="L303" i="8"/>
  <c r="K303" i="8"/>
  <c r="I303" i="8"/>
  <c r="C303" i="8"/>
  <c r="N302" i="8"/>
  <c r="M302" i="8"/>
  <c r="L302" i="8"/>
  <c r="K302" i="8"/>
  <c r="I302" i="8"/>
  <c r="C302" i="8"/>
  <c r="N301" i="8"/>
  <c r="M301" i="8"/>
  <c r="L301" i="8"/>
  <c r="K301" i="8"/>
  <c r="I301" i="8"/>
  <c r="C301" i="8"/>
  <c r="N300" i="8"/>
  <c r="M300" i="8"/>
  <c r="L300" i="8"/>
  <c r="K300" i="8"/>
  <c r="I300" i="8"/>
  <c r="C300" i="8"/>
  <c r="N299" i="8"/>
  <c r="M299" i="8"/>
  <c r="L299" i="8"/>
  <c r="K299" i="8"/>
  <c r="I299" i="8"/>
  <c r="C299" i="8"/>
  <c r="N298" i="8"/>
  <c r="M298" i="8"/>
  <c r="L298" i="8"/>
  <c r="K298" i="8"/>
  <c r="I298" i="8"/>
  <c r="C298" i="8"/>
  <c r="N297" i="8"/>
  <c r="M297" i="8"/>
  <c r="L297" i="8"/>
  <c r="K297" i="8"/>
  <c r="I297" i="8"/>
  <c r="C297" i="8"/>
  <c r="N296" i="8"/>
  <c r="M296" i="8"/>
  <c r="L296" i="8"/>
  <c r="K296" i="8"/>
  <c r="I296" i="8"/>
  <c r="C296" i="8"/>
  <c r="N295" i="8"/>
  <c r="M295" i="8"/>
  <c r="L295" i="8"/>
  <c r="K295" i="8"/>
  <c r="I295" i="8"/>
  <c r="C295" i="8"/>
  <c r="N294" i="8"/>
  <c r="M294" i="8"/>
  <c r="L294" i="8"/>
  <c r="K294" i="8"/>
  <c r="I294" i="8"/>
  <c r="C294" i="8"/>
  <c r="N293" i="8"/>
  <c r="M293" i="8"/>
  <c r="L293" i="8"/>
  <c r="K293" i="8"/>
  <c r="I293" i="8"/>
  <c r="C293" i="8"/>
  <c r="N292" i="8"/>
  <c r="M292" i="8"/>
  <c r="L292" i="8"/>
  <c r="K292" i="8"/>
  <c r="I292" i="8"/>
  <c r="C292" i="8"/>
  <c r="N291" i="8"/>
  <c r="M291" i="8"/>
  <c r="L291" i="8"/>
  <c r="K291" i="8"/>
  <c r="J291" i="8"/>
  <c r="I291" i="8"/>
  <c r="C291" i="8"/>
  <c r="N290" i="8"/>
  <c r="M290" i="8"/>
  <c r="L290" i="8"/>
  <c r="K290" i="8"/>
  <c r="I290" i="8"/>
  <c r="C290" i="8"/>
  <c r="N289" i="8"/>
  <c r="M289" i="8"/>
  <c r="L289" i="8"/>
  <c r="K289" i="8"/>
  <c r="J289" i="8"/>
  <c r="I289" i="8"/>
  <c r="C289" i="8"/>
  <c r="N288" i="8"/>
  <c r="M288" i="8"/>
  <c r="L288" i="8"/>
  <c r="K288" i="8"/>
  <c r="I288" i="8"/>
  <c r="C288" i="8"/>
  <c r="N287" i="8"/>
  <c r="M287" i="8"/>
  <c r="L287" i="8"/>
  <c r="K287" i="8"/>
  <c r="I287" i="8"/>
  <c r="C287" i="8"/>
  <c r="N286" i="8"/>
  <c r="M286" i="8"/>
  <c r="L286" i="8"/>
  <c r="K286" i="8"/>
  <c r="I286" i="8"/>
  <c r="C286" i="8"/>
  <c r="N285" i="8"/>
  <c r="M285" i="8"/>
  <c r="L285" i="8"/>
  <c r="K285" i="8"/>
  <c r="I285" i="8"/>
  <c r="C285" i="8"/>
  <c r="N284" i="8"/>
  <c r="M284" i="8"/>
  <c r="L284" i="8"/>
  <c r="K284" i="8"/>
  <c r="I284" i="8"/>
  <c r="C284" i="8"/>
  <c r="N283" i="8"/>
  <c r="M283" i="8"/>
  <c r="L283" i="8"/>
  <c r="K283" i="8"/>
  <c r="I283" i="8"/>
  <c r="C283" i="8"/>
  <c r="N282" i="8"/>
  <c r="M282" i="8"/>
  <c r="L282" i="8"/>
  <c r="K282" i="8"/>
  <c r="I282" i="8"/>
  <c r="C282" i="8"/>
  <c r="N281" i="8"/>
  <c r="M281" i="8"/>
  <c r="L281" i="8"/>
  <c r="K281" i="8"/>
  <c r="I281" i="8"/>
  <c r="C281" i="8"/>
  <c r="N280" i="8"/>
  <c r="M280" i="8"/>
  <c r="L280" i="8"/>
  <c r="K280" i="8"/>
  <c r="I280" i="8"/>
  <c r="C280" i="8"/>
  <c r="N279" i="8"/>
  <c r="M279" i="8"/>
  <c r="L279" i="8"/>
  <c r="K279" i="8"/>
  <c r="I279" i="8"/>
  <c r="C279" i="8"/>
  <c r="N278" i="8"/>
  <c r="M278" i="8"/>
  <c r="L278" i="8"/>
  <c r="K278" i="8"/>
  <c r="I278" i="8"/>
  <c r="C278" i="8"/>
  <c r="N277" i="8"/>
  <c r="M277" i="8"/>
  <c r="L277" i="8"/>
  <c r="K277" i="8"/>
  <c r="I277" i="8"/>
  <c r="C277" i="8"/>
  <c r="N276" i="8"/>
  <c r="M276" i="8"/>
  <c r="L276" i="8"/>
  <c r="K276" i="8"/>
  <c r="I276" i="8"/>
  <c r="C276" i="8"/>
  <c r="N275" i="8"/>
  <c r="M275" i="8"/>
  <c r="L275" i="8"/>
  <c r="K275" i="8"/>
  <c r="I275" i="8"/>
  <c r="C275" i="8"/>
  <c r="N274" i="8"/>
  <c r="M274" i="8"/>
  <c r="L274" i="8"/>
  <c r="K274" i="8"/>
  <c r="I274" i="8"/>
  <c r="C274" i="8"/>
  <c r="N273" i="8"/>
  <c r="M273" i="8"/>
  <c r="L273" i="8"/>
  <c r="K273" i="8"/>
  <c r="I273" i="8"/>
  <c r="C273" i="8"/>
  <c r="N272" i="8"/>
  <c r="M272" i="8"/>
  <c r="L272" i="8"/>
  <c r="K272" i="8"/>
  <c r="I272" i="8"/>
  <c r="C272" i="8"/>
  <c r="N271" i="8"/>
  <c r="M271" i="8"/>
  <c r="L271" i="8"/>
  <c r="K271" i="8"/>
  <c r="I271" i="8"/>
  <c r="C271" i="8"/>
  <c r="N270" i="8"/>
  <c r="M270" i="8"/>
  <c r="L270" i="8"/>
  <c r="K270" i="8"/>
  <c r="I270" i="8"/>
  <c r="C270" i="8"/>
  <c r="N269" i="8"/>
  <c r="M269" i="8"/>
  <c r="L269" i="8"/>
  <c r="K269" i="8"/>
  <c r="I269" i="8"/>
  <c r="C269" i="8"/>
  <c r="N268" i="8"/>
  <c r="M268" i="8"/>
  <c r="L268" i="8"/>
  <c r="K268" i="8"/>
  <c r="I268" i="8"/>
  <c r="C268" i="8"/>
  <c r="N267" i="8"/>
  <c r="M267" i="8"/>
  <c r="L267" i="8"/>
  <c r="K267" i="8"/>
  <c r="J267" i="8"/>
  <c r="I267" i="8"/>
  <c r="C267" i="8"/>
  <c r="N266" i="8"/>
  <c r="M266" i="8"/>
  <c r="L266" i="8"/>
  <c r="K266" i="8"/>
  <c r="J266" i="8"/>
  <c r="I266" i="8"/>
  <c r="C266" i="8"/>
  <c r="N265" i="8"/>
  <c r="M265" i="8"/>
  <c r="L265" i="8"/>
  <c r="K265" i="8"/>
  <c r="J265" i="8"/>
  <c r="I265" i="8"/>
  <c r="C265" i="8"/>
  <c r="N264" i="8"/>
  <c r="M264" i="8"/>
  <c r="L264" i="8"/>
  <c r="K264" i="8"/>
  <c r="J264" i="8"/>
  <c r="I264" i="8"/>
  <c r="C264" i="8"/>
  <c r="N263" i="8"/>
  <c r="M263" i="8"/>
  <c r="L263" i="8"/>
  <c r="K263" i="8"/>
  <c r="I263" i="8"/>
  <c r="C263" i="8"/>
  <c r="N262" i="8"/>
  <c r="M262" i="8"/>
  <c r="L262" i="8"/>
  <c r="K262" i="8"/>
  <c r="I262" i="8"/>
  <c r="C262" i="8"/>
  <c r="N261" i="8"/>
  <c r="M261" i="8"/>
  <c r="L261" i="8"/>
  <c r="K261" i="8"/>
  <c r="I261" i="8"/>
  <c r="C261" i="8"/>
  <c r="N260" i="8"/>
  <c r="M260" i="8"/>
  <c r="L260" i="8"/>
  <c r="K260" i="8"/>
  <c r="I260" i="8"/>
  <c r="C260" i="8"/>
  <c r="N259" i="8"/>
  <c r="M259" i="8"/>
  <c r="L259" i="8"/>
  <c r="K259" i="8"/>
  <c r="I259" i="8"/>
  <c r="C259" i="8"/>
  <c r="N258" i="8"/>
  <c r="M258" i="8"/>
  <c r="L258" i="8"/>
  <c r="K258" i="8"/>
  <c r="I258" i="8"/>
  <c r="C258" i="8"/>
  <c r="N257" i="8"/>
  <c r="M257" i="8"/>
  <c r="L257" i="8"/>
  <c r="K257" i="8"/>
  <c r="I257" i="8"/>
  <c r="C257" i="8"/>
  <c r="N256" i="8"/>
  <c r="M256" i="8"/>
  <c r="L256" i="8"/>
  <c r="K256" i="8"/>
  <c r="I256" i="8"/>
  <c r="C256" i="8"/>
  <c r="N255" i="8"/>
  <c r="M255" i="8"/>
  <c r="L255" i="8"/>
  <c r="K255" i="8"/>
  <c r="I255" i="8"/>
  <c r="C255" i="8"/>
  <c r="N254" i="8"/>
  <c r="M254" i="8"/>
  <c r="L254" i="8"/>
  <c r="K254" i="8"/>
  <c r="I254" i="8"/>
  <c r="C254" i="8"/>
  <c r="N253" i="8"/>
  <c r="M253" i="8"/>
  <c r="L253" i="8"/>
  <c r="K253" i="8"/>
  <c r="I253" i="8"/>
  <c r="C253" i="8"/>
  <c r="N252" i="8"/>
  <c r="M252" i="8"/>
  <c r="L252" i="8"/>
  <c r="K252" i="8"/>
  <c r="I252" i="8"/>
  <c r="C252" i="8"/>
  <c r="N251" i="8"/>
  <c r="M251" i="8"/>
  <c r="L251" i="8"/>
  <c r="K251" i="8"/>
  <c r="I251" i="8"/>
  <c r="C251" i="8"/>
  <c r="N250" i="8"/>
  <c r="M250" i="8"/>
  <c r="L250" i="8"/>
  <c r="K250" i="8"/>
  <c r="J250" i="8"/>
  <c r="I250" i="8"/>
  <c r="C250" i="8"/>
  <c r="N249" i="8"/>
  <c r="M249" i="8"/>
  <c r="L249" i="8"/>
  <c r="K249" i="8"/>
  <c r="I249" i="8"/>
  <c r="C249" i="8"/>
  <c r="N248" i="8"/>
  <c r="M248" i="8"/>
  <c r="L248" i="8"/>
  <c r="K248" i="8"/>
  <c r="I248" i="8"/>
  <c r="C248" i="8"/>
  <c r="N247" i="8"/>
  <c r="M247" i="8"/>
  <c r="L247" i="8"/>
  <c r="K247" i="8"/>
  <c r="I247" i="8"/>
  <c r="C247" i="8"/>
  <c r="N246" i="8"/>
  <c r="M246" i="8"/>
  <c r="L246" i="8"/>
  <c r="K246" i="8"/>
  <c r="I246" i="8"/>
  <c r="C246" i="8"/>
  <c r="N245" i="8"/>
  <c r="M245" i="8"/>
  <c r="L245" i="8"/>
  <c r="K245" i="8"/>
  <c r="I245" i="8"/>
  <c r="C245" i="8"/>
  <c r="N244" i="8"/>
  <c r="M244" i="8"/>
  <c r="L244" i="8"/>
  <c r="K244" i="8"/>
  <c r="I244" i="8"/>
  <c r="C244" i="8"/>
  <c r="N243" i="8"/>
  <c r="M243" i="8"/>
  <c r="L243" i="8"/>
  <c r="K243" i="8"/>
  <c r="I243" i="8"/>
  <c r="C243" i="8"/>
  <c r="N242" i="8"/>
  <c r="M242" i="8"/>
  <c r="L242" i="8"/>
  <c r="K242" i="8"/>
  <c r="J242" i="8"/>
  <c r="I242" i="8"/>
  <c r="C242" i="8"/>
  <c r="N241" i="8"/>
  <c r="M241" i="8"/>
  <c r="L241" i="8"/>
  <c r="K241" i="8"/>
  <c r="J241" i="8"/>
  <c r="I241" i="8"/>
  <c r="C241" i="8"/>
  <c r="N240" i="8"/>
  <c r="M240" i="8"/>
  <c r="L240" i="8"/>
  <c r="K240" i="8"/>
  <c r="I240" i="8"/>
  <c r="C240" i="8"/>
  <c r="N239" i="8"/>
  <c r="M239" i="8"/>
  <c r="L239" i="8"/>
  <c r="K239" i="8"/>
  <c r="I239" i="8"/>
  <c r="C239" i="8"/>
  <c r="N238" i="8"/>
  <c r="M238" i="8"/>
  <c r="L238" i="8"/>
  <c r="K238" i="8"/>
  <c r="J238" i="8"/>
  <c r="I238" i="8"/>
  <c r="C238" i="8"/>
  <c r="N237" i="8"/>
  <c r="M237" i="8"/>
  <c r="L237" i="8"/>
  <c r="K237" i="8"/>
  <c r="J237" i="8"/>
  <c r="I237" i="8"/>
  <c r="C237" i="8"/>
  <c r="N236" i="8"/>
  <c r="M236" i="8"/>
  <c r="L236" i="8"/>
  <c r="K236" i="8"/>
  <c r="J236" i="8"/>
  <c r="I236" i="8"/>
  <c r="C236" i="8"/>
  <c r="N235" i="8"/>
  <c r="M235" i="8"/>
  <c r="L235" i="8"/>
  <c r="K235" i="8"/>
  <c r="J235" i="8"/>
  <c r="I235" i="8"/>
  <c r="C235" i="8"/>
  <c r="N234" i="8"/>
  <c r="M234" i="8"/>
  <c r="L234" i="8"/>
  <c r="K234" i="8"/>
  <c r="J234" i="8"/>
  <c r="I234" i="8"/>
  <c r="C234" i="8"/>
  <c r="N233" i="8"/>
  <c r="M233" i="8"/>
  <c r="L233" i="8"/>
  <c r="K233" i="8"/>
  <c r="J233" i="8"/>
  <c r="I233" i="8"/>
  <c r="C233" i="8"/>
  <c r="N232" i="8"/>
  <c r="M232" i="8"/>
  <c r="L232" i="8"/>
  <c r="K232" i="8"/>
  <c r="I232" i="8"/>
  <c r="C232" i="8"/>
  <c r="N231" i="8"/>
  <c r="M231" i="8"/>
  <c r="L231" i="8"/>
  <c r="K231" i="8"/>
  <c r="I231" i="8"/>
  <c r="C231" i="8"/>
  <c r="N230" i="8"/>
  <c r="M230" i="8"/>
  <c r="L230" i="8"/>
  <c r="K230" i="8"/>
  <c r="I230" i="8"/>
  <c r="C230" i="8"/>
  <c r="N229" i="8"/>
  <c r="M229" i="8"/>
  <c r="L229" i="8"/>
  <c r="K229" i="8"/>
  <c r="I229" i="8"/>
  <c r="C229" i="8"/>
  <c r="N228" i="8"/>
  <c r="M228" i="8"/>
  <c r="L228" i="8"/>
  <c r="K228" i="8"/>
  <c r="I228" i="8"/>
  <c r="C228" i="8"/>
  <c r="N227" i="8"/>
  <c r="M227" i="8"/>
  <c r="L227" i="8"/>
  <c r="K227" i="8"/>
  <c r="I227" i="8"/>
  <c r="C227" i="8"/>
  <c r="N226" i="8"/>
  <c r="M226" i="8"/>
  <c r="L226" i="8"/>
  <c r="K226" i="8"/>
  <c r="J226" i="8"/>
  <c r="I226" i="8"/>
  <c r="C226" i="8"/>
  <c r="N225" i="8"/>
  <c r="M225" i="8"/>
  <c r="L225" i="8"/>
  <c r="K225" i="8"/>
  <c r="J225" i="8"/>
  <c r="I225" i="8"/>
  <c r="C225" i="8"/>
  <c r="N224" i="8"/>
  <c r="M224" i="8"/>
  <c r="L224" i="8"/>
  <c r="K224" i="8"/>
  <c r="I224" i="8"/>
  <c r="C224" i="8"/>
  <c r="N223" i="8"/>
  <c r="M223" i="8"/>
  <c r="L223" i="8"/>
  <c r="K223" i="8"/>
  <c r="I223" i="8"/>
  <c r="C223" i="8"/>
  <c r="N222" i="8"/>
  <c r="M222" i="8"/>
  <c r="L222" i="8"/>
  <c r="K222" i="8"/>
  <c r="I222" i="8"/>
  <c r="C222" i="8"/>
  <c r="N221" i="8"/>
  <c r="M221" i="8"/>
  <c r="L221" i="8"/>
  <c r="K221" i="8"/>
  <c r="I221" i="8"/>
  <c r="C221" i="8"/>
  <c r="N220" i="8"/>
  <c r="M220" i="8"/>
  <c r="L220" i="8"/>
  <c r="K220" i="8"/>
  <c r="I220" i="8"/>
  <c r="C220" i="8"/>
  <c r="N219" i="8"/>
  <c r="M219" i="8"/>
  <c r="L219" i="8"/>
  <c r="K219" i="8"/>
  <c r="I219" i="8"/>
  <c r="C219" i="8"/>
  <c r="N218" i="8"/>
  <c r="M218" i="8"/>
  <c r="L218" i="8"/>
  <c r="K218" i="8"/>
  <c r="I218" i="8"/>
  <c r="C218" i="8"/>
  <c r="N217" i="8"/>
  <c r="M217" i="8"/>
  <c r="L217" i="8"/>
  <c r="K217" i="8"/>
  <c r="I217" i="8"/>
  <c r="C217" i="8"/>
  <c r="N216" i="8"/>
  <c r="M216" i="8"/>
  <c r="L216" i="8"/>
  <c r="K216" i="8"/>
  <c r="I216" i="8"/>
  <c r="C216" i="8"/>
  <c r="N215" i="8"/>
  <c r="M215" i="8"/>
  <c r="L215" i="8"/>
  <c r="K215" i="8"/>
  <c r="I215" i="8"/>
  <c r="C215" i="8"/>
  <c r="N214" i="8"/>
  <c r="M214" i="8"/>
  <c r="L214" i="8"/>
  <c r="K214" i="8"/>
  <c r="I214" i="8"/>
  <c r="C214" i="8"/>
  <c r="N213" i="8"/>
  <c r="M213" i="8"/>
  <c r="L213" i="8"/>
  <c r="K213" i="8"/>
  <c r="I213" i="8"/>
  <c r="C213" i="8"/>
  <c r="N212" i="8"/>
  <c r="M212" i="8"/>
  <c r="L212" i="8"/>
  <c r="K212" i="8"/>
  <c r="I212" i="8"/>
  <c r="C212" i="8"/>
  <c r="N211" i="8"/>
  <c r="M211" i="8"/>
  <c r="L211" i="8"/>
  <c r="K211" i="8"/>
  <c r="I211" i="8"/>
  <c r="C211" i="8"/>
  <c r="N210" i="8"/>
  <c r="M210" i="8"/>
  <c r="L210" i="8"/>
  <c r="K210" i="8"/>
  <c r="I210" i="8"/>
  <c r="C210" i="8"/>
  <c r="N209" i="8"/>
  <c r="M209" i="8"/>
  <c r="L209" i="8"/>
  <c r="K209" i="8"/>
  <c r="I209" i="8"/>
  <c r="C209" i="8"/>
  <c r="N208" i="8"/>
  <c r="M208" i="8"/>
  <c r="L208" i="8"/>
  <c r="K208" i="8"/>
  <c r="I208" i="8"/>
  <c r="C208" i="8"/>
  <c r="N207" i="8"/>
  <c r="M207" i="8"/>
  <c r="L207" i="8"/>
  <c r="K207" i="8"/>
  <c r="I207" i="8"/>
  <c r="C207" i="8"/>
  <c r="N206" i="8"/>
  <c r="M206" i="8"/>
  <c r="L206" i="8"/>
  <c r="K206" i="8"/>
  <c r="J206" i="8"/>
  <c r="I206" i="8"/>
  <c r="C206" i="8"/>
  <c r="N205" i="8"/>
  <c r="M205" i="8"/>
  <c r="L205" i="8"/>
  <c r="K205" i="8"/>
  <c r="I205" i="8"/>
  <c r="C205" i="8"/>
  <c r="N204" i="8"/>
  <c r="M204" i="8"/>
  <c r="L204" i="8"/>
  <c r="K204" i="8"/>
  <c r="I204" i="8"/>
  <c r="C204" i="8"/>
  <c r="N203" i="8"/>
  <c r="M203" i="8"/>
  <c r="L203" i="8"/>
  <c r="K203" i="8"/>
  <c r="I203" i="8"/>
  <c r="C203" i="8"/>
  <c r="N202" i="8"/>
  <c r="M202" i="8"/>
  <c r="L202" i="8"/>
  <c r="K202" i="8"/>
  <c r="I202" i="8"/>
  <c r="C202" i="8"/>
  <c r="N201" i="8"/>
  <c r="M201" i="8"/>
  <c r="L201" i="8"/>
  <c r="K201" i="8"/>
  <c r="I201" i="8"/>
  <c r="C201" i="8"/>
  <c r="N200" i="8"/>
  <c r="M200" i="8"/>
  <c r="L200" i="8"/>
  <c r="K200" i="8"/>
  <c r="I200" i="8"/>
  <c r="C200" i="8"/>
  <c r="N199" i="8"/>
  <c r="M199" i="8"/>
  <c r="L199" i="8"/>
  <c r="K199" i="8"/>
  <c r="J199" i="8"/>
  <c r="I199" i="8"/>
  <c r="C199" i="8"/>
  <c r="N198" i="8"/>
  <c r="M198" i="8"/>
  <c r="L198" i="8"/>
  <c r="K198" i="8"/>
  <c r="I198" i="8"/>
  <c r="C198" i="8"/>
  <c r="N197" i="8"/>
  <c r="M197" i="8"/>
  <c r="L197" i="8"/>
  <c r="K197" i="8"/>
  <c r="I197" i="8"/>
  <c r="C197" i="8"/>
  <c r="N196" i="8"/>
  <c r="M196" i="8"/>
  <c r="L196" i="8"/>
  <c r="K196" i="8"/>
  <c r="I196" i="8"/>
  <c r="C196" i="8"/>
  <c r="N195" i="8"/>
  <c r="M195" i="8"/>
  <c r="L195" i="8"/>
  <c r="K195" i="8"/>
  <c r="I195" i="8"/>
  <c r="C195" i="8"/>
  <c r="N194" i="8"/>
  <c r="M194" i="8"/>
  <c r="L194" i="8"/>
  <c r="K194" i="8"/>
  <c r="I194" i="8"/>
  <c r="C194" i="8"/>
  <c r="N193" i="8"/>
  <c r="M193" i="8"/>
  <c r="L193" i="8"/>
  <c r="K193" i="8"/>
  <c r="J193" i="8"/>
  <c r="I193" i="8"/>
  <c r="C193" i="8"/>
  <c r="N192" i="8"/>
  <c r="M192" i="8"/>
  <c r="L192" i="8"/>
  <c r="K192" i="8"/>
  <c r="I192" i="8"/>
  <c r="C192" i="8"/>
  <c r="N191" i="8"/>
  <c r="M191" i="8"/>
  <c r="L191" i="8"/>
  <c r="K191" i="8"/>
  <c r="I191" i="8"/>
  <c r="C191" i="8"/>
  <c r="N190" i="8"/>
  <c r="M190" i="8"/>
  <c r="L190" i="8"/>
  <c r="K190" i="8"/>
  <c r="I190" i="8"/>
  <c r="C190" i="8"/>
  <c r="N189" i="8"/>
  <c r="M189" i="8"/>
  <c r="L189" i="8"/>
  <c r="K189" i="8"/>
  <c r="I189" i="8"/>
  <c r="C189" i="8"/>
  <c r="N188" i="8"/>
  <c r="M188" i="8"/>
  <c r="L188" i="8"/>
  <c r="K188" i="8"/>
  <c r="I188" i="8"/>
  <c r="C188" i="8"/>
  <c r="N187" i="8"/>
  <c r="M187" i="8"/>
  <c r="L187" i="8"/>
  <c r="K187" i="8"/>
  <c r="I187" i="8"/>
  <c r="C187" i="8"/>
  <c r="N186" i="8"/>
  <c r="M186" i="8"/>
  <c r="L186" i="8"/>
  <c r="K186" i="8"/>
  <c r="I186" i="8"/>
  <c r="C186" i="8"/>
  <c r="N185" i="8"/>
  <c r="M185" i="8"/>
  <c r="L185" i="8"/>
  <c r="K185" i="8"/>
  <c r="I185" i="8"/>
  <c r="C185" i="8"/>
  <c r="N184" i="8"/>
  <c r="M184" i="8"/>
  <c r="L184" i="8"/>
  <c r="K184" i="8"/>
  <c r="I184" i="8"/>
  <c r="C184" i="8"/>
  <c r="N183" i="8"/>
  <c r="M183" i="8"/>
  <c r="L183" i="8"/>
  <c r="K183" i="8"/>
  <c r="I183" i="8"/>
  <c r="C183" i="8"/>
  <c r="N182" i="8"/>
  <c r="M182" i="8"/>
  <c r="L182" i="8"/>
  <c r="K182" i="8"/>
  <c r="I182" i="8"/>
  <c r="C182" i="8"/>
  <c r="N181" i="8"/>
  <c r="M181" i="8"/>
  <c r="L181" i="8"/>
  <c r="K181" i="8"/>
  <c r="I181" i="8"/>
  <c r="C181" i="8"/>
  <c r="N180" i="8"/>
  <c r="M180" i="8"/>
  <c r="L180" i="8"/>
  <c r="K180" i="8"/>
  <c r="I180" i="8"/>
  <c r="C180" i="8"/>
  <c r="N179" i="8"/>
  <c r="M179" i="8"/>
  <c r="L179" i="8"/>
  <c r="K179" i="8"/>
  <c r="I179" i="8"/>
  <c r="C179" i="8"/>
  <c r="N178" i="8"/>
  <c r="M178" i="8"/>
  <c r="L178" i="8"/>
  <c r="K178" i="8"/>
  <c r="I178" i="8"/>
  <c r="C178" i="8"/>
  <c r="N177" i="8"/>
  <c r="M177" i="8"/>
  <c r="L177" i="8"/>
  <c r="K177" i="8"/>
  <c r="I177" i="8"/>
  <c r="C177" i="8"/>
  <c r="N176" i="8"/>
  <c r="M176" i="8"/>
  <c r="L176" i="8"/>
  <c r="K176" i="8"/>
  <c r="I176" i="8"/>
  <c r="C176" i="8"/>
  <c r="N175" i="8"/>
  <c r="M175" i="8"/>
  <c r="L175" i="8"/>
  <c r="K175" i="8"/>
  <c r="I175" i="8"/>
  <c r="C175" i="8"/>
  <c r="N174" i="8"/>
  <c r="M174" i="8"/>
  <c r="L174" i="8"/>
  <c r="K174" i="8"/>
  <c r="I174" i="8"/>
  <c r="C174" i="8"/>
  <c r="N173" i="8"/>
  <c r="M173" i="8"/>
  <c r="L173" i="8"/>
  <c r="K173" i="8"/>
  <c r="I173" i="8"/>
  <c r="C173" i="8"/>
  <c r="N172" i="8"/>
  <c r="M172" i="8"/>
  <c r="L172" i="8"/>
  <c r="K172" i="8"/>
  <c r="I172" i="8"/>
  <c r="C172" i="8"/>
  <c r="N171" i="8"/>
  <c r="M171" i="8"/>
  <c r="L171" i="8"/>
  <c r="K171" i="8"/>
  <c r="I171" i="8"/>
  <c r="C171" i="8"/>
  <c r="N170" i="8"/>
  <c r="M170" i="8"/>
  <c r="L170" i="8"/>
  <c r="K170" i="8"/>
  <c r="J170" i="8"/>
  <c r="I170" i="8"/>
  <c r="C170" i="8"/>
  <c r="N169" i="8"/>
  <c r="M169" i="8"/>
  <c r="L169" i="8"/>
  <c r="K169" i="8"/>
  <c r="J169" i="8"/>
  <c r="I169" i="8"/>
  <c r="C169" i="8"/>
  <c r="N168" i="8"/>
  <c r="M168" i="8"/>
  <c r="L168" i="8"/>
  <c r="K168" i="8"/>
  <c r="I168" i="8"/>
  <c r="C168" i="8"/>
  <c r="N167" i="8"/>
  <c r="M167" i="8"/>
  <c r="L167" i="8"/>
  <c r="K167" i="8"/>
  <c r="J167" i="8"/>
  <c r="I167" i="8"/>
  <c r="C167" i="8"/>
  <c r="N166" i="8"/>
  <c r="M166" i="8"/>
  <c r="L166" i="8"/>
  <c r="K166" i="8"/>
  <c r="I166" i="8"/>
  <c r="C166" i="8"/>
  <c r="N165" i="8"/>
  <c r="M165" i="8"/>
  <c r="L165" i="8"/>
  <c r="K165" i="8"/>
  <c r="I165" i="8"/>
  <c r="C165" i="8"/>
  <c r="N164" i="8"/>
  <c r="M164" i="8"/>
  <c r="L164" i="8"/>
  <c r="K164" i="8"/>
  <c r="I164" i="8"/>
  <c r="C164" i="8"/>
  <c r="N163" i="8"/>
  <c r="M163" i="8"/>
  <c r="L163" i="8"/>
  <c r="K163" i="8"/>
  <c r="J163" i="8"/>
  <c r="I163" i="8"/>
  <c r="C163" i="8"/>
  <c r="N162" i="8"/>
  <c r="M162" i="8"/>
  <c r="L162" i="8"/>
  <c r="K162" i="8"/>
  <c r="I162" i="8"/>
  <c r="C162" i="8"/>
  <c r="N161" i="8"/>
  <c r="M161" i="8"/>
  <c r="L161" i="8"/>
  <c r="K161" i="8"/>
  <c r="I161" i="8"/>
  <c r="C161" i="8"/>
  <c r="N160" i="8"/>
  <c r="M160" i="8"/>
  <c r="L160" i="8"/>
  <c r="K160" i="8"/>
  <c r="I160" i="8"/>
  <c r="C160" i="8"/>
  <c r="N159" i="8"/>
  <c r="M159" i="8"/>
  <c r="L159" i="8"/>
  <c r="K159" i="8"/>
  <c r="I159" i="8"/>
  <c r="C159" i="8"/>
  <c r="N158" i="8"/>
  <c r="M158" i="8"/>
  <c r="L158" i="8"/>
  <c r="K158" i="8"/>
  <c r="I158" i="8"/>
  <c r="C158" i="8"/>
  <c r="N157" i="8"/>
  <c r="M157" i="8"/>
  <c r="L157" i="8"/>
  <c r="K157" i="8"/>
  <c r="I157" i="8"/>
  <c r="C157" i="8"/>
  <c r="N156" i="8"/>
  <c r="M156" i="8"/>
  <c r="L156" i="8"/>
  <c r="K156" i="8"/>
  <c r="I156" i="8"/>
  <c r="C156" i="8"/>
  <c r="N155" i="8"/>
  <c r="M155" i="8"/>
  <c r="L155" i="8"/>
  <c r="K155" i="8"/>
  <c r="I155" i="8"/>
  <c r="C155" i="8"/>
  <c r="N154" i="8"/>
  <c r="M154" i="8"/>
  <c r="L154" i="8"/>
  <c r="K154" i="8"/>
  <c r="I154" i="8"/>
  <c r="C154" i="8"/>
  <c r="N153" i="8"/>
  <c r="M153" i="8"/>
  <c r="L153" i="8"/>
  <c r="K153" i="8"/>
  <c r="I153" i="8"/>
  <c r="C153" i="8"/>
  <c r="N152" i="8"/>
  <c r="M152" i="8"/>
  <c r="L152" i="8"/>
  <c r="K152" i="8"/>
  <c r="I152" i="8"/>
  <c r="C152" i="8"/>
  <c r="N151" i="8"/>
  <c r="M151" i="8"/>
  <c r="L151" i="8"/>
  <c r="K151" i="8"/>
  <c r="I151" i="8"/>
  <c r="C151" i="8"/>
  <c r="N150" i="8"/>
  <c r="M150" i="8"/>
  <c r="L150" i="8"/>
  <c r="K150" i="8"/>
  <c r="I150" i="8"/>
  <c r="C150" i="8"/>
  <c r="N149" i="8"/>
  <c r="M149" i="8"/>
  <c r="L149" i="8"/>
  <c r="K149" i="8"/>
  <c r="I149" i="8"/>
  <c r="C149" i="8"/>
  <c r="N148" i="8"/>
  <c r="M148" i="8"/>
  <c r="L148" i="8"/>
  <c r="K148" i="8"/>
  <c r="I148" i="8"/>
  <c r="C148" i="8"/>
  <c r="N147" i="8"/>
  <c r="M147" i="8"/>
  <c r="L147" i="8"/>
  <c r="K147" i="8"/>
  <c r="I147" i="8"/>
  <c r="C147" i="8"/>
  <c r="N146" i="8"/>
  <c r="M146" i="8"/>
  <c r="L146" i="8"/>
  <c r="K146" i="8"/>
  <c r="I146" i="8"/>
  <c r="C146" i="8"/>
  <c r="N145" i="8"/>
  <c r="M145" i="8"/>
  <c r="L145" i="8"/>
  <c r="K145" i="8"/>
  <c r="I145" i="8"/>
  <c r="C145" i="8"/>
  <c r="N144" i="8"/>
  <c r="M144" i="8"/>
  <c r="L144" i="8"/>
  <c r="K144" i="8"/>
  <c r="I144" i="8"/>
  <c r="C144" i="8"/>
  <c r="N143" i="8"/>
  <c r="M143" i="8"/>
  <c r="L143" i="8"/>
  <c r="K143" i="8"/>
  <c r="I143" i="8"/>
  <c r="C143" i="8"/>
  <c r="N142" i="8"/>
  <c r="M142" i="8"/>
  <c r="L142" i="8"/>
  <c r="K142" i="8"/>
  <c r="I142" i="8"/>
  <c r="C142" i="8"/>
  <c r="N141" i="8"/>
  <c r="M141" i="8"/>
  <c r="L141" i="8"/>
  <c r="K141" i="8"/>
  <c r="I141" i="8"/>
  <c r="C141" i="8"/>
  <c r="N140" i="8"/>
  <c r="M140" i="8"/>
  <c r="L140" i="8"/>
  <c r="K140" i="8"/>
  <c r="I140" i="8"/>
  <c r="C140" i="8"/>
  <c r="N139" i="8"/>
  <c r="M139" i="8"/>
  <c r="L139" i="8"/>
  <c r="K139" i="8"/>
  <c r="I139" i="8"/>
  <c r="C139" i="8"/>
  <c r="N138" i="8"/>
  <c r="M138" i="8"/>
  <c r="L138" i="8"/>
  <c r="K138" i="8"/>
  <c r="J138" i="8"/>
  <c r="I138" i="8"/>
  <c r="C138" i="8"/>
  <c r="N137" i="8"/>
  <c r="M137" i="8"/>
  <c r="L137" i="8"/>
  <c r="K137" i="8"/>
  <c r="I137" i="8"/>
  <c r="C137" i="8"/>
  <c r="N136" i="8"/>
  <c r="M136" i="8"/>
  <c r="L136" i="8"/>
  <c r="K136" i="8"/>
  <c r="I136" i="8"/>
  <c r="C136" i="8"/>
  <c r="N135" i="8"/>
  <c r="M135" i="8"/>
  <c r="L135" i="8"/>
  <c r="K135" i="8"/>
  <c r="I135" i="8"/>
  <c r="C135" i="8"/>
  <c r="N134" i="8"/>
  <c r="M134" i="8"/>
  <c r="L134" i="8"/>
  <c r="K134" i="8"/>
  <c r="I134" i="8"/>
  <c r="C134" i="8"/>
  <c r="N133" i="8"/>
  <c r="M133" i="8"/>
  <c r="L133" i="8"/>
  <c r="K133" i="8"/>
  <c r="I133" i="8"/>
  <c r="C133" i="8"/>
  <c r="N132" i="8"/>
  <c r="M132" i="8"/>
  <c r="L132" i="8"/>
  <c r="K132" i="8"/>
  <c r="I132" i="8"/>
  <c r="C132" i="8"/>
  <c r="N131" i="8"/>
  <c r="M131" i="8"/>
  <c r="L131" i="8"/>
  <c r="K131" i="8"/>
  <c r="I131" i="8"/>
  <c r="C131" i="8"/>
  <c r="N130" i="8"/>
  <c r="M130" i="8"/>
  <c r="L130" i="8"/>
  <c r="K130" i="8"/>
  <c r="I130" i="8"/>
  <c r="C130" i="8"/>
  <c r="N129" i="8"/>
  <c r="M129" i="8"/>
  <c r="L129" i="8"/>
  <c r="K129" i="8"/>
  <c r="I129" i="8"/>
  <c r="C129" i="8"/>
  <c r="N128" i="8"/>
  <c r="M128" i="8"/>
  <c r="L128" i="8"/>
  <c r="K128" i="8"/>
  <c r="I128" i="8"/>
  <c r="C128" i="8"/>
  <c r="N127" i="8"/>
  <c r="M127" i="8"/>
  <c r="L127" i="8"/>
  <c r="K127" i="8"/>
  <c r="I127" i="8"/>
  <c r="C127" i="8"/>
  <c r="N126" i="8"/>
  <c r="M126" i="8"/>
  <c r="L126" i="8"/>
  <c r="K126" i="8"/>
  <c r="I126" i="8"/>
  <c r="C126" i="8"/>
  <c r="N125" i="8"/>
  <c r="M125" i="8"/>
  <c r="L125" i="8"/>
  <c r="K125" i="8"/>
  <c r="I125" i="8"/>
  <c r="C125" i="8"/>
  <c r="N124" i="8"/>
  <c r="M124" i="8"/>
  <c r="L124" i="8"/>
  <c r="K124" i="8"/>
  <c r="I124" i="8"/>
  <c r="C124" i="8"/>
  <c r="N123" i="8"/>
  <c r="M123" i="8"/>
  <c r="L123" i="8"/>
  <c r="K123" i="8"/>
  <c r="I123" i="8"/>
  <c r="C123" i="8"/>
  <c r="N122" i="8"/>
  <c r="M122" i="8"/>
  <c r="L122" i="8"/>
  <c r="K122" i="8"/>
  <c r="I122" i="8"/>
  <c r="C122" i="8"/>
  <c r="N121" i="8"/>
  <c r="M121" i="8"/>
  <c r="L121" i="8"/>
  <c r="K121" i="8"/>
  <c r="I121" i="8"/>
  <c r="C121" i="8"/>
  <c r="N120" i="8"/>
  <c r="M120" i="8"/>
  <c r="L120" i="8"/>
  <c r="K120" i="8"/>
  <c r="J120" i="8"/>
  <c r="I120" i="8"/>
  <c r="C120" i="8"/>
  <c r="N119" i="8"/>
  <c r="M119" i="8"/>
  <c r="L119" i="8"/>
  <c r="K119" i="8"/>
  <c r="J119" i="8"/>
  <c r="I119" i="8"/>
  <c r="C119" i="8"/>
  <c r="N118" i="8"/>
  <c r="M118" i="8"/>
  <c r="L118" i="8"/>
  <c r="K118" i="8"/>
  <c r="J118" i="8"/>
  <c r="I118" i="8"/>
  <c r="C118" i="8"/>
  <c r="N117" i="8"/>
  <c r="M117" i="8"/>
  <c r="L117" i="8"/>
  <c r="K117" i="8"/>
  <c r="J117" i="8"/>
  <c r="I117" i="8"/>
  <c r="C117" i="8"/>
  <c r="N116" i="8"/>
  <c r="M116" i="8"/>
  <c r="L116" i="8"/>
  <c r="K116" i="8"/>
  <c r="J116" i="8"/>
  <c r="I116" i="8"/>
  <c r="C116" i="8"/>
  <c r="N115" i="8"/>
  <c r="M115" i="8"/>
  <c r="L115" i="8"/>
  <c r="K115" i="8"/>
  <c r="J115" i="8"/>
  <c r="I115" i="8"/>
  <c r="C115" i="8"/>
  <c r="N114" i="8"/>
  <c r="M114" i="8"/>
  <c r="L114" i="8"/>
  <c r="K114" i="8"/>
  <c r="I114" i="8"/>
  <c r="C114" i="8"/>
  <c r="N113" i="8"/>
  <c r="M113" i="8"/>
  <c r="L113" i="8"/>
  <c r="K113" i="8"/>
  <c r="I113" i="8"/>
  <c r="C113" i="8"/>
  <c r="N112" i="8"/>
  <c r="M112" i="8"/>
  <c r="L112" i="8"/>
  <c r="K112" i="8"/>
  <c r="I112" i="8"/>
  <c r="C112" i="8"/>
  <c r="N111" i="8"/>
  <c r="M111" i="8"/>
  <c r="L111" i="8"/>
  <c r="K111" i="8"/>
  <c r="I111" i="8"/>
  <c r="C111" i="8"/>
  <c r="N110" i="8"/>
  <c r="M110" i="8"/>
  <c r="L110" i="8"/>
  <c r="K110" i="8"/>
  <c r="I110" i="8"/>
  <c r="C110" i="8"/>
  <c r="N109" i="8"/>
  <c r="M109" i="8"/>
  <c r="L109" i="8"/>
  <c r="K109" i="8"/>
  <c r="I109" i="8"/>
  <c r="C109" i="8"/>
  <c r="N108" i="8"/>
  <c r="M108" i="8"/>
  <c r="L108" i="8"/>
  <c r="K108" i="8"/>
  <c r="I108" i="8"/>
  <c r="C108" i="8"/>
  <c r="N107" i="8"/>
  <c r="M107" i="8"/>
  <c r="L107" i="8"/>
  <c r="K107" i="8"/>
  <c r="I107" i="8"/>
  <c r="C107" i="8"/>
  <c r="N106" i="8"/>
  <c r="M106" i="8"/>
  <c r="L106" i="8"/>
  <c r="K106" i="8"/>
  <c r="I106" i="8"/>
  <c r="C106" i="8"/>
  <c r="N105" i="8"/>
  <c r="M105" i="8"/>
  <c r="L105" i="8"/>
  <c r="K105" i="8"/>
  <c r="J105" i="8"/>
  <c r="I105" i="8"/>
  <c r="C105" i="8"/>
  <c r="N104" i="8"/>
  <c r="M104" i="8"/>
  <c r="L104" i="8"/>
  <c r="K104" i="8"/>
  <c r="I104" i="8"/>
  <c r="C104" i="8"/>
  <c r="N103" i="8"/>
  <c r="M103" i="8"/>
  <c r="L103" i="8"/>
  <c r="K103" i="8"/>
  <c r="I103" i="8"/>
  <c r="C103" i="8"/>
  <c r="N102" i="8"/>
  <c r="M102" i="8"/>
  <c r="L102" i="8"/>
  <c r="K102" i="8"/>
  <c r="J102" i="8"/>
  <c r="I102" i="8"/>
  <c r="C102" i="8"/>
  <c r="N101" i="8"/>
  <c r="M101" i="8"/>
  <c r="L101" i="8"/>
  <c r="K101" i="8"/>
  <c r="I101" i="8"/>
  <c r="C101" i="8"/>
  <c r="N100" i="8"/>
  <c r="M100" i="8"/>
  <c r="L100" i="8"/>
  <c r="K100" i="8"/>
  <c r="I100" i="8"/>
  <c r="C100" i="8"/>
  <c r="N99" i="8"/>
  <c r="M99" i="8"/>
  <c r="L99" i="8"/>
  <c r="K99" i="8"/>
  <c r="I99" i="8"/>
  <c r="C99" i="8"/>
  <c r="N98" i="8"/>
  <c r="M98" i="8"/>
  <c r="L98" i="8"/>
  <c r="K98" i="8"/>
  <c r="I98" i="8"/>
  <c r="C98" i="8"/>
  <c r="N97" i="8"/>
  <c r="M97" i="8"/>
  <c r="L97" i="8"/>
  <c r="K97" i="8"/>
  <c r="I97" i="8"/>
  <c r="C97" i="8"/>
  <c r="N96" i="8"/>
  <c r="M96" i="8"/>
  <c r="L96" i="8"/>
  <c r="K96" i="8"/>
  <c r="I96" i="8"/>
  <c r="C96" i="8"/>
  <c r="N95" i="8"/>
  <c r="M95" i="8"/>
  <c r="L95" i="8"/>
  <c r="K95" i="8"/>
  <c r="I95" i="8"/>
  <c r="C95" i="8"/>
  <c r="N94" i="8"/>
  <c r="M94" i="8"/>
  <c r="L94" i="8"/>
  <c r="K94" i="8"/>
  <c r="I94" i="8"/>
  <c r="C94" i="8"/>
  <c r="N93" i="8"/>
  <c r="M93" i="8"/>
  <c r="L93" i="8"/>
  <c r="K93" i="8"/>
  <c r="I93" i="8"/>
  <c r="C93" i="8"/>
  <c r="N92" i="8"/>
  <c r="M92" i="8"/>
  <c r="L92" i="8"/>
  <c r="K92" i="8"/>
  <c r="I92" i="8"/>
  <c r="C92" i="8"/>
  <c r="N91" i="8"/>
  <c r="M91" i="8"/>
  <c r="L91" i="8"/>
  <c r="K91" i="8"/>
  <c r="I91" i="8"/>
  <c r="C91" i="8"/>
  <c r="N90" i="8"/>
  <c r="M90" i="8"/>
  <c r="L90" i="8"/>
  <c r="K90" i="8"/>
  <c r="I90" i="8"/>
  <c r="C90" i="8"/>
  <c r="N89" i="8"/>
  <c r="M89" i="8"/>
  <c r="L89" i="8"/>
  <c r="K89" i="8"/>
  <c r="I89" i="8"/>
  <c r="C89" i="8"/>
  <c r="N88" i="8"/>
  <c r="M88" i="8"/>
  <c r="L88" i="8"/>
  <c r="K88" i="8"/>
  <c r="I88" i="8"/>
  <c r="C88" i="8"/>
  <c r="N87" i="8"/>
  <c r="M87" i="8"/>
  <c r="L87" i="8"/>
  <c r="K87" i="8"/>
  <c r="I87" i="8"/>
  <c r="C87" i="8"/>
  <c r="N86" i="8"/>
  <c r="M86" i="8"/>
  <c r="L86" i="8"/>
  <c r="K86" i="8"/>
  <c r="I86" i="8"/>
  <c r="C86" i="8"/>
  <c r="N85" i="8"/>
  <c r="M85" i="8"/>
  <c r="L85" i="8"/>
  <c r="K85" i="8"/>
  <c r="I85" i="8"/>
  <c r="C85" i="8"/>
  <c r="N84" i="8"/>
  <c r="M84" i="8"/>
  <c r="L84" i="8"/>
  <c r="K84" i="8"/>
  <c r="I84" i="8"/>
  <c r="C84" i="8"/>
  <c r="N83" i="8"/>
  <c r="M83" i="8"/>
  <c r="L83" i="8"/>
  <c r="K83" i="8"/>
  <c r="I83" i="8"/>
  <c r="C83" i="8"/>
  <c r="N82" i="8"/>
  <c r="M82" i="8"/>
  <c r="L82" i="8"/>
  <c r="K82" i="8"/>
  <c r="I82" i="8"/>
  <c r="C82" i="8"/>
  <c r="N81" i="8"/>
  <c r="M81" i="8"/>
  <c r="L81" i="8"/>
  <c r="K81" i="8"/>
  <c r="I81" i="8"/>
  <c r="C81" i="8"/>
  <c r="N80" i="8"/>
  <c r="M80" i="8"/>
  <c r="L80" i="8"/>
  <c r="K80" i="8"/>
  <c r="I80" i="8"/>
  <c r="C80" i="8"/>
  <c r="N79" i="8"/>
  <c r="M79" i="8"/>
  <c r="L79" i="8"/>
  <c r="K79" i="8"/>
  <c r="I79" i="8"/>
  <c r="C79" i="8"/>
  <c r="N78" i="8"/>
  <c r="M78" i="8"/>
  <c r="L78" i="8"/>
  <c r="K78" i="8"/>
  <c r="I78" i="8"/>
  <c r="C78" i="8"/>
  <c r="N77" i="8"/>
  <c r="M77" i="8"/>
  <c r="L77" i="8"/>
  <c r="K77" i="8"/>
  <c r="I77" i="8"/>
  <c r="C77" i="8"/>
  <c r="N76" i="8"/>
  <c r="M76" i="8"/>
  <c r="L76" i="8"/>
  <c r="K76" i="8"/>
  <c r="I76" i="8"/>
  <c r="C76" i="8"/>
  <c r="N75" i="8"/>
  <c r="M75" i="8"/>
  <c r="L75" i="8"/>
  <c r="K75" i="8"/>
  <c r="I75" i="8"/>
  <c r="C75" i="8"/>
  <c r="N74" i="8"/>
  <c r="M74" i="8"/>
  <c r="L74" i="8"/>
  <c r="K74" i="8"/>
  <c r="I74" i="8"/>
  <c r="C74" i="8"/>
  <c r="N73" i="8"/>
  <c r="M73" i="8"/>
  <c r="L73" i="8"/>
  <c r="K73" i="8"/>
  <c r="I73" i="8"/>
  <c r="C73" i="8"/>
  <c r="N72" i="8"/>
  <c r="M72" i="8"/>
  <c r="L72" i="8"/>
  <c r="K72" i="8"/>
  <c r="I72" i="8"/>
  <c r="C72" i="8"/>
  <c r="N71" i="8"/>
  <c r="M71" i="8"/>
  <c r="L71" i="8"/>
  <c r="K71" i="8"/>
  <c r="I71" i="8"/>
  <c r="C71" i="8"/>
  <c r="N70" i="8"/>
  <c r="M70" i="8"/>
  <c r="L70" i="8"/>
  <c r="K70" i="8"/>
  <c r="I70" i="8"/>
  <c r="C70" i="8"/>
  <c r="N69" i="8"/>
  <c r="M69" i="8"/>
  <c r="L69" i="8"/>
  <c r="K69" i="8"/>
  <c r="I69" i="8"/>
  <c r="C69" i="8"/>
  <c r="N68" i="8"/>
  <c r="M68" i="8"/>
  <c r="L68" i="8"/>
  <c r="K68" i="8"/>
  <c r="I68" i="8"/>
  <c r="C68" i="8"/>
  <c r="N67" i="8"/>
  <c r="M67" i="8"/>
  <c r="L67" i="8"/>
  <c r="K67" i="8"/>
  <c r="I67" i="8"/>
  <c r="C67" i="8"/>
  <c r="N66" i="8"/>
  <c r="M66" i="8"/>
  <c r="L66" i="8"/>
  <c r="K66" i="8"/>
  <c r="I66" i="8"/>
  <c r="C66" i="8"/>
  <c r="N65" i="8"/>
  <c r="M65" i="8"/>
  <c r="L65" i="8"/>
  <c r="K65" i="8"/>
  <c r="I65" i="8"/>
  <c r="C65" i="8"/>
  <c r="N64" i="8"/>
  <c r="M64" i="8"/>
  <c r="L64" i="8"/>
  <c r="K64" i="8"/>
  <c r="J64" i="8"/>
  <c r="I64" i="8"/>
  <c r="C64" i="8"/>
  <c r="N63" i="8"/>
  <c r="M63" i="8"/>
  <c r="L63" i="8"/>
  <c r="K63" i="8"/>
  <c r="I63" i="8"/>
  <c r="C63" i="8"/>
  <c r="N62" i="8"/>
  <c r="M62" i="8"/>
  <c r="L62" i="8"/>
  <c r="K62" i="8"/>
  <c r="I62" i="8"/>
  <c r="C62" i="8"/>
  <c r="N61" i="8"/>
  <c r="M61" i="8"/>
  <c r="L61" i="8"/>
  <c r="K61" i="8"/>
  <c r="I61" i="8"/>
  <c r="C61" i="8"/>
  <c r="N60" i="8"/>
  <c r="M60" i="8"/>
  <c r="L60" i="8"/>
  <c r="K60" i="8"/>
  <c r="I60" i="8"/>
  <c r="C60" i="8"/>
  <c r="N59" i="8"/>
  <c r="M59" i="8"/>
  <c r="L59" i="8"/>
  <c r="K59" i="8"/>
  <c r="J59" i="8"/>
  <c r="I59" i="8"/>
  <c r="C59" i="8"/>
  <c r="N58" i="8"/>
  <c r="M58" i="8"/>
  <c r="L58" i="8"/>
  <c r="K58" i="8"/>
  <c r="I58" i="8"/>
  <c r="C58" i="8"/>
  <c r="N57" i="8"/>
  <c r="M57" i="8"/>
  <c r="L57" i="8"/>
  <c r="K57" i="8"/>
  <c r="I57" i="8"/>
  <c r="C57" i="8"/>
  <c r="N56" i="8"/>
  <c r="M56" i="8"/>
  <c r="L56" i="8"/>
  <c r="K56" i="8"/>
  <c r="I56" i="8"/>
  <c r="C56" i="8"/>
  <c r="N55" i="8"/>
  <c r="M55" i="8"/>
  <c r="L55" i="8"/>
  <c r="K55" i="8"/>
  <c r="I55" i="8"/>
  <c r="C55" i="8"/>
  <c r="N54" i="8"/>
  <c r="M54" i="8"/>
  <c r="L54" i="8"/>
  <c r="K54" i="8"/>
  <c r="I54" i="8"/>
  <c r="C54" i="8"/>
  <c r="N53" i="8"/>
  <c r="M53" i="8"/>
  <c r="L53" i="8"/>
  <c r="K53" i="8"/>
  <c r="J53" i="8"/>
  <c r="I53" i="8"/>
  <c r="C53" i="8"/>
  <c r="N52" i="8"/>
  <c r="M52" i="8"/>
  <c r="L52" i="8"/>
  <c r="K52" i="8"/>
  <c r="I52" i="8"/>
  <c r="C52" i="8"/>
  <c r="N51" i="8"/>
  <c r="M51" i="8"/>
  <c r="L51" i="8"/>
  <c r="K51" i="8"/>
  <c r="I51" i="8"/>
  <c r="C51" i="8"/>
  <c r="N50" i="8"/>
  <c r="M50" i="8"/>
  <c r="L50" i="8"/>
  <c r="K50" i="8"/>
  <c r="I50" i="8"/>
  <c r="C50" i="8"/>
  <c r="N49" i="8"/>
  <c r="M49" i="8"/>
  <c r="L49" i="8"/>
  <c r="K49" i="8"/>
  <c r="I49" i="8"/>
  <c r="C49" i="8"/>
  <c r="N48" i="8"/>
  <c r="M48" i="8"/>
  <c r="L48" i="8"/>
  <c r="K48" i="8"/>
  <c r="I48" i="8"/>
  <c r="C48" i="8"/>
  <c r="N47" i="8"/>
  <c r="M47" i="8"/>
  <c r="L47" i="8"/>
  <c r="K47" i="8"/>
  <c r="I47" i="8"/>
  <c r="C47" i="8"/>
  <c r="N46" i="8"/>
  <c r="M46" i="8"/>
  <c r="L46" i="8"/>
  <c r="K46" i="8"/>
  <c r="I46" i="8"/>
  <c r="C46" i="8"/>
  <c r="N45" i="8"/>
  <c r="M45" i="8"/>
  <c r="L45" i="8"/>
  <c r="K45" i="8"/>
  <c r="I45" i="8"/>
  <c r="C45" i="8"/>
  <c r="N44" i="8"/>
  <c r="M44" i="8"/>
  <c r="L44" i="8"/>
  <c r="K44" i="8"/>
  <c r="I44" i="8"/>
  <c r="C44" i="8"/>
  <c r="N43" i="8"/>
  <c r="M43" i="8"/>
  <c r="L43" i="8"/>
  <c r="K43" i="8"/>
  <c r="I43" i="8"/>
  <c r="C43" i="8"/>
  <c r="N42" i="8"/>
  <c r="M42" i="8"/>
  <c r="L42" i="8"/>
  <c r="K42" i="8"/>
  <c r="I42" i="8"/>
  <c r="C42" i="8"/>
  <c r="N41" i="8"/>
  <c r="M41" i="8"/>
  <c r="L41" i="8"/>
  <c r="K41" i="8"/>
  <c r="I41" i="8"/>
  <c r="C41" i="8"/>
  <c r="N40" i="8"/>
  <c r="M40" i="8"/>
  <c r="L40" i="8"/>
  <c r="K40" i="8"/>
  <c r="I40" i="8"/>
  <c r="C40" i="8"/>
  <c r="N39" i="8"/>
  <c r="M39" i="8"/>
  <c r="L39" i="8"/>
  <c r="K39" i="8"/>
  <c r="J39" i="8"/>
  <c r="I39" i="8"/>
  <c r="C39" i="8"/>
  <c r="N38" i="8"/>
  <c r="M38" i="8"/>
  <c r="L38" i="8"/>
  <c r="K38" i="8"/>
  <c r="J38" i="8"/>
  <c r="I38" i="8"/>
  <c r="C38" i="8"/>
  <c r="N37" i="8"/>
  <c r="M37" i="8"/>
  <c r="L37" i="8"/>
  <c r="K37" i="8"/>
  <c r="J37" i="8"/>
  <c r="I37" i="8"/>
  <c r="C37" i="8"/>
  <c r="N36" i="8"/>
  <c r="M36" i="8"/>
  <c r="L36" i="8"/>
  <c r="K36" i="8"/>
  <c r="I36" i="8"/>
  <c r="C36" i="8"/>
  <c r="N35" i="8"/>
  <c r="M35" i="8"/>
  <c r="L35" i="8"/>
  <c r="K35" i="8"/>
  <c r="I35" i="8"/>
  <c r="C35" i="8"/>
  <c r="N34" i="8"/>
  <c r="M34" i="8"/>
  <c r="L34" i="8"/>
  <c r="K34" i="8"/>
  <c r="I34" i="8"/>
  <c r="C34" i="8"/>
  <c r="N33" i="8"/>
  <c r="M33" i="8"/>
  <c r="L33" i="8"/>
  <c r="K33" i="8"/>
  <c r="I33" i="8"/>
  <c r="C33" i="8"/>
  <c r="N32" i="8"/>
  <c r="M32" i="8"/>
  <c r="L32" i="8"/>
  <c r="K32" i="8"/>
  <c r="I32" i="8"/>
  <c r="C32" i="8"/>
  <c r="N31" i="8"/>
  <c r="M31" i="8"/>
  <c r="L31" i="8"/>
  <c r="K31" i="8"/>
  <c r="I31" i="8"/>
  <c r="C31" i="8"/>
  <c r="N30" i="8"/>
  <c r="M30" i="8"/>
  <c r="L30" i="8"/>
  <c r="K30" i="8"/>
  <c r="J30" i="8"/>
  <c r="I30" i="8"/>
  <c r="C30" i="8"/>
  <c r="N29" i="8"/>
  <c r="M29" i="8"/>
  <c r="L29" i="8"/>
  <c r="K29" i="8"/>
  <c r="I29" i="8"/>
  <c r="C29" i="8"/>
  <c r="N28" i="8"/>
  <c r="M28" i="8"/>
  <c r="L28" i="8"/>
  <c r="K28" i="8"/>
  <c r="I28" i="8"/>
  <c r="C28" i="8"/>
  <c r="N27" i="8"/>
  <c r="M27" i="8"/>
  <c r="L27" i="8"/>
  <c r="K27" i="8"/>
  <c r="I27" i="8"/>
  <c r="C27" i="8"/>
  <c r="N26" i="8"/>
  <c r="M26" i="8"/>
  <c r="L26" i="8"/>
  <c r="K26" i="8"/>
  <c r="I26" i="8"/>
  <c r="C26" i="8"/>
  <c r="N25" i="8"/>
  <c r="M25" i="8"/>
  <c r="L25" i="8"/>
  <c r="K25" i="8"/>
  <c r="I25" i="8"/>
  <c r="C25" i="8"/>
  <c r="N24" i="8"/>
  <c r="M24" i="8"/>
  <c r="L24" i="8"/>
  <c r="K24" i="8"/>
  <c r="I24" i="8"/>
  <c r="C24" i="8"/>
  <c r="N23" i="8"/>
  <c r="M23" i="8"/>
  <c r="L23" i="8"/>
  <c r="K23" i="8"/>
  <c r="I23" i="8"/>
  <c r="C23" i="8"/>
  <c r="N22" i="8"/>
  <c r="M22" i="8"/>
  <c r="L22" i="8"/>
  <c r="K22" i="8"/>
  <c r="I22" i="8"/>
  <c r="C22" i="8"/>
  <c r="N21" i="8"/>
  <c r="M21" i="8"/>
  <c r="L21" i="8"/>
  <c r="K21" i="8"/>
  <c r="I21" i="8"/>
  <c r="C21" i="8"/>
  <c r="N20" i="8"/>
  <c r="M20" i="8"/>
  <c r="L20" i="8"/>
  <c r="K20" i="8"/>
  <c r="I20" i="8"/>
  <c r="C20" i="8"/>
  <c r="N19" i="8"/>
  <c r="M19" i="8"/>
  <c r="L19" i="8"/>
  <c r="K19" i="8"/>
  <c r="I19" i="8"/>
  <c r="C19" i="8"/>
  <c r="N18" i="8"/>
  <c r="M18" i="8"/>
  <c r="L18" i="8"/>
  <c r="K18" i="8"/>
  <c r="I18" i="8"/>
  <c r="C18" i="8"/>
  <c r="N17" i="8"/>
  <c r="M17" i="8"/>
  <c r="L17" i="8"/>
  <c r="K17" i="8"/>
  <c r="I17" i="8"/>
  <c r="C17" i="8"/>
  <c r="N16" i="8"/>
  <c r="M16" i="8"/>
  <c r="L16" i="8"/>
  <c r="K16" i="8"/>
  <c r="I16" i="8"/>
  <c r="C16" i="8"/>
  <c r="N15" i="8"/>
  <c r="M15" i="8"/>
  <c r="L15" i="8"/>
  <c r="K15" i="8"/>
  <c r="I15" i="8"/>
  <c r="C15" i="8"/>
  <c r="N14" i="8"/>
  <c r="M14" i="8"/>
  <c r="L14" i="8"/>
  <c r="K14" i="8"/>
  <c r="J14" i="8"/>
  <c r="I14" i="8"/>
  <c r="C14" i="8"/>
  <c r="N13" i="8"/>
  <c r="M13" i="8"/>
  <c r="L13" i="8"/>
  <c r="K13" i="8"/>
  <c r="J13" i="8"/>
  <c r="I13" i="8"/>
  <c r="C13" i="8"/>
  <c r="N12" i="8"/>
  <c r="M12" i="8"/>
  <c r="L12" i="8"/>
  <c r="K12" i="8"/>
  <c r="I12" i="8"/>
  <c r="C12" i="8"/>
  <c r="N11" i="8"/>
  <c r="M11" i="8"/>
  <c r="L11" i="8"/>
  <c r="K11" i="8"/>
  <c r="I11" i="8"/>
  <c r="C11" i="8"/>
  <c r="N10" i="8"/>
  <c r="M10" i="8"/>
  <c r="L10" i="8"/>
  <c r="K10" i="8"/>
  <c r="I10" i="8"/>
  <c r="C10" i="8"/>
  <c r="N9" i="8"/>
  <c r="M9" i="8"/>
  <c r="L9" i="8"/>
  <c r="K9" i="8"/>
  <c r="I9" i="8"/>
  <c r="C9" i="8"/>
  <c r="N8" i="8"/>
  <c r="M8" i="8"/>
  <c r="L8" i="8"/>
  <c r="K8" i="8"/>
  <c r="I8" i="8"/>
  <c r="C8" i="8"/>
  <c r="N7" i="8"/>
  <c r="M7" i="8"/>
  <c r="L7" i="8"/>
  <c r="K7" i="8"/>
  <c r="I7" i="8"/>
  <c r="C7" i="8"/>
  <c r="N6" i="8"/>
  <c r="M6" i="8"/>
  <c r="L6" i="8"/>
  <c r="K6" i="8"/>
  <c r="I6" i="8"/>
  <c r="C6" i="8"/>
  <c r="N5" i="8"/>
  <c r="M5" i="8"/>
  <c r="L5" i="8"/>
  <c r="K5" i="8"/>
  <c r="I5" i="8"/>
  <c r="C5" i="8"/>
  <c r="N4" i="8"/>
  <c r="M4" i="8"/>
  <c r="L4" i="8"/>
  <c r="K4" i="8"/>
  <c r="I4" i="8"/>
  <c r="C4" i="8"/>
  <c r="N3" i="8"/>
  <c r="M3" i="8"/>
  <c r="L3" i="8"/>
  <c r="K3" i="8"/>
  <c r="I3" i="8"/>
  <c r="C3" i="8"/>
  <c r="N2" i="8"/>
  <c r="M2" i="8"/>
  <c r="L2" i="8"/>
  <c r="K2" i="8"/>
  <c r="I2" i="8"/>
  <c r="C2" i="8"/>
  <c r="P1032" i="1"/>
  <c r="O1032" i="1"/>
  <c r="M1032" i="1"/>
  <c r="J1032" i="1"/>
  <c r="I1032" i="1"/>
  <c r="H1032" i="1"/>
  <c r="P1031" i="1"/>
  <c r="O1031" i="1"/>
  <c r="M1031" i="1"/>
  <c r="J1031" i="1"/>
  <c r="I1031" i="1"/>
  <c r="H1031" i="1"/>
  <c r="P1030" i="1"/>
  <c r="O1030" i="1"/>
  <c r="M1030" i="1"/>
  <c r="J1030" i="1"/>
  <c r="I1030" i="1"/>
  <c r="H1030" i="1"/>
  <c r="P1029" i="1"/>
  <c r="J1029" i="1"/>
  <c r="I1029" i="1"/>
  <c r="H1029" i="1"/>
  <c r="P1028" i="1"/>
  <c r="O1028" i="1"/>
  <c r="M1028" i="1"/>
  <c r="J1028" i="1"/>
  <c r="I1028" i="1"/>
  <c r="H1028" i="1"/>
  <c r="P1027" i="1"/>
  <c r="O1027" i="1"/>
  <c r="M1027" i="1"/>
  <c r="J1027" i="1"/>
  <c r="I1027" i="1"/>
  <c r="H1027" i="1"/>
  <c r="P1026" i="1"/>
  <c r="O1026" i="1"/>
  <c r="M1026" i="1"/>
  <c r="J1026" i="1"/>
  <c r="I1026" i="1"/>
  <c r="H1026" i="1"/>
  <c r="P1025" i="1"/>
  <c r="J1025" i="1"/>
  <c r="I1025" i="1"/>
  <c r="H1025" i="1"/>
  <c r="P1024" i="1"/>
  <c r="O1024" i="1"/>
  <c r="M1024" i="1"/>
  <c r="J1024" i="1"/>
  <c r="I1024" i="1"/>
  <c r="H1024" i="1"/>
  <c r="P1023" i="1"/>
  <c r="O1023" i="1"/>
  <c r="M1023" i="1"/>
  <c r="J1023" i="1"/>
  <c r="I1023" i="1"/>
  <c r="H1023" i="1"/>
  <c r="P1022" i="1"/>
  <c r="O1022" i="1"/>
  <c r="M1022" i="1"/>
  <c r="J1022" i="1"/>
  <c r="I1022" i="1"/>
  <c r="H1022" i="1"/>
  <c r="P1021" i="1"/>
  <c r="O1021" i="1"/>
  <c r="M1021" i="1"/>
  <c r="J1021" i="1"/>
  <c r="I1021" i="1"/>
  <c r="H1021" i="1"/>
  <c r="P1020" i="1"/>
  <c r="O1020" i="1"/>
  <c r="M1020" i="1"/>
  <c r="J1020" i="1"/>
  <c r="I1020" i="1"/>
  <c r="H1020" i="1"/>
  <c r="P1019" i="1"/>
  <c r="O1019" i="1"/>
  <c r="M1019" i="1"/>
  <c r="J1019" i="1"/>
  <c r="I1019" i="1"/>
  <c r="H1019" i="1"/>
  <c r="P1018" i="1"/>
  <c r="O1018" i="1"/>
  <c r="M1018" i="1"/>
  <c r="J1018" i="1"/>
  <c r="I1018" i="1"/>
  <c r="H1018" i="1"/>
  <c r="P1017" i="1"/>
  <c r="O1017" i="1"/>
  <c r="M1017" i="1"/>
  <c r="J1017" i="1"/>
  <c r="I1017" i="1"/>
  <c r="H1017" i="1"/>
  <c r="P1016" i="1"/>
  <c r="O1016" i="1"/>
  <c r="M1016" i="1"/>
  <c r="J1016" i="1"/>
  <c r="I1016" i="1"/>
  <c r="H1016" i="1"/>
  <c r="P1015" i="1"/>
  <c r="O1015" i="1"/>
  <c r="M1015" i="1"/>
  <c r="J1015" i="1"/>
  <c r="I1015" i="1"/>
  <c r="H1015" i="1"/>
  <c r="P1014" i="1"/>
  <c r="O1014" i="1"/>
  <c r="M1014" i="1"/>
  <c r="J1014" i="1"/>
  <c r="I1014" i="1"/>
  <c r="H1014" i="1"/>
  <c r="P1013" i="1"/>
  <c r="O1013" i="1"/>
  <c r="M1013" i="1"/>
  <c r="J1013" i="1"/>
  <c r="I1013" i="1"/>
  <c r="H1013" i="1"/>
  <c r="P1012" i="1"/>
  <c r="O1012" i="1"/>
  <c r="M1012" i="1"/>
  <c r="J1012" i="1"/>
  <c r="I1012" i="1"/>
  <c r="H1012" i="1"/>
  <c r="P1011" i="1"/>
  <c r="O1011" i="1"/>
  <c r="M1011" i="1"/>
  <c r="J1011" i="1"/>
  <c r="I1011" i="1"/>
  <c r="H1011" i="1"/>
  <c r="P1010" i="1"/>
  <c r="O1010" i="1"/>
  <c r="M1010" i="1"/>
  <c r="J1010" i="1"/>
  <c r="I1010" i="1"/>
  <c r="H1010" i="1"/>
  <c r="P1009" i="1"/>
  <c r="O1009" i="1"/>
  <c r="M1009" i="1"/>
  <c r="J1009" i="1"/>
  <c r="I1009" i="1"/>
  <c r="H1009" i="1"/>
  <c r="P1008" i="1"/>
  <c r="O1008" i="1"/>
  <c r="M1008" i="1"/>
  <c r="J1008" i="1"/>
  <c r="I1008" i="1"/>
  <c r="H1008" i="1"/>
  <c r="O1007" i="1"/>
  <c r="M1007" i="1"/>
  <c r="J1007" i="1"/>
  <c r="I1007" i="1"/>
  <c r="H1007" i="1"/>
  <c r="P1006" i="1"/>
  <c r="O1006" i="1"/>
  <c r="M1006" i="1"/>
  <c r="J1006" i="1"/>
  <c r="I1006" i="1"/>
  <c r="H1006" i="1"/>
  <c r="P1005" i="1"/>
  <c r="O1005" i="1"/>
  <c r="M1005" i="1"/>
  <c r="J1005" i="1"/>
  <c r="I1005" i="1"/>
  <c r="H1005" i="1"/>
  <c r="P1004" i="1"/>
  <c r="O1004" i="1"/>
  <c r="M1004" i="1"/>
  <c r="J1004" i="1"/>
  <c r="I1004" i="1"/>
  <c r="H1004" i="1"/>
  <c r="P1003" i="1"/>
  <c r="O1003" i="1"/>
  <c r="M1003" i="1"/>
  <c r="J1003" i="1"/>
  <c r="I1003" i="1"/>
  <c r="H1003" i="1"/>
  <c r="O1002" i="1"/>
  <c r="M1002" i="1"/>
  <c r="J1002" i="1"/>
  <c r="I1002" i="1"/>
  <c r="H1002" i="1"/>
  <c r="P1001" i="1"/>
  <c r="O1001" i="1"/>
  <c r="M1001" i="1"/>
  <c r="J1001" i="1"/>
  <c r="I1001" i="1"/>
  <c r="H1001" i="1"/>
  <c r="P1000" i="1"/>
  <c r="O1000" i="1"/>
  <c r="M1000" i="1"/>
  <c r="J1000" i="1"/>
  <c r="I1000" i="1"/>
  <c r="H1000" i="1"/>
  <c r="P999" i="1"/>
  <c r="O999" i="1"/>
  <c r="M999" i="1"/>
  <c r="J999" i="1"/>
  <c r="I999" i="1"/>
  <c r="H999" i="1"/>
  <c r="P998" i="1"/>
  <c r="J998" i="1"/>
  <c r="I998" i="1"/>
  <c r="H998" i="1"/>
  <c r="P997" i="1"/>
  <c r="O997" i="1"/>
  <c r="M997" i="1"/>
  <c r="J997" i="1"/>
  <c r="I997" i="1"/>
  <c r="H997" i="1"/>
  <c r="P996" i="1"/>
  <c r="J996" i="1"/>
  <c r="I996" i="1"/>
  <c r="H996" i="1"/>
  <c r="P995" i="1"/>
  <c r="O995" i="1"/>
  <c r="M995" i="1"/>
  <c r="J995" i="1"/>
  <c r="I995" i="1"/>
  <c r="H995" i="1"/>
  <c r="O994" i="1"/>
  <c r="M994" i="1"/>
  <c r="J994" i="1"/>
  <c r="I994" i="1"/>
  <c r="H994" i="1"/>
  <c r="P993" i="1"/>
  <c r="O993" i="1"/>
  <c r="M993" i="1"/>
  <c r="J993" i="1"/>
  <c r="I993" i="1"/>
  <c r="H993" i="1"/>
  <c r="P992" i="1"/>
  <c r="O992" i="1"/>
  <c r="M992" i="1"/>
  <c r="J992" i="1"/>
  <c r="I992" i="1"/>
  <c r="H992" i="1"/>
  <c r="P991" i="1"/>
  <c r="O991" i="1"/>
  <c r="M991" i="1"/>
  <c r="J991" i="1"/>
  <c r="I991" i="1"/>
  <c r="H991" i="1"/>
  <c r="P990" i="1"/>
  <c r="O990" i="1"/>
  <c r="M990" i="1"/>
  <c r="J990" i="1"/>
  <c r="I990" i="1"/>
  <c r="H990" i="1"/>
  <c r="P989" i="1"/>
  <c r="O989" i="1"/>
  <c r="M989" i="1"/>
  <c r="J989" i="1"/>
  <c r="I989" i="1"/>
  <c r="H989" i="1"/>
  <c r="P988" i="1"/>
  <c r="O988" i="1"/>
  <c r="M988" i="1"/>
  <c r="J988" i="1"/>
  <c r="I988" i="1"/>
  <c r="H988" i="1"/>
  <c r="P987" i="1"/>
  <c r="J987" i="1"/>
  <c r="I987" i="1"/>
  <c r="H987" i="1"/>
  <c r="P986" i="1"/>
  <c r="O986" i="1"/>
  <c r="M986" i="1"/>
  <c r="J986" i="1"/>
  <c r="I986" i="1"/>
  <c r="H986" i="1"/>
  <c r="P985" i="1"/>
  <c r="O985" i="1"/>
  <c r="M985" i="1"/>
  <c r="J985" i="1"/>
  <c r="I985" i="1"/>
  <c r="H985" i="1"/>
  <c r="P984" i="1"/>
  <c r="O984" i="1"/>
  <c r="M984" i="1"/>
  <c r="J984" i="1"/>
  <c r="I984" i="1"/>
  <c r="H984" i="1"/>
  <c r="P983" i="1"/>
  <c r="O983" i="1"/>
  <c r="M983" i="1"/>
  <c r="J983" i="1"/>
  <c r="I983" i="1"/>
  <c r="H983" i="1"/>
  <c r="P982" i="1"/>
  <c r="O982" i="1"/>
  <c r="M982" i="1"/>
  <c r="J982" i="1"/>
  <c r="I982" i="1"/>
  <c r="H982" i="1"/>
  <c r="P981" i="1"/>
  <c r="O981" i="1"/>
  <c r="M981" i="1"/>
  <c r="J981" i="1"/>
  <c r="I981" i="1"/>
  <c r="H981" i="1"/>
  <c r="P980" i="1"/>
  <c r="O980" i="1"/>
  <c r="M980" i="1"/>
  <c r="J980" i="1"/>
  <c r="I980" i="1"/>
  <c r="H980" i="1"/>
  <c r="P979" i="1"/>
  <c r="O979" i="1"/>
  <c r="M979" i="1"/>
  <c r="J979" i="1"/>
  <c r="I979" i="1"/>
  <c r="H979" i="1"/>
  <c r="P978" i="1"/>
  <c r="O978" i="1"/>
  <c r="M978" i="1"/>
  <c r="J978" i="1"/>
  <c r="I978" i="1"/>
  <c r="H978" i="1"/>
  <c r="P977" i="1"/>
  <c r="O977" i="1"/>
  <c r="M977" i="1"/>
  <c r="J977" i="1"/>
  <c r="I977" i="1"/>
  <c r="H977" i="1"/>
  <c r="P976" i="1"/>
  <c r="O976" i="1"/>
  <c r="M976" i="1"/>
  <c r="J976" i="1"/>
  <c r="I976" i="1"/>
  <c r="H976" i="1"/>
  <c r="P975" i="1"/>
  <c r="O975" i="1"/>
  <c r="M975" i="1"/>
  <c r="J975" i="1"/>
  <c r="I975" i="1"/>
  <c r="H975" i="1"/>
  <c r="P974" i="1"/>
  <c r="O974" i="1"/>
  <c r="M974" i="1"/>
  <c r="J974" i="1"/>
  <c r="I974" i="1"/>
  <c r="H974" i="1"/>
  <c r="P973" i="1"/>
  <c r="O973" i="1"/>
  <c r="M973" i="1"/>
  <c r="J973" i="1"/>
  <c r="I973" i="1"/>
  <c r="H973" i="1"/>
  <c r="P972" i="1"/>
  <c r="O972" i="1"/>
  <c r="M972" i="1"/>
  <c r="J972" i="1"/>
  <c r="I972" i="1"/>
  <c r="H972" i="1"/>
  <c r="P971" i="1"/>
  <c r="O971" i="1"/>
  <c r="M971" i="1"/>
  <c r="J971" i="1"/>
  <c r="I971" i="1"/>
  <c r="H971" i="1"/>
  <c r="P970" i="1"/>
  <c r="O970" i="1"/>
  <c r="M970" i="1"/>
  <c r="J970" i="1"/>
  <c r="I970" i="1"/>
  <c r="H970" i="1"/>
  <c r="P969" i="1"/>
  <c r="O969" i="1"/>
  <c r="M969" i="1"/>
  <c r="J969" i="1"/>
  <c r="I969" i="1"/>
  <c r="H969" i="1"/>
  <c r="P968" i="1"/>
  <c r="O968" i="1"/>
  <c r="M968" i="1"/>
  <c r="J968" i="1"/>
  <c r="I968" i="1"/>
  <c r="H968" i="1"/>
  <c r="P967" i="1"/>
  <c r="O967" i="1"/>
  <c r="M967" i="1"/>
  <c r="J967" i="1"/>
  <c r="I967" i="1"/>
  <c r="H967" i="1"/>
  <c r="P966" i="1"/>
  <c r="O966" i="1"/>
  <c r="M966" i="1"/>
  <c r="J966" i="1"/>
  <c r="I966" i="1"/>
  <c r="H966" i="1"/>
  <c r="P965" i="1"/>
  <c r="O965" i="1"/>
  <c r="M965" i="1"/>
  <c r="J965" i="1"/>
  <c r="I965" i="1"/>
  <c r="H965" i="1"/>
  <c r="O964" i="1"/>
  <c r="M964" i="1"/>
  <c r="J964" i="1"/>
  <c r="I964" i="1"/>
  <c r="H964" i="1"/>
  <c r="P963" i="1"/>
  <c r="O963" i="1"/>
  <c r="M963" i="1"/>
  <c r="J963" i="1"/>
  <c r="I963" i="1"/>
  <c r="H963" i="1"/>
  <c r="P962" i="1"/>
  <c r="O962" i="1"/>
  <c r="M962" i="1"/>
  <c r="J962" i="1"/>
  <c r="I962" i="1"/>
  <c r="H962" i="1"/>
  <c r="P961" i="1"/>
  <c r="O961" i="1"/>
  <c r="M961" i="1"/>
  <c r="J961" i="1"/>
  <c r="I961" i="1"/>
  <c r="H961" i="1"/>
  <c r="P960" i="1"/>
  <c r="O960" i="1"/>
  <c r="M960" i="1"/>
  <c r="J960" i="1"/>
  <c r="I960" i="1"/>
  <c r="H960" i="1"/>
  <c r="P959" i="1"/>
  <c r="O959" i="1"/>
  <c r="M959" i="1"/>
  <c r="J959" i="1"/>
  <c r="I959" i="1"/>
  <c r="H959" i="1"/>
  <c r="P958" i="1"/>
  <c r="O958" i="1"/>
  <c r="M958" i="1"/>
  <c r="J958" i="1"/>
  <c r="I958" i="1"/>
  <c r="H958" i="1"/>
  <c r="P957" i="1"/>
  <c r="O957" i="1"/>
  <c r="M957" i="1"/>
  <c r="J957" i="1"/>
  <c r="I957" i="1"/>
  <c r="H957" i="1"/>
  <c r="P956" i="1"/>
  <c r="O956" i="1"/>
  <c r="M956" i="1"/>
  <c r="J956" i="1"/>
  <c r="I956" i="1"/>
  <c r="H956" i="1"/>
  <c r="P955" i="1"/>
  <c r="O955" i="1"/>
  <c r="M955" i="1"/>
  <c r="J955" i="1"/>
  <c r="I955" i="1"/>
  <c r="H955" i="1"/>
  <c r="P954" i="1"/>
  <c r="O954" i="1"/>
  <c r="M954" i="1"/>
  <c r="J954" i="1"/>
  <c r="I954" i="1"/>
  <c r="H954" i="1"/>
  <c r="P953" i="1"/>
  <c r="O953" i="1"/>
  <c r="M953" i="1"/>
  <c r="J953" i="1"/>
  <c r="I953" i="1"/>
  <c r="H953" i="1"/>
  <c r="P952" i="1"/>
  <c r="O952" i="1"/>
  <c r="M952" i="1"/>
  <c r="J952" i="1"/>
  <c r="I952" i="1"/>
  <c r="H952" i="1"/>
  <c r="P951" i="1"/>
  <c r="O951" i="1"/>
  <c r="M951" i="1"/>
  <c r="J951" i="1"/>
  <c r="I951" i="1"/>
  <c r="H951" i="1"/>
  <c r="P950" i="1"/>
  <c r="O950" i="1"/>
  <c r="M950" i="1"/>
  <c r="J950" i="1"/>
  <c r="I950" i="1"/>
  <c r="H950" i="1"/>
  <c r="P949" i="1"/>
  <c r="O949" i="1"/>
  <c r="M949" i="1"/>
  <c r="J949" i="1"/>
  <c r="I949" i="1"/>
  <c r="H949" i="1"/>
  <c r="O948" i="1"/>
  <c r="M948" i="1"/>
  <c r="J948" i="1"/>
  <c r="I948" i="1"/>
  <c r="H948" i="1"/>
  <c r="P947" i="1"/>
  <c r="O947" i="1"/>
  <c r="M947" i="1"/>
  <c r="J947" i="1"/>
  <c r="I947" i="1"/>
  <c r="H947" i="1"/>
  <c r="P946" i="1"/>
  <c r="O946" i="1"/>
  <c r="M946" i="1"/>
  <c r="J946" i="1"/>
  <c r="I946" i="1"/>
  <c r="H946" i="1"/>
  <c r="P945" i="1"/>
  <c r="O945" i="1"/>
  <c r="M945" i="1"/>
  <c r="J945" i="1"/>
  <c r="I945" i="1"/>
  <c r="H945" i="1"/>
  <c r="P944" i="1"/>
  <c r="O944" i="1"/>
  <c r="M944" i="1"/>
  <c r="J944" i="1"/>
  <c r="I944" i="1"/>
  <c r="H944" i="1"/>
  <c r="P943" i="1"/>
  <c r="O943" i="1"/>
  <c r="M943" i="1"/>
  <c r="J943" i="1"/>
  <c r="I943" i="1"/>
  <c r="H943" i="1"/>
  <c r="O942" i="1"/>
  <c r="M942" i="1"/>
  <c r="J942" i="1"/>
  <c r="I942" i="1"/>
  <c r="H942" i="1"/>
  <c r="O941" i="1"/>
  <c r="M941" i="1"/>
  <c r="J941" i="1"/>
  <c r="I941" i="1"/>
  <c r="H941" i="1"/>
  <c r="P940" i="1"/>
  <c r="O940" i="1"/>
  <c r="M940" i="1"/>
  <c r="J940" i="1"/>
  <c r="I940" i="1"/>
  <c r="H940" i="1"/>
  <c r="P939" i="1"/>
  <c r="O939" i="1"/>
  <c r="M939" i="1"/>
  <c r="J939" i="1"/>
  <c r="I939" i="1"/>
  <c r="H939" i="1"/>
  <c r="O938" i="1"/>
  <c r="M938" i="1"/>
  <c r="J938" i="1"/>
  <c r="I938" i="1"/>
  <c r="H938" i="1"/>
  <c r="P937" i="1"/>
  <c r="O937" i="1"/>
  <c r="M937" i="1"/>
  <c r="J937" i="1"/>
  <c r="I937" i="1"/>
  <c r="H937" i="1"/>
  <c r="P936" i="1"/>
  <c r="O936" i="1"/>
  <c r="M936" i="1"/>
  <c r="J936" i="1"/>
  <c r="I936" i="1"/>
  <c r="H936" i="1"/>
  <c r="P935" i="1"/>
  <c r="O935" i="1"/>
  <c r="M935" i="1"/>
  <c r="J935" i="1"/>
  <c r="I935" i="1"/>
  <c r="H935" i="1"/>
  <c r="P934" i="1"/>
  <c r="O934" i="1"/>
  <c r="M934" i="1"/>
  <c r="J934" i="1"/>
  <c r="I934" i="1"/>
  <c r="H934" i="1"/>
  <c r="P933" i="1"/>
  <c r="O933" i="1"/>
  <c r="M933" i="1"/>
  <c r="J933" i="1"/>
  <c r="I933" i="1"/>
  <c r="H933" i="1"/>
  <c r="P932" i="1"/>
  <c r="O932" i="1"/>
  <c r="M932" i="1"/>
  <c r="J932" i="1"/>
  <c r="I932" i="1"/>
  <c r="H932" i="1"/>
  <c r="P931" i="1"/>
  <c r="O931" i="1"/>
  <c r="M931" i="1"/>
  <c r="J931" i="1"/>
  <c r="I931" i="1"/>
  <c r="H931" i="1"/>
  <c r="P930" i="1"/>
  <c r="O930" i="1"/>
  <c r="M930" i="1"/>
  <c r="J930" i="1"/>
  <c r="I930" i="1"/>
  <c r="H930" i="1"/>
  <c r="P929" i="1"/>
  <c r="O929" i="1"/>
  <c r="M929" i="1"/>
  <c r="J929" i="1"/>
  <c r="I929" i="1"/>
  <c r="H929" i="1"/>
  <c r="P928" i="1"/>
  <c r="O928" i="1"/>
  <c r="M928" i="1"/>
  <c r="J928" i="1"/>
  <c r="I928" i="1"/>
  <c r="H928" i="1"/>
  <c r="P927" i="1"/>
  <c r="O927" i="1"/>
  <c r="M927" i="1"/>
  <c r="J927" i="1"/>
  <c r="I927" i="1"/>
  <c r="H927" i="1"/>
  <c r="P926" i="1"/>
  <c r="O926" i="1"/>
  <c r="M926" i="1"/>
  <c r="J926" i="1"/>
  <c r="I926" i="1"/>
  <c r="H926" i="1"/>
  <c r="P925" i="1"/>
  <c r="O925" i="1"/>
  <c r="M925" i="1"/>
  <c r="J925" i="1"/>
  <c r="I925" i="1"/>
  <c r="H925" i="1"/>
  <c r="P924" i="1"/>
  <c r="O924" i="1"/>
  <c r="M924" i="1"/>
  <c r="J924" i="1"/>
  <c r="I924" i="1"/>
  <c r="H924" i="1"/>
  <c r="P923" i="1"/>
  <c r="O923" i="1"/>
  <c r="M923" i="1"/>
  <c r="J923" i="1"/>
  <c r="I923" i="1"/>
  <c r="H923" i="1"/>
  <c r="P922" i="1"/>
  <c r="O922" i="1"/>
  <c r="M922" i="1"/>
  <c r="J922" i="1"/>
  <c r="I922" i="1"/>
  <c r="H922" i="1"/>
  <c r="P921" i="1"/>
  <c r="O921" i="1"/>
  <c r="M921" i="1"/>
  <c r="J921" i="1"/>
  <c r="I921" i="1"/>
  <c r="H921" i="1"/>
  <c r="P920" i="1"/>
  <c r="O920" i="1"/>
  <c r="M920" i="1"/>
  <c r="J920" i="1"/>
  <c r="I920" i="1"/>
  <c r="H920" i="1"/>
  <c r="P919" i="1"/>
  <c r="O919" i="1"/>
  <c r="M919" i="1"/>
  <c r="J919" i="1"/>
  <c r="I919" i="1"/>
  <c r="H919" i="1"/>
  <c r="P918" i="1"/>
  <c r="O918" i="1"/>
  <c r="M918" i="1"/>
  <c r="J918" i="1"/>
  <c r="I918" i="1"/>
  <c r="H918" i="1"/>
  <c r="P917" i="1"/>
  <c r="O917" i="1"/>
  <c r="M917" i="1"/>
  <c r="J917" i="1"/>
  <c r="I917" i="1"/>
  <c r="H917" i="1"/>
  <c r="P916" i="1"/>
  <c r="O916" i="1"/>
  <c r="M916" i="1"/>
  <c r="J916" i="1"/>
  <c r="I916" i="1"/>
  <c r="H916" i="1"/>
  <c r="P915" i="1"/>
  <c r="O915" i="1"/>
  <c r="M915" i="1"/>
  <c r="J915" i="1"/>
  <c r="I915" i="1"/>
  <c r="H915" i="1"/>
  <c r="P914" i="1"/>
  <c r="O914" i="1"/>
  <c r="M914" i="1"/>
  <c r="J914" i="1"/>
  <c r="I914" i="1"/>
  <c r="H914" i="1"/>
  <c r="P913" i="1"/>
  <c r="O913" i="1"/>
  <c r="M913" i="1"/>
  <c r="J913" i="1"/>
  <c r="I913" i="1"/>
  <c r="H913" i="1"/>
  <c r="P912" i="1"/>
  <c r="O912" i="1"/>
  <c r="M912" i="1"/>
  <c r="J912" i="1"/>
  <c r="I912" i="1"/>
  <c r="H912" i="1"/>
  <c r="P911" i="1"/>
  <c r="O911" i="1"/>
  <c r="M911" i="1"/>
  <c r="J911" i="1"/>
  <c r="I911" i="1"/>
  <c r="H911" i="1"/>
  <c r="P910" i="1"/>
  <c r="O910" i="1"/>
  <c r="M910" i="1"/>
  <c r="J910" i="1"/>
  <c r="I910" i="1"/>
  <c r="H910" i="1"/>
  <c r="P909" i="1"/>
  <c r="O909" i="1"/>
  <c r="M909" i="1"/>
  <c r="J909" i="1"/>
  <c r="I909" i="1"/>
  <c r="H909" i="1"/>
  <c r="P908" i="1"/>
  <c r="O908" i="1"/>
  <c r="M908" i="1"/>
  <c r="J908" i="1"/>
  <c r="I908" i="1"/>
  <c r="H908" i="1"/>
  <c r="P907" i="1"/>
  <c r="O907" i="1"/>
  <c r="M907" i="1"/>
  <c r="J907" i="1"/>
  <c r="I907" i="1"/>
  <c r="H907" i="1"/>
  <c r="P906" i="1"/>
  <c r="O906" i="1"/>
  <c r="M906" i="1"/>
  <c r="J906" i="1"/>
  <c r="I906" i="1"/>
  <c r="H906" i="1"/>
  <c r="P905" i="1"/>
  <c r="O905" i="1"/>
  <c r="M905" i="1"/>
  <c r="J905" i="1"/>
  <c r="I905" i="1"/>
  <c r="H905" i="1"/>
  <c r="P904" i="1"/>
  <c r="O904" i="1"/>
  <c r="M904" i="1"/>
  <c r="J904" i="1"/>
  <c r="I904" i="1"/>
  <c r="H904" i="1"/>
  <c r="P903" i="1"/>
  <c r="O903" i="1"/>
  <c r="M903" i="1"/>
  <c r="J903" i="1"/>
  <c r="I903" i="1"/>
  <c r="H903" i="1"/>
  <c r="P902" i="1"/>
  <c r="O902" i="1"/>
  <c r="M902" i="1"/>
  <c r="J902" i="1"/>
  <c r="I902" i="1"/>
  <c r="H902" i="1"/>
  <c r="P901" i="1"/>
  <c r="O901" i="1"/>
  <c r="M901" i="1"/>
  <c r="J901" i="1"/>
  <c r="I901" i="1"/>
  <c r="H901" i="1"/>
  <c r="P900" i="1"/>
  <c r="O900" i="1"/>
  <c r="M900" i="1"/>
  <c r="J900" i="1"/>
  <c r="I900" i="1"/>
  <c r="H900" i="1"/>
  <c r="P899" i="1"/>
  <c r="O899" i="1"/>
  <c r="M899" i="1"/>
  <c r="J899" i="1"/>
  <c r="I899" i="1"/>
  <c r="H899" i="1"/>
  <c r="P898" i="1"/>
  <c r="O898" i="1"/>
  <c r="M898" i="1"/>
  <c r="J898" i="1"/>
  <c r="I898" i="1"/>
  <c r="H898" i="1"/>
  <c r="P897" i="1"/>
  <c r="O897" i="1"/>
  <c r="M897" i="1"/>
  <c r="J897" i="1"/>
  <c r="I897" i="1"/>
  <c r="H897" i="1"/>
  <c r="J896" i="1"/>
  <c r="I896" i="1"/>
  <c r="H896" i="1"/>
  <c r="P895" i="1"/>
  <c r="O895" i="1"/>
  <c r="M895" i="1"/>
  <c r="J895" i="1"/>
  <c r="I895" i="1"/>
  <c r="H895" i="1"/>
  <c r="P894" i="1"/>
  <c r="O894" i="1"/>
  <c r="M894" i="1"/>
  <c r="J894" i="1"/>
  <c r="I894" i="1"/>
  <c r="H894" i="1"/>
  <c r="P893" i="1"/>
  <c r="O893" i="1"/>
  <c r="M893" i="1"/>
  <c r="J893" i="1"/>
  <c r="I893" i="1"/>
  <c r="H893" i="1"/>
  <c r="P892" i="1"/>
  <c r="O892" i="1"/>
  <c r="M892" i="1"/>
  <c r="J892" i="1"/>
  <c r="I892" i="1"/>
  <c r="H892" i="1"/>
  <c r="P891" i="1"/>
  <c r="O891" i="1"/>
  <c r="M891" i="1"/>
  <c r="J891" i="1"/>
  <c r="I891" i="1"/>
  <c r="H891" i="1"/>
  <c r="P890" i="1"/>
  <c r="O890" i="1"/>
  <c r="M890" i="1"/>
  <c r="J890" i="1"/>
  <c r="I890" i="1"/>
  <c r="H890" i="1"/>
  <c r="P889" i="1"/>
  <c r="O889" i="1"/>
  <c r="M889" i="1"/>
  <c r="J889" i="1"/>
  <c r="I889" i="1"/>
  <c r="H889" i="1"/>
  <c r="P888" i="1"/>
  <c r="O888" i="1"/>
  <c r="M888" i="1"/>
  <c r="J888" i="1"/>
  <c r="I888" i="1"/>
  <c r="H888" i="1"/>
  <c r="P887" i="1"/>
  <c r="J887" i="1"/>
  <c r="I887" i="1"/>
  <c r="H887" i="1"/>
  <c r="P886" i="1"/>
  <c r="J886" i="1"/>
  <c r="I886" i="1"/>
  <c r="H886" i="1"/>
  <c r="P885" i="1"/>
  <c r="J885" i="1"/>
  <c r="I885" i="1"/>
  <c r="H885" i="1"/>
  <c r="P884" i="1"/>
  <c r="J884" i="1"/>
  <c r="I884" i="1"/>
  <c r="H884" i="1"/>
  <c r="P883" i="1"/>
  <c r="O883" i="1"/>
  <c r="M883" i="1"/>
  <c r="J883" i="1"/>
  <c r="I883" i="1"/>
  <c r="H883" i="1"/>
  <c r="P882" i="1"/>
  <c r="O882" i="1"/>
  <c r="M882" i="1"/>
  <c r="J882" i="1"/>
  <c r="I882" i="1"/>
  <c r="H882" i="1"/>
  <c r="P881" i="1"/>
  <c r="O881" i="1"/>
  <c r="M881" i="1"/>
  <c r="J881" i="1"/>
  <c r="I881" i="1"/>
  <c r="H881" i="1"/>
  <c r="P880" i="1"/>
  <c r="O880" i="1"/>
  <c r="M880" i="1"/>
  <c r="J880" i="1"/>
  <c r="I880" i="1"/>
  <c r="H880" i="1"/>
  <c r="P879" i="1"/>
  <c r="O879" i="1"/>
  <c r="M879" i="1"/>
  <c r="J879" i="1"/>
  <c r="I879" i="1"/>
  <c r="H879" i="1"/>
  <c r="P878" i="1"/>
  <c r="O878" i="1"/>
  <c r="M878" i="1"/>
  <c r="J878" i="1"/>
  <c r="I878" i="1"/>
  <c r="H878" i="1"/>
  <c r="P877" i="1"/>
  <c r="O877" i="1"/>
  <c r="M877" i="1"/>
  <c r="J877" i="1"/>
  <c r="I877" i="1"/>
  <c r="H877" i="1"/>
  <c r="P876" i="1"/>
  <c r="O876" i="1"/>
  <c r="M876" i="1"/>
  <c r="J876" i="1"/>
  <c r="I876" i="1"/>
  <c r="H876" i="1"/>
  <c r="P875" i="1"/>
  <c r="O875" i="1"/>
  <c r="M875" i="1"/>
  <c r="J875" i="1"/>
  <c r="I875" i="1"/>
  <c r="H875" i="1"/>
  <c r="O874" i="1"/>
  <c r="M874" i="1"/>
  <c r="J874" i="1"/>
  <c r="I874" i="1"/>
  <c r="H874" i="1"/>
  <c r="P873" i="1"/>
  <c r="J873" i="1"/>
  <c r="I873" i="1"/>
  <c r="H873" i="1"/>
  <c r="P872" i="1"/>
  <c r="J872" i="1"/>
  <c r="I872" i="1"/>
  <c r="H872" i="1"/>
  <c r="P871" i="1"/>
  <c r="O871" i="1"/>
  <c r="M871" i="1"/>
  <c r="J871" i="1"/>
  <c r="I871" i="1"/>
  <c r="H871" i="1"/>
  <c r="P870" i="1"/>
  <c r="O870" i="1"/>
  <c r="M870" i="1"/>
  <c r="J870" i="1"/>
  <c r="I870" i="1"/>
  <c r="H870" i="1"/>
  <c r="P869" i="1"/>
  <c r="O869" i="1"/>
  <c r="M869" i="1"/>
  <c r="J869" i="1"/>
  <c r="I869" i="1"/>
  <c r="H869" i="1"/>
  <c r="P868" i="1"/>
  <c r="O868" i="1"/>
  <c r="M868" i="1"/>
  <c r="J868" i="1"/>
  <c r="I868" i="1"/>
  <c r="H868" i="1"/>
  <c r="P867" i="1"/>
  <c r="J867" i="1"/>
  <c r="I867" i="1"/>
  <c r="H867" i="1"/>
  <c r="P866" i="1"/>
  <c r="O866" i="1"/>
  <c r="M866" i="1"/>
  <c r="J866" i="1"/>
  <c r="I866" i="1"/>
  <c r="H866" i="1"/>
  <c r="P865" i="1"/>
  <c r="O865" i="1"/>
  <c r="M865" i="1"/>
  <c r="J865" i="1"/>
  <c r="I865" i="1"/>
  <c r="H865" i="1"/>
  <c r="P864" i="1"/>
  <c r="O864" i="1"/>
  <c r="M864" i="1"/>
  <c r="J864" i="1"/>
  <c r="I864" i="1"/>
  <c r="H864" i="1"/>
  <c r="P863" i="1"/>
  <c r="O863" i="1"/>
  <c r="M863" i="1"/>
  <c r="J863" i="1"/>
  <c r="I863" i="1"/>
  <c r="H863" i="1"/>
  <c r="P862" i="1"/>
  <c r="O862" i="1"/>
  <c r="M862" i="1"/>
  <c r="J862" i="1"/>
  <c r="I862" i="1"/>
  <c r="H862" i="1"/>
  <c r="P861" i="1"/>
  <c r="O861" i="1"/>
  <c r="M861" i="1"/>
  <c r="J861" i="1"/>
  <c r="I861" i="1"/>
  <c r="H861" i="1"/>
  <c r="P860" i="1"/>
  <c r="O860" i="1"/>
  <c r="M860" i="1"/>
  <c r="J860" i="1"/>
  <c r="I860" i="1"/>
  <c r="H860" i="1"/>
  <c r="P859" i="1"/>
  <c r="O859" i="1"/>
  <c r="M859" i="1"/>
  <c r="J859" i="1"/>
  <c r="I859" i="1"/>
  <c r="H859" i="1"/>
  <c r="P858" i="1"/>
  <c r="O858" i="1"/>
  <c r="M858" i="1"/>
  <c r="J858" i="1"/>
  <c r="I858" i="1"/>
  <c r="H858" i="1"/>
  <c r="P857" i="1"/>
  <c r="O857" i="1"/>
  <c r="M857" i="1"/>
  <c r="J857" i="1"/>
  <c r="I857" i="1"/>
  <c r="H857" i="1"/>
  <c r="P856" i="1"/>
  <c r="O856" i="1"/>
  <c r="M856" i="1"/>
  <c r="J856" i="1"/>
  <c r="I856" i="1"/>
  <c r="H856" i="1"/>
  <c r="P855" i="1"/>
  <c r="O855" i="1"/>
  <c r="M855" i="1"/>
  <c r="J855" i="1"/>
  <c r="I855" i="1"/>
  <c r="H855" i="1"/>
  <c r="P854" i="1"/>
  <c r="O854" i="1"/>
  <c r="M854" i="1"/>
  <c r="J854" i="1"/>
  <c r="I854" i="1"/>
  <c r="H854" i="1"/>
  <c r="P853" i="1"/>
  <c r="J853" i="1"/>
  <c r="I853" i="1"/>
  <c r="H853" i="1"/>
  <c r="P852" i="1"/>
  <c r="J852" i="1"/>
  <c r="I852" i="1"/>
  <c r="H852" i="1"/>
  <c r="P851" i="1"/>
  <c r="O851" i="1"/>
  <c r="M851" i="1"/>
  <c r="J851" i="1"/>
  <c r="I851" i="1"/>
  <c r="H851" i="1"/>
  <c r="P850" i="1"/>
  <c r="O850" i="1"/>
  <c r="M850" i="1"/>
  <c r="J850" i="1"/>
  <c r="I850" i="1"/>
  <c r="H850" i="1"/>
  <c r="P849" i="1"/>
  <c r="J849" i="1"/>
  <c r="I849" i="1"/>
  <c r="H849" i="1"/>
  <c r="P848" i="1"/>
  <c r="O848" i="1"/>
  <c r="M848" i="1"/>
  <c r="J848" i="1"/>
  <c r="I848" i="1"/>
  <c r="H848" i="1"/>
  <c r="P847" i="1"/>
  <c r="O847" i="1"/>
  <c r="M847" i="1"/>
  <c r="J847" i="1"/>
  <c r="I847" i="1"/>
  <c r="H847" i="1"/>
  <c r="P846" i="1"/>
  <c r="O846" i="1"/>
  <c r="M846" i="1"/>
  <c r="J846" i="1"/>
  <c r="I846" i="1"/>
  <c r="H846" i="1"/>
  <c r="P845" i="1"/>
  <c r="J845" i="1"/>
  <c r="I845" i="1"/>
  <c r="H845" i="1"/>
  <c r="P844" i="1"/>
  <c r="O844" i="1"/>
  <c r="M844" i="1"/>
  <c r="J844" i="1"/>
  <c r="I844" i="1"/>
  <c r="H844" i="1"/>
  <c r="P843" i="1"/>
  <c r="O843" i="1"/>
  <c r="M843" i="1"/>
  <c r="J843" i="1"/>
  <c r="I843" i="1"/>
  <c r="H843" i="1"/>
  <c r="P842" i="1"/>
  <c r="O842" i="1"/>
  <c r="M842" i="1"/>
  <c r="J842" i="1"/>
  <c r="I842" i="1"/>
  <c r="H842" i="1"/>
  <c r="P841" i="1"/>
  <c r="O841" i="1"/>
  <c r="M841" i="1"/>
  <c r="J841" i="1"/>
  <c r="I841" i="1"/>
  <c r="H841" i="1"/>
  <c r="P840" i="1"/>
  <c r="O840" i="1"/>
  <c r="M840" i="1"/>
  <c r="J840" i="1"/>
  <c r="I840" i="1"/>
  <c r="H840" i="1"/>
  <c r="P839" i="1"/>
  <c r="O839" i="1"/>
  <c r="M839" i="1"/>
  <c r="J839" i="1"/>
  <c r="I839" i="1"/>
  <c r="H839" i="1"/>
  <c r="P838" i="1"/>
  <c r="O838" i="1"/>
  <c r="M838" i="1"/>
  <c r="J838" i="1"/>
  <c r="I838" i="1"/>
  <c r="H838" i="1"/>
  <c r="P837" i="1"/>
  <c r="O837" i="1"/>
  <c r="M837" i="1"/>
  <c r="J837" i="1"/>
  <c r="I837" i="1"/>
  <c r="H837" i="1"/>
  <c r="P836" i="1"/>
  <c r="O836" i="1"/>
  <c r="M836" i="1"/>
  <c r="J836" i="1"/>
  <c r="I836" i="1"/>
  <c r="H836" i="1"/>
  <c r="P835" i="1"/>
  <c r="O835" i="1"/>
  <c r="M835" i="1"/>
  <c r="J835" i="1"/>
  <c r="I835" i="1"/>
  <c r="H835" i="1"/>
  <c r="P834" i="1"/>
  <c r="O834" i="1"/>
  <c r="M834" i="1"/>
  <c r="J834" i="1"/>
  <c r="I834" i="1"/>
  <c r="H834" i="1"/>
  <c r="P833" i="1"/>
  <c r="J833" i="1"/>
  <c r="I833" i="1"/>
  <c r="H833" i="1"/>
  <c r="P832" i="1"/>
  <c r="O832" i="1"/>
  <c r="M832" i="1"/>
  <c r="J832" i="1"/>
  <c r="I832" i="1"/>
  <c r="H832" i="1"/>
  <c r="P831" i="1"/>
  <c r="O831" i="1"/>
  <c r="M831" i="1"/>
  <c r="J831" i="1"/>
  <c r="I831" i="1"/>
  <c r="H831" i="1"/>
  <c r="J830" i="1"/>
  <c r="I830" i="1"/>
  <c r="H830" i="1"/>
  <c r="P829" i="1"/>
  <c r="J829" i="1"/>
  <c r="I829" i="1"/>
  <c r="H829" i="1"/>
  <c r="P828" i="1"/>
  <c r="O828" i="1"/>
  <c r="M828" i="1"/>
  <c r="J828" i="1"/>
  <c r="I828" i="1"/>
  <c r="H828" i="1"/>
  <c r="P827" i="1"/>
  <c r="O827" i="1"/>
  <c r="M827" i="1"/>
  <c r="J827" i="1"/>
  <c r="I827" i="1"/>
  <c r="H827" i="1"/>
  <c r="P826" i="1"/>
  <c r="O826" i="1"/>
  <c r="M826" i="1"/>
  <c r="J826" i="1"/>
  <c r="I826" i="1"/>
  <c r="H826" i="1"/>
  <c r="P825" i="1"/>
  <c r="O825" i="1"/>
  <c r="M825" i="1"/>
  <c r="J825" i="1"/>
  <c r="I825" i="1"/>
  <c r="H825" i="1"/>
  <c r="P824" i="1"/>
  <c r="O824" i="1"/>
  <c r="M824" i="1"/>
  <c r="J824" i="1"/>
  <c r="I824" i="1"/>
  <c r="H824" i="1"/>
  <c r="P823" i="1"/>
  <c r="O823" i="1"/>
  <c r="M823" i="1"/>
  <c r="J823" i="1"/>
  <c r="I823" i="1"/>
  <c r="H823" i="1"/>
  <c r="P822" i="1"/>
  <c r="O822" i="1"/>
  <c r="M822" i="1"/>
  <c r="J822" i="1"/>
  <c r="I822" i="1"/>
  <c r="H822" i="1"/>
  <c r="P821" i="1"/>
  <c r="O821" i="1"/>
  <c r="M821" i="1"/>
  <c r="J821" i="1"/>
  <c r="I821" i="1"/>
  <c r="H821" i="1"/>
  <c r="P820" i="1"/>
  <c r="O820" i="1"/>
  <c r="M820" i="1"/>
  <c r="J820" i="1"/>
  <c r="I820" i="1"/>
  <c r="H820" i="1"/>
  <c r="P819" i="1"/>
  <c r="O819" i="1"/>
  <c r="M819" i="1"/>
  <c r="J819" i="1"/>
  <c r="I819" i="1"/>
  <c r="H819" i="1"/>
  <c r="P818" i="1"/>
  <c r="O818" i="1"/>
  <c r="M818" i="1"/>
  <c r="J818" i="1"/>
  <c r="I818" i="1"/>
  <c r="H818" i="1"/>
  <c r="P817" i="1"/>
  <c r="O817" i="1"/>
  <c r="M817" i="1"/>
  <c r="J817" i="1"/>
  <c r="I817" i="1"/>
  <c r="H817" i="1"/>
  <c r="P816" i="1"/>
  <c r="O816" i="1"/>
  <c r="M816" i="1"/>
  <c r="J816" i="1"/>
  <c r="I816" i="1"/>
  <c r="H816" i="1"/>
  <c r="P815" i="1"/>
  <c r="O815" i="1"/>
  <c r="M815" i="1"/>
  <c r="J815" i="1"/>
  <c r="I815" i="1"/>
  <c r="H815" i="1"/>
  <c r="P814" i="1"/>
  <c r="O814" i="1"/>
  <c r="M814" i="1"/>
  <c r="J814" i="1"/>
  <c r="I814" i="1"/>
  <c r="H814" i="1"/>
  <c r="P813" i="1"/>
  <c r="O813" i="1"/>
  <c r="M813" i="1"/>
  <c r="J813" i="1"/>
  <c r="I813" i="1"/>
  <c r="H813" i="1"/>
  <c r="P812" i="1"/>
  <c r="O812" i="1"/>
  <c r="M812" i="1"/>
  <c r="J812" i="1"/>
  <c r="I812" i="1"/>
  <c r="H812" i="1"/>
  <c r="P811" i="1"/>
  <c r="O811" i="1"/>
  <c r="M811" i="1"/>
  <c r="J811" i="1"/>
  <c r="I811" i="1"/>
  <c r="H811" i="1"/>
  <c r="P810" i="1"/>
  <c r="O810" i="1"/>
  <c r="M810" i="1"/>
  <c r="J810" i="1"/>
  <c r="I810" i="1"/>
  <c r="H810" i="1"/>
  <c r="P809" i="1"/>
  <c r="O809" i="1"/>
  <c r="M809" i="1"/>
  <c r="J809" i="1"/>
  <c r="I809" i="1"/>
  <c r="H809" i="1"/>
  <c r="P808" i="1"/>
  <c r="O808" i="1"/>
  <c r="M808" i="1"/>
  <c r="J808" i="1"/>
  <c r="I808" i="1"/>
  <c r="H808" i="1"/>
  <c r="P807" i="1"/>
  <c r="J807" i="1"/>
  <c r="I807" i="1"/>
  <c r="H807" i="1"/>
  <c r="P806" i="1"/>
  <c r="O806" i="1"/>
  <c r="M806" i="1"/>
  <c r="J806" i="1"/>
  <c r="I806" i="1"/>
  <c r="H806" i="1"/>
  <c r="P805" i="1"/>
  <c r="O805" i="1"/>
  <c r="M805" i="1"/>
  <c r="J805" i="1"/>
  <c r="I805" i="1"/>
  <c r="H805" i="1"/>
  <c r="P804" i="1"/>
  <c r="O804" i="1"/>
  <c r="M804" i="1"/>
  <c r="J804" i="1"/>
  <c r="I804" i="1"/>
  <c r="H804" i="1"/>
  <c r="P803" i="1"/>
  <c r="O803" i="1"/>
  <c r="M803" i="1"/>
  <c r="J803" i="1"/>
  <c r="I803" i="1"/>
  <c r="H803" i="1"/>
  <c r="P802" i="1"/>
  <c r="O802" i="1"/>
  <c r="M802" i="1"/>
  <c r="J802" i="1"/>
  <c r="I802" i="1"/>
  <c r="H802" i="1"/>
  <c r="P801" i="1"/>
  <c r="O801" i="1"/>
  <c r="M801" i="1"/>
  <c r="J801" i="1"/>
  <c r="I801" i="1"/>
  <c r="H801" i="1"/>
  <c r="P800" i="1"/>
  <c r="O800" i="1"/>
  <c r="M800" i="1"/>
  <c r="J800" i="1"/>
  <c r="I800" i="1"/>
  <c r="H800" i="1"/>
  <c r="P799" i="1"/>
  <c r="O799" i="1"/>
  <c r="M799" i="1"/>
  <c r="J799" i="1"/>
  <c r="I799" i="1"/>
  <c r="H799" i="1"/>
  <c r="P798" i="1"/>
  <c r="O798" i="1"/>
  <c r="M798" i="1"/>
  <c r="J798" i="1"/>
  <c r="I798" i="1"/>
  <c r="H798" i="1"/>
  <c r="P797" i="1"/>
  <c r="O797" i="1"/>
  <c r="M797" i="1"/>
  <c r="J797" i="1"/>
  <c r="I797" i="1"/>
  <c r="H797" i="1"/>
  <c r="P796" i="1"/>
  <c r="J796" i="1"/>
  <c r="I796" i="1"/>
  <c r="H796" i="1"/>
  <c r="P795" i="1"/>
  <c r="O795" i="1"/>
  <c r="M795" i="1"/>
  <c r="J795" i="1"/>
  <c r="I795" i="1"/>
  <c r="H795" i="1"/>
  <c r="P794" i="1"/>
  <c r="O794" i="1"/>
  <c r="M794" i="1"/>
  <c r="J794" i="1"/>
  <c r="I794" i="1"/>
  <c r="H794" i="1"/>
  <c r="P793" i="1"/>
  <c r="O793" i="1"/>
  <c r="M793" i="1"/>
  <c r="J793" i="1"/>
  <c r="I793" i="1"/>
  <c r="H793" i="1"/>
  <c r="P792" i="1"/>
  <c r="O792" i="1"/>
  <c r="M792" i="1"/>
  <c r="J792" i="1"/>
  <c r="I792" i="1"/>
  <c r="H792" i="1"/>
  <c r="P791" i="1"/>
  <c r="O791" i="1"/>
  <c r="M791" i="1"/>
  <c r="J791" i="1"/>
  <c r="I791" i="1"/>
  <c r="H791" i="1"/>
  <c r="P790" i="1"/>
  <c r="O790" i="1"/>
  <c r="M790" i="1"/>
  <c r="J790" i="1"/>
  <c r="I790" i="1"/>
  <c r="H790" i="1"/>
  <c r="P789" i="1"/>
  <c r="O789" i="1"/>
  <c r="M789" i="1"/>
  <c r="J789" i="1"/>
  <c r="I789" i="1"/>
  <c r="H789" i="1"/>
  <c r="P788" i="1"/>
  <c r="O788" i="1"/>
  <c r="M788" i="1"/>
  <c r="J788" i="1"/>
  <c r="I788" i="1"/>
  <c r="H788" i="1"/>
  <c r="P787" i="1"/>
  <c r="J787" i="1"/>
  <c r="I787" i="1"/>
  <c r="H787" i="1"/>
  <c r="P786" i="1"/>
  <c r="J786" i="1"/>
  <c r="I786" i="1"/>
  <c r="H786" i="1"/>
  <c r="P785" i="1"/>
  <c r="O785" i="1"/>
  <c r="M785" i="1"/>
  <c r="J785" i="1"/>
  <c r="I785" i="1"/>
  <c r="H785" i="1"/>
  <c r="P784" i="1"/>
  <c r="O784" i="1"/>
  <c r="M784" i="1"/>
  <c r="J784" i="1"/>
  <c r="I784" i="1"/>
  <c r="H784" i="1"/>
  <c r="P783" i="1"/>
  <c r="O783" i="1"/>
  <c r="M783" i="1"/>
  <c r="J783" i="1"/>
  <c r="I783" i="1"/>
  <c r="H783" i="1"/>
  <c r="P782" i="1"/>
  <c r="O782" i="1"/>
  <c r="M782" i="1"/>
  <c r="J782" i="1"/>
  <c r="I782" i="1"/>
  <c r="H782" i="1"/>
  <c r="P781" i="1"/>
  <c r="O781" i="1"/>
  <c r="M781" i="1"/>
  <c r="J781" i="1"/>
  <c r="I781" i="1"/>
  <c r="H781" i="1"/>
  <c r="P780" i="1"/>
  <c r="O780" i="1"/>
  <c r="M780" i="1"/>
  <c r="J780" i="1"/>
  <c r="I780" i="1"/>
  <c r="H780" i="1"/>
  <c r="P779" i="1"/>
  <c r="O779" i="1"/>
  <c r="M779" i="1"/>
  <c r="J779" i="1"/>
  <c r="I779" i="1"/>
  <c r="H779" i="1"/>
  <c r="P778" i="1"/>
  <c r="O778" i="1"/>
  <c r="M778" i="1"/>
  <c r="J778" i="1"/>
  <c r="I778" i="1"/>
  <c r="H778" i="1"/>
  <c r="P777" i="1"/>
  <c r="O777" i="1"/>
  <c r="M777" i="1"/>
  <c r="J777" i="1"/>
  <c r="I777" i="1"/>
  <c r="H777" i="1"/>
  <c r="P776" i="1"/>
  <c r="O776" i="1"/>
  <c r="M776" i="1"/>
  <c r="J776" i="1"/>
  <c r="I776" i="1"/>
  <c r="H776" i="1"/>
  <c r="P775" i="1"/>
  <c r="O775" i="1"/>
  <c r="M775" i="1"/>
  <c r="J775" i="1"/>
  <c r="I775" i="1"/>
  <c r="H775" i="1"/>
  <c r="P774" i="1"/>
  <c r="O774" i="1"/>
  <c r="M774" i="1"/>
  <c r="J774" i="1"/>
  <c r="I774" i="1"/>
  <c r="H774" i="1"/>
  <c r="P773" i="1"/>
  <c r="O773" i="1"/>
  <c r="M773" i="1"/>
  <c r="J773" i="1"/>
  <c r="I773" i="1"/>
  <c r="H773" i="1"/>
  <c r="P772" i="1"/>
  <c r="O772" i="1"/>
  <c r="M772" i="1"/>
  <c r="J772" i="1"/>
  <c r="I772" i="1"/>
  <c r="H772" i="1"/>
  <c r="P771" i="1"/>
  <c r="O771" i="1"/>
  <c r="M771" i="1"/>
  <c r="J771" i="1"/>
  <c r="I771" i="1"/>
  <c r="H771" i="1"/>
  <c r="P770" i="1"/>
  <c r="O770" i="1"/>
  <c r="M770" i="1"/>
  <c r="J770" i="1"/>
  <c r="I770" i="1"/>
  <c r="H770" i="1"/>
  <c r="P769" i="1"/>
  <c r="O769" i="1"/>
  <c r="M769" i="1"/>
  <c r="J769" i="1"/>
  <c r="I769" i="1"/>
  <c r="H769" i="1"/>
  <c r="P768" i="1"/>
  <c r="O768" i="1"/>
  <c r="M768" i="1"/>
  <c r="J768" i="1"/>
  <c r="I768" i="1"/>
  <c r="H768" i="1"/>
  <c r="P767" i="1"/>
  <c r="O767" i="1"/>
  <c r="M767" i="1"/>
  <c r="J767" i="1"/>
  <c r="I767" i="1"/>
  <c r="H767" i="1"/>
  <c r="P766" i="1"/>
  <c r="O766" i="1"/>
  <c r="M766" i="1"/>
  <c r="J766" i="1"/>
  <c r="I766" i="1"/>
  <c r="H766" i="1"/>
  <c r="P765" i="1"/>
  <c r="J765" i="1"/>
  <c r="I765" i="1"/>
  <c r="H765" i="1"/>
  <c r="P764" i="1"/>
  <c r="O764" i="1"/>
  <c r="M764" i="1"/>
  <c r="J764" i="1"/>
  <c r="I764" i="1"/>
  <c r="H764" i="1"/>
  <c r="P763" i="1"/>
  <c r="J763" i="1"/>
  <c r="I763" i="1"/>
  <c r="H763" i="1"/>
  <c r="P762" i="1"/>
  <c r="O762" i="1"/>
  <c r="M762" i="1"/>
  <c r="J762" i="1"/>
  <c r="I762" i="1"/>
  <c r="H762" i="1"/>
  <c r="P761" i="1"/>
  <c r="O761" i="1"/>
  <c r="M761" i="1"/>
  <c r="J761" i="1"/>
  <c r="I761" i="1"/>
  <c r="H761" i="1"/>
  <c r="P760" i="1"/>
  <c r="O760" i="1"/>
  <c r="M760" i="1"/>
  <c r="J760" i="1"/>
  <c r="I760" i="1"/>
  <c r="H760" i="1"/>
  <c r="P759" i="1"/>
  <c r="O759" i="1"/>
  <c r="M759" i="1"/>
  <c r="J759" i="1"/>
  <c r="I759" i="1"/>
  <c r="H759" i="1"/>
  <c r="P758" i="1"/>
  <c r="O758" i="1"/>
  <c r="M758" i="1"/>
  <c r="J758" i="1"/>
  <c r="I758" i="1"/>
  <c r="H758" i="1"/>
  <c r="P757" i="1"/>
  <c r="O757" i="1"/>
  <c r="M757" i="1"/>
  <c r="J757" i="1"/>
  <c r="I757" i="1"/>
  <c r="H757" i="1"/>
  <c r="P756" i="1"/>
  <c r="O756" i="1"/>
  <c r="M756" i="1"/>
  <c r="J756" i="1"/>
  <c r="I756" i="1"/>
  <c r="H756" i="1"/>
  <c r="P755" i="1"/>
  <c r="O755" i="1"/>
  <c r="M755" i="1"/>
  <c r="J755" i="1"/>
  <c r="I755" i="1"/>
  <c r="H755" i="1"/>
  <c r="P754" i="1"/>
  <c r="O754" i="1"/>
  <c r="M754" i="1"/>
  <c r="J754" i="1"/>
  <c r="I754" i="1"/>
  <c r="H754" i="1"/>
  <c r="P753" i="1"/>
  <c r="O753" i="1"/>
  <c r="M753" i="1"/>
  <c r="J753" i="1"/>
  <c r="I753" i="1"/>
  <c r="H753" i="1"/>
  <c r="P752" i="1"/>
  <c r="O752" i="1"/>
  <c r="M752" i="1"/>
  <c r="J752" i="1"/>
  <c r="I752" i="1"/>
  <c r="H752" i="1"/>
  <c r="P751" i="1"/>
  <c r="O751" i="1"/>
  <c r="M751" i="1"/>
  <c r="J751" i="1"/>
  <c r="I751" i="1"/>
  <c r="H751" i="1"/>
  <c r="P750" i="1"/>
  <c r="O750" i="1"/>
  <c r="M750" i="1"/>
  <c r="J750" i="1"/>
  <c r="I750" i="1"/>
  <c r="H750" i="1"/>
  <c r="P749" i="1"/>
  <c r="O749" i="1"/>
  <c r="M749" i="1"/>
  <c r="J749" i="1"/>
  <c r="I749" i="1"/>
  <c r="H749" i="1"/>
  <c r="P748" i="1"/>
  <c r="O748" i="1"/>
  <c r="M748" i="1"/>
  <c r="J748" i="1"/>
  <c r="I748" i="1"/>
  <c r="H748" i="1"/>
  <c r="P747" i="1"/>
  <c r="O747" i="1"/>
  <c r="M747" i="1"/>
  <c r="J747" i="1"/>
  <c r="I747" i="1"/>
  <c r="H747" i="1"/>
  <c r="P746" i="1"/>
  <c r="O746" i="1"/>
  <c r="M746" i="1"/>
  <c r="J746" i="1"/>
  <c r="I746" i="1"/>
  <c r="H746" i="1"/>
  <c r="P745" i="1"/>
  <c r="O745" i="1"/>
  <c r="M745" i="1"/>
  <c r="J745" i="1"/>
  <c r="I745" i="1"/>
  <c r="H745" i="1"/>
  <c r="P744" i="1"/>
  <c r="O744" i="1"/>
  <c r="M744" i="1"/>
  <c r="J744" i="1"/>
  <c r="I744" i="1"/>
  <c r="H744" i="1"/>
  <c r="O743" i="1"/>
  <c r="M743" i="1"/>
  <c r="J743" i="1"/>
  <c r="I743" i="1"/>
  <c r="H743" i="1"/>
  <c r="P742" i="1"/>
  <c r="O742" i="1"/>
  <c r="M742" i="1"/>
  <c r="J742" i="1"/>
  <c r="I742" i="1"/>
  <c r="H742" i="1"/>
  <c r="P741" i="1"/>
  <c r="J741" i="1"/>
  <c r="I741" i="1"/>
  <c r="H741" i="1"/>
  <c r="P740" i="1"/>
  <c r="O740" i="1"/>
  <c r="M740" i="1"/>
  <c r="J740" i="1"/>
  <c r="I740" i="1"/>
  <c r="H740" i="1"/>
  <c r="P739" i="1"/>
  <c r="O739" i="1"/>
  <c r="M739" i="1"/>
  <c r="J739" i="1"/>
  <c r="I739" i="1"/>
  <c r="H739" i="1"/>
  <c r="P738" i="1"/>
  <c r="O738" i="1"/>
  <c r="M738" i="1"/>
  <c r="J738" i="1"/>
  <c r="I738" i="1"/>
  <c r="H738" i="1"/>
  <c r="P737" i="1"/>
  <c r="O737" i="1"/>
  <c r="M737" i="1"/>
  <c r="J737" i="1"/>
  <c r="I737" i="1"/>
  <c r="H737" i="1"/>
  <c r="P736" i="1"/>
  <c r="O736" i="1"/>
  <c r="M736" i="1"/>
  <c r="J736" i="1"/>
  <c r="I736" i="1"/>
  <c r="H736" i="1"/>
  <c r="P735" i="1"/>
  <c r="O735" i="1"/>
  <c r="M735" i="1"/>
  <c r="J735" i="1"/>
  <c r="I735" i="1"/>
  <c r="H735" i="1"/>
  <c r="P734" i="1"/>
  <c r="O734" i="1"/>
  <c r="M734" i="1"/>
  <c r="J734" i="1"/>
  <c r="I734" i="1"/>
  <c r="H734" i="1"/>
  <c r="P733" i="1"/>
  <c r="O733" i="1"/>
  <c r="M733" i="1"/>
  <c r="J733" i="1"/>
  <c r="I733" i="1"/>
  <c r="H733" i="1"/>
  <c r="P732" i="1"/>
  <c r="O732" i="1"/>
  <c r="M732" i="1"/>
  <c r="J732" i="1"/>
  <c r="I732" i="1"/>
  <c r="H732" i="1"/>
  <c r="P731" i="1"/>
  <c r="O731" i="1"/>
  <c r="M731" i="1"/>
  <c r="J731" i="1"/>
  <c r="I731" i="1"/>
  <c r="H731" i="1"/>
  <c r="P730" i="1"/>
  <c r="O730" i="1"/>
  <c r="M730" i="1"/>
  <c r="J730" i="1"/>
  <c r="I730" i="1"/>
  <c r="H730" i="1"/>
  <c r="P729" i="1"/>
  <c r="O729" i="1"/>
  <c r="M729" i="1"/>
  <c r="J729" i="1"/>
  <c r="I729" i="1"/>
  <c r="H729" i="1"/>
  <c r="P728" i="1"/>
  <c r="O728" i="1"/>
  <c r="M728" i="1"/>
  <c r="J728" i="1"/>
  <c r="I728" i="1"/>
  <c r="H728" i="1"/>
  <c r="P727" i="1"/>
  <c r="O727" i="1"/>
  <c r="M727" i="1"/>
  <c r="J727" i="1"/>
  <c r="I727" i="1"/>
  <c r="H727" i="1"/>
  <c r="P726" i="1"/>
  <c r="O726" i="1"/>
  <c r="M726" i="1"/>
  <c r="J726" i="1"/>
  <c r="I726" i="1"/>
  <c r="H726" i="1"/>
  <c r="P725" i="1"/>
  <c r="O725" i="1"/>
  <c r="M725" i="1"/>
  <c r="J725" i="1"/>
  <c r="I725" i="1"/>
  <c r="H725" i="1"/>
  <c r="P724" i="1"/>
  <c r="O724" i="1"/>
  <c r="M724" i="1"/>
  <c r="J724" i="1"/>
  <c r="I724" i="1"/>
  <c r="H724" i="1"/>
  <c r="P723" i="1"/>
  <c r="J723" i="1"/>
  <c r="I723" i="1"/>
  <c r="H723" i="1"/>
  <c r="P722" i="1"/>
  <c r="O722" i="1"/>
  <c r="M722" i="1"/>
  <c r="J722" i="1"/>
  <c r="I722" i="1"/>
  <c r="H722" i="1"/>
  <c r="P721" i="1"/>
  <c r="O721" i="1"/>
  <c r="M721" i="1"/>
  <c r="J721" i="1"/>
  <c r="I721" i="1"/>
  <c r="H721" i="1"/>
  <c r="P720" i="1"/>
  <c r="O720" i="1"/>
  <c r="M720" i="1"/>
  <c r="J720" i="1"/>
  <c r="I720" i="1"/>
  <c r="H720" i="1"/>
  <c r="P719" i="1"/>
  <c r="O719" i="1"/>
  <c r="M719" i="1"/>
  <c r="J719" i="1"/>
  <c r="I719" i="1"/>
  <c r="H719" i="1"/>
  <c r="P718" i="1"/>
  <c r="O718" i="1"/>
  <c r="M718" i="1"/>
  <c r="J718" i="1"/>
  <c r="I718" i="1"/>
  <c r="H718" i="1"/>
  <c r="P717" i="1"/>
  <c r="O717" i="1"/>
  <c r="M717" i="1"/>
  <c r="J717" i="1"/>
  <c r="I717" i="1"/>
  <c r="H717" i="1"/>
  <c r="P716" i="1"/>
  <c r="O716" i="1"/>
  <c r="M716" i="1"/>
  <c r="J716" i="1"/>
  <c r="I716" i="1"/>
  <c r="H716" i="1"/>
  <c r="P715" i="1"/>
  <c r="O715" i="1"/>
  <c r="M715" i="1"/>
  <c r="J715" i="1"/>
  <c r="I715" i="1"/>
  <c r="H715" i="1"/>
  <c r="P714" i="1"/>
  <c r="J714" i="1"/>
  <c r="I714" i="1"/>
  <c r="H714" i="1"/>
  <c r="P713" i="1"/>
  <c r="J713" i="1"/>
  <c r="I713" i="1"/>
  <c r="H713" i="1"/>
  <c r="P712" i="1"/>
  <c r="O712" i="1"/>
  <c r="M712" i="1"/>
  <c r="J712" i="1"/>
  <c r="I712" i="1"/>
  <c r="H712" i="1"/>
  <c r="P711" i="1"/>
  <c r="O711" i="1"/>
  <c r="M711" i="1"/>
  <c r="J711" i="1"/>
  <c r="I711" i="1"/>
  <c r="H711" i="1"/>
  <c r="P710" i="1"/>
  <c r="O710" i="1"/>
  <c r="M710" i="1"/>
  <c r="J710" i="1"/>
  <c r="I710" i="1"/>
  <c r="H710" i="1"/>
  <c r="P709" i="1"/>
  <c r="O709" i="1"/>
  <c r="M709" i="1"/>
  <c r="J709" i="1"/>
  <c r="I709" i="1"/>
  <c r="H709" i="1"/>
  <c r="O708" i="1"/>
  <c r="M708" i="1"/>
  <c r="J708" i="1"/>
  <c r="I708" i="1"/>
  <c r="H708" i="1"/>
  <c r="P707" i="1"/>
  <c r="O707" i="1"/>
  <c r="M707" i="1"/>
  <c r="J707" i="1"/>
  <c r="I707" i="1"/>
  <c r="H707" i="1"/>
  <c r="P706" i="1"/>
  <c r="O706" i="1"/>
  <c r="M706" i="1"/>
  <c r="J706" i="1"/>
  <c r="I706" i="1"/>
  <c r="H706" i="1"/>
  <c r="P705" i="1"/>
  <c r="O705" i="1"/>
  <c r="M705" i="1"/>
  <c r="J705" i="1"/>
  <c r="I705" i="1"/>
  <c r="H705" i="1"/>
  <c r="P704" i="1"/>
  <c r="O704" i="1"/>
  <c r="M704" i="1"/>
  <c r="J704" i="1"/>
  <c r="I704" i="1"/>
  <c r="H704" i="1"/>
  <c r="P703" i="1"/>
  <c r="O703" i="1"/>
  <c r="M703" i="1"/>
  <c r="J703" i="1"/>
  <c r="I703" i="1"/>
  <c r="H703" i="1"/>
  <c r="P702" i="1"/>
  <c r="O702" i="1"/>
  <c r="M702" i="1"/>
  <c r="J702" i="1"/>
  <c r="I702" i="1"/>
  <c r="H702" i="1"/>
  <c r="P701" i="1"/>
  <c r="J701" i="1"/>
  <c r="I701" i="1"/>
  <c r="H701" i="1"/>
  <c r="P700" i="1"/>
  <c r="O700" i="1"/>
  <c r="M700" i="1"/>
  <c r="J700" i="1"/>
  <c r="I700" i="1"/>
  <c r="H700" i="1"/>
  <c r="P699" i="1"/>
  <c r="O699" i="1"/>
  <c r="M699" i="1"/>
  <c r="J699" i="1"/>
  <c r="I699" i="1"/>
  <c r="H699" i="1"/>
  <c r="P698" i="1"/>
  <c r="O698" i="1"/>
  <c r="M698" i="1"/>
  <c r="J698" i="1"/>
  <c r="I698" i="1"/>
  <c r="H698" i="1"/>
  <c r="P697" i="1"/>
  <c r="O697" i="1"/>
  <c r="M697" i="1"/>
  <c r="J697" i="1"/>
  <c r="I697" i="1"/>
  <c r="H697" i="1"/>
  <c r="P696" i="1"/>
  <c r="J696" i="1"/>
  <c r="I696" i="1"/>
  <c r="H696" i="1"/>
  <c r="P695" i="1"/>
  <c r="O695" i="1"/>
  <c r="M695" i="1"/>
  <c r="J695" i="1"/>
  <c r="I695" i="1"/>
  <c r="H695" i="1"/>
  <c r="P694" i="1"/>
  <c r="O694" i="1"/>
  <c r="M694" i="1"/>
  <c r="J694" i="1"/>
  <c r="I694" i="1"/>
  <c r="H694" i="1"/>
  <c r="P693" i="1"/>
  <c r="O693" i="1"/>
  <c r="M693" i="1"/>
  <c r="J693" i="1"/>
  <c r="I693" i="1"/>
  <c r="H693" i="1"/>
  <c r="P692" i="1"/>
  <c r="O692" i="1"/>
  <c r="M692" i="1"/>
  <c r="J692" i="1"/>
  <c r="I692" i="1"/>
  <c r="H692" i="1"/>
  <c r="P691" i="1"/>
  <c r="O691" i="1"/>
  <c r="M691" i="1"/>
  <c r="J691" i="1"/>
  <c r="I691" i="1"/>
  <c r="H691" i="1"/>
  <c r="P690" i="1"/>
  <c r="O690" i="1"/>
  <c r="M690" i="1"/>
  <c r="J690" i="1"/>
  <c r="I690" i="1"/>
  <c r="H690" i="1"/>
  <c r="J689" i="1"/>
  <c r="I689" i="1"/>
  <c r="H689" i="1"/>
  <c r="P688" i="1"/>
  <c r="O688" i="1"/>
  <c r="M688" i="1"/>
  <c r="J688" i="1"/>
  <c r="I688" i="1"/>
  <c r="H688" i="1"/>
  <c r="P687" i="1"/>
  <c r="O687" i="1"/>
  <c r="M687" i="1"/>
  <c r="J687" i="1"/>
  <c r="I687" i="1"/>
  <c r="H687" i="1"/>
  <c r="P686" i="1"/>
  <c r="O686" i="1"/>
  <c r="M686" i="1"/>
  <c r="J686" i="1"/>
  <c r="I686" i="1"/>
  <c r="H686" i="1"/>
  <c r="P685" i="1"/>
  <c r="O685" i="1"/>
  <c r="M685" i="1"/>
  <c r="J685" i="1"/>
  <c r="I685" i="1"/>
  <c r="H685" i="1"/>
  <c r="P684" i="1"/>
  <c r="O684" i="1"/>
  <c r="M684" i="1"/>
  <c r="J684" i="1"/>
  <c r="I684" i="1"/>
  <c r="H684" i="1"/>
  <c r="P683" i="1"/>
  <c r="O683" i="1"/>
  <c r="M683" i="1"/>
  <c r="J683" i="1"/>
  <c r="I683" i="1"/>
  <c r="H683" i="1"/>
  <c r="P682" i="1"/>
  <c r="J682" i="1"/>
  <c r="I682" i="1"/>
  <c r="H682" i="1"/>
  <c r="P681" i="1"/>
  <c r="O681" i="1"/>
  <c r="M681" i="1"/>
  <c r="J681" i="1"/>
  <c r="I681" i="1"/>
  <c r="H681" i="1"/>
  <c r="P680" i="1"/>
  <c r="O680" i="1"/>
  <c r="M680" i="1"/>
  <c r="J680" i="1"/>
  <c r="I680" i="1"/>
  <c r="H680" i="1"/>
  <c r="P679" i="1"/>
  <c r="O679" i="1"/>
  <c r="M679" i="1"/>
  <c r="J679" i="1"/>
  <c r="I679" i="1"/>
  <c r="H679" i="1"/>
  <c r="P678" i="1"/>
  <c r="O678" i="1"/>
  <c r="M678" i="1"/>
  <c r="J678" i="1"/>
  <c r="I678" i="1"/>
  <c r="H678" i="1"/>
  <c r="P677" i="1"/>
  <c r="O677" i="1"/>
  <c r="M677" i="1"/>
  <c r="J677" i="1"/>
  <c r="I677" i="1"/>
  <c r="H677" i="1"/>
  <c r="P676" i="1"/>
  <c r="O676" i="1"/>
  <c r="M676" i="1"/>
  <c r="J676" i="1"/>
  <c r="I676" i="1"/>
  <c r="H676" i="1"/>
  <c r="P675" i="1"/>
  <c r="O675" i="1"/>
  <c r="M675" i="1"/>
  <c r="J675" i="1"/>
  <c r="I675" i="1"/>
  <c r="H675" i="1"/>
  <c r="P674" i="1"/>
  <c r="O674" i="1"/>
  <c r="M674" i="1"/>
  <c r="J674" i="1"/>
  <c r="I674" i="1"/>
  <c r="H674" i="1"/>
  <c r="P673" i="1"/>
  <c r="O673" i="1"/>
  <c r="M673" i="1"/>
  <c r="J673" i="1"/>
  <c r="I673" i="1"/>
  <c r="H673" i="1"/>
  <c r="P672" i="1"/>
  <c r="O672" i="1"/>
  <c r="M672" i="1"/>
  <c r="J672" i="1"/>
  <c r="I672" i="1"/>
  <c r="H672" i="1"/>
  <c r="P671" i="1"/>
  <c r="O671" i="1"/>
  <c r="M671" i="1"/>
  <c r="J671" i="1"/>
  <c r="I671" i="1"/>
  <c r="H671" i="1"/>
  <c r="P670" i="1"/>
  <c r="O670" i="1"/>
  <c r="M670" i="1"/>
  <c r="J670" i="1"/>
  <c r="I670" i="1"/>
  <c r="H670" i="1"/>
  <c r="P669" i="1"/>
  <c r="O669" i="1"/>
  <c r="M669" i="1"/>
  <c r="J669" i="1"/>
  <c r="I669" i="1"/>
  <c r="H669" i="1"/>
  <c r="O668" i="1"/>
  <c r="M668" i="1"/>
  <c r="J668" i="1"/>
  <c r="I668" i="1"/>
  <c r="H668" i="1"/>
  <c r="J667" i="1"/>
  <c r="I667" i="1"/>
  <c r="H667" i="1"/>
  <c r="P666" i="1"/>
  <c r="O666" i="1"/>
  <c r="M666" i="1"/>
  <c r="J666" i="1"/>
  <c r="I666" i="1"/>
  <c r="H666" i="1"/>
  <c r="P665" i="1"/>
  <c r="O665" i="1"/>
  <c r="M665" i="1"/>
  <c r="J665" i="1"/>
  <c r="I665" i="1"/>
  <c r="H665" i="1"/>
  <c r="P664" i="1"/>
  <c r="O664" i="1"/>
  <c r="M664" i="1"/>
  <c r="J664" i="1"/>
  <c r="I664" i="1"/>
  <c r="H664" i="1"/>
  <c r="P663" i="1"/>
  <c r="O663" i="1"/>
  <c r="M663" i="1"/>
  <c r="J663" i="1"/>
  <c r="I663" i="1"/>
  <c r="H663" i="1"/>
  <c r="P662" i="1"/>
  <c r="O662" i="1"/>
  <c r="M662" i="1"/>
  <c r="J662" i="1"/>
  <c r="I662" i="1"/>
  <c r="H662" i="1"/>
  <c r="P661" i="1"/>
  <c r="O661" i="1"/>
  <c r="M661" i="1"/>
  <c r="J661" i="1"/>
  <c r="I661" i="1"/>
  <c r="H661" i="1"/>
  <c r="P660" i="1"/>
  <c r="O660" i="1"/>
  <c r="M660" i="1"/>
  <c r="J660" i="1"/>
  <c r="I660" i="1"/>
  <c r="H660" i="1"/>
  <c r="P659" i="1"/>
  <c r="O659" i="1"/>
  <c r="M659" i="1"/>
  <c r="J659" i="1"/>
  <c r="I659" i="1"/>
  <c r="H659" i="1"/>
  <c r="P658" i="1"/>
  <c r="O658" i="1"/>
  <c r="M658" i="1"/>
  <c r="J658" i="1"/>
  <c r="I658" i="1"/>
  <c r="H658" i="1"/>
  <c r="P657" i="1"/>
  <c r="O657" i="1"/>
  <c r="M657" i="1"/>
  <c r="J657" i="1"/>
  <c r="I657" i="1"/>
  <c r="H657" i="1"/>
  <c r="P656" i="1"/>
  <c r="O656" i="1"/>
  <c r="M656" i="1"/>
  <c r="J656" i="1"/>
  <c r="I656" i="1"/>
  <c r="H656" i="1"/>
  <c r="P655" i="1"/>
  <c r="O655" i="1"/>
  <c r="M655" i="1"/>
  <c r="J655" i="1"/>
  <c r="I655" i="1"/>
  <c r="H655" i="1"/>
  <c r="P654" i="1"/>
  <c r="O654" i="1"/>
  <c r="M654" i="1"/>
  <c r="J654" i="1"/>
  <c r="I654" i="1"/>
  <c r="H654" i="1"/>
  <c r="P653" i="1"/>
  <c r="O653" i="1"/>
  <c r="M653" i="1"/>
  <c r="J653" i="1"/>
  <c r="I653" i="1"/>
  <c r="H653" i="1"/>
  <c r="P652" i="1"/>
  <c r="J652" i="1"/>
  <c r="I652" i="1"/>
  <c r="H652" i="1"/>
  <c r="P651" i="1"/>
  <c r="O651" i="1"/>
  <c r="M651" i="1"/>
  <c r="J651" i="1"/>
  <c r="I651" i="1"/>
  <c r="H651" i="1"/>
  <c r="P650" i="1"/>
  <c r="O650" i="1"/>
  <c r="M650" i="1"/>
  <c r="J650" i="1"/>
  <c r="I650" i="1"/>
  <c r="H650" i="1"/>
  <c r="P649" i="1"/>
  <c r="O649" i="1"/>
  <c r="M649" i="1"/>
  <c r="J649" i="1"/>
  <c r="I649" i="1"/>
  <c r="H649" i="1"/>
  <c r="P648" i="1"/>
  <c r="O648" i="1"/>
  <c r="M648" i="1"/>
  <c r="J648" i="1"/>
  <c r="I648" i="1"/>
  <c r="H648" i="1"/>
  <c r="P647" i="1"/>
  <c r="O647" i="1"/>
  <c r="M647" i="1"/>
  <c r="J647" i="1"/>
  <c r="I647" i="1"/>
  <c r="H647" i="1"/>
  <c r="P646" i="1"/>
  <c r="O646" i="1"/>
  <c r="M646" i="1"/>
  <c r="J646" i="1"/>
  <c r="I646" i="1"/>
  <c r="H646" i="1"/>
  <c r="P645" i="1"/>
  <c r="O645" i="1"/>
  <c r="M645" i="1"/>
  <c r="J645" i="1"/>
  <c r="I645" i="1"/>
  <c r="H645" i="1"/>
  <c r="P644" i="1"/>
  <c r="O644" i="1"/>
  <c r="M644" i="1"/>
  <c r="J644" i="1"/>
  <c r="I644" i="1"/>
  <c r="H644" i="1"/>
  <c r="P643" i="1"/>
  <c r="O643" i="1"/>
  <c r="M643" i="1"/>
  <c r="J643" i="1"/>
  <c r="I643" i="1"/>
  <c r="H643" i="1"/>
  <c r="P642" i="1"/>
  <c r="O642" i="1"/>
  <c r="M642" i="1"/>
  <c r="J642" i="1"/>
  <c r="I642" i="1"/>
  <c r="H642" i="1"/>
  <c r="P641" i="1"/>
  <c r="O641" i="1"/>
  <c r="M641" i="1"/>
  <c r="J641" i="1"/>
  <c r="I641" i="1"/>
  <c r="H641" i="1"/>
  <c r="P640" i="1"/>
  <c r="O640" i="1"/>
  <c r="M640" i="1"/>
  <c r="J640" i="1"/>
  <c r="I640" i="1"/>
  <c r="H640" i="1"/>
  <c r="P639" i="1"/>
  <c r="O639" i="1"/>
  <c r="M639" i="1"/>
  <c r="J639" i="1"/>
  <c r="I639" i="1"/>
  <c r="H639" i="1"/>
  <c r="P638" i="1"/>
  <c r="O638" i="1"/>
  <c r="M638" i="1"/>
  <c r="J638" i="1"/>
  <c r="I638" i="1"/>
  <c r="H638" i="1"/>
  <c r="P637" i="1"/>
  <c r="O637" i="1"/>
  <c r="M637" i="1"/>
  <c r="J637" i="1"/>
  <c r="I637" i="1"/>
  <c r="H637" i="1"/>
  <c r="P636" i="1"/>
  <c r="O636" i="1"/>
  <c r="M636" i="1"/>
  <c r="J636" i="1"/>
  <c r="I636" i="1"/>
  <c r="H636" i="1"/>
  <c r="P635" i="1"/>
  <c r="O635" i="1"/>
  <c r="M635" i="1"/>
  <c r="J635" i="1"/>
  <c r="I635" i="1"/>
  <c r="H635" i="1"/>
  <c r="P634" i="1"/>
  <c r="O634" i="1"/>
  <c r="M634" i="1"/>
  <c r="J634" i="1"/>
  <c r="I634" i="1"/>
  <c r="H634" i="1"/>
  <c r="P633" i="1"/>
  <c r="O633" i="1"/>
  <c r="M633" i="1"/>
  <c r="J633" i="1"/>
  <c r="I633" i="1"/>
  <c r="H633" i="1"/>
  <c r="P632" i="1"/>
  <c r="O632" i="1"/>
  <c r="M632" i="1"/>
  <c r="J632" i="1"/>
  <c r="I632" i="1"/>
  <c r="H632" i="1"/>
  <c r="J631" i="1"/>
  <c r="I631" i="1"/>
  <c r="H631" i="1"/>
  <c r="P630" i="1"/>
  <c r="O630" i="1"/>
  <c r="M630" i="1"/>
  <c r="J630" i="1"/>
  <c r="I630" i="1"/>
  <c r="H630" i="1"/>
  <c r="P629" i="1"/>
  <c r="O629" i="1"/>
  <c r="M629" i="1"/>
  <c r="J629" i="1"/>
  <c r="I629" i="1"/>
  <c r="H629" i="1"/>
  <c r="P628" i="1"/>
  <c r="O628" i="1"/>
  <c r="M628" i="1"/>
  <c r="J628" i="1"/>
  <c r="I628" i="1"/>
  <c r="H628" i="1"/>
  <c r="P627" i="1"/>
  <c r="O627" i="1"/>
  <c r="M627" i="1"/>
  <c r="J627" i="1"/>
  <c r="I627" i="1"/>
  <c r="H627" i="1"/>
  <c r="P626" i="1"/>
  <c r="O626" i="1"/>
  <c r="M626" i="1"/>
  <c r="J626" i="1"/>
  <c r="I626" i="1"/>
  <c r="H626" i="1"/>
  <c r="P625" i="1"/>
  <c r="O625" i="1"/>
  <c r="M625" i="1"/>
  <c r="J625" i="1"/>
  <c r="I625" i="1"/>
  <c r="H625" i="1"/>
  <c r="P624" i="1"/>
  <c r="O624" i="1"/>
  <c r="M624" i="1"/>
  <c r="J624" i="1"/>
  <c r="I624" i="1"/>
  <c r="H624" i="1"/>
  <c r="P623" i="1"/>
  <c r="O623" i="1"/>
  <c r="M623" i="1"/>
  <c r="J623" i="1"/>
  <c r="I623" i="1"/>
  <c r="H623" i="1"/>
  <c r="P622" i="1"/>
  <c r="O622" i="1"/>
  <c r="M622" i="1"/>
  <c r="J622" i="1"/>
  <c r="I622" i="1"/>
  <c r="H622" i="1"/>
  <c r="P621" i="1"/>
  <c r="O621" i="1"/>
  <c r="M621" i="1"/>
  <c r="J621" i="1"/>
  <c r="I621" i="1"/>
  <c r="H621" i="1"/>
  <c r="O620" i="1"/>
  <c r="M620" i="1"/>
  <c r="J620" i="1"/>
  <c r="I620" i="1"/>
  <c r="H620" i="1"/>
  <c r="P619" i="1"/>
  <c r="O619" i="1"/>
  <c r="M619" i="1"/>
  <c r="J619" i="1"/>
  <c r="I619" i="1"/>
  <c r="H619" i="1"/>
  <c r="P618" i="1"/>
  <c r="O618" i="1"/>
  <c r="M618" i="1"/>
  <c r="J618" i="1"/>
  <c r="I618" i="1"/>
  <c r="H618" i="1"/>
  <c r="P617" i="1"/>
  <c r="O617" i="1"/>
  <c r="M617" i="1"/>
  <c r="J617" i="1"/>
  <c r="I617" i="1"/>
  <c r="H617" i="1"/>
  <c r="P616" i="1"/>
  <c r="J616" i="1"/>
  <c r="I616" i="1"/>
  <c r="H616" i="1"/>
  <c r="P615" i="1"/>
  <c r="J615" i="1"/>
  <c r="I615" i="1"/>
  <c r="H615" i="1"/>
  <c r="P614" i="1"/>
  <c r="O614" i="1"/>
  <c r="M614" i="1"/>
  <c r="J614" i="1"/>
  <c r="I614" i="1"/>
  <c r="H614" i="1"/>
  <c r="P613" i="1"/>
  <c r="O613" i="1"/>
  <c r="M613" i="1"/>
  <c r="J613" i="1"/>
  <c r="I613" i="1"/>
  <c r="H613" i="1"/>
  <c r="P612" i="1"/>
  <c r="O612" i="1"/>
  <c r="M612" i="1"/>
  <c r="J612" i="1"/>
  <c r="I612" i="1"/>
  <c r="H612" i="1"/>
  <c r="P611" i="1"/>
  <c r="O611" i="1"/>
  <c r="M611" i="1"/>
  <c r="J611" i="1"/>
  <c r="I611" i="1"/>
  <c r="H611" i="1"/>
  <c r="P610" i="1"/>
  <c r="O610" i="1"/>
  <c r="M610" i="1"/>
  <c r="J610" i="1"/>
  <c r="I610" i="1"/>
  <c r="H610" i="1"/>
  <c r="P609" i="1"/>
  <c r="O609" i="1"/>
  <c r="M609" i="1"/>
  <c r="J609" i="1"/>
  <c r="I609" i="1"/>
  <c r="H609" i="1"/>
  <c r="P608" i="1"/>
  <c r="O608" i="1"/>
  <c r="M608" i="1"/>
  <c r="J608" i="1"/>
  <c r="I608" i="1"/>
  <c r="H608" i="1"/>
  <c r="P607" i="1"/>
  <c r="O607" i="1"/>
  <c r="M607" i="1"/>
  <c r="J607" i="1"/>
  <c r="I607" i="1"/>
  <c r="H607" i="1"/>
  <c r="P606" i="1"/>
  <c r="O606" i="1"/>
  <c r="M606" i="1"/>
  <c r="J606" i="1"/>
  <c r="I606" i="1"/>
  <c r="H606" i="1"/>
  <c r="P605" i="1"/>
  <c r="O605" i="1"/>
  <c r="M605" i="1"/>
  <c r="J605" i="1"/>
  <c r="I605" i="1"/>
  <c r="H605" i="1"/>
  <c r="P604" i="1"/>
  <c r="O604" i="1"/>
  <c r="M604" i="1"/>
  <c r="J604" i="1"/>
  <c r="I604" i="1"/>
  <c r="H604" i="1"/>
  <c r="P603" i="1"/>
  <c r="O603" i="1"/>
  <c r="M603" i="1"/>
  <c r="J603" i="1"/>
  <c r="I603" i="1"/>
  <c r="H603" i="1"/>
  <c r="P602" i="1"/>
  <c r="O602" i="1"/>
  <c r="M602" i="1"/>
  <c r="J602" i="1"/>
  <c r="I602" i="1"/>
  <c r="H602" i="1"/>
  <c r="P601" i="1"/>
  <c r="O601" i="1"/>
  <c r="M601" i="1"/>
  <c r="J601" i="1"/>
  <c r="I601" i="1"/>
  <c r="H601" i="1"/>
  <c r="P600" i="1"/>
  <c r="O600" i="1"/>
  <c r="M600" i="1"/>
  <c r="J600" i="1"/>
  <c r="I600" i="1"/>
  <c r="H600" i="1"/>
  <c r="P599" i="1"/>
  <c r="O599" i="1"/>
  <c r="M599" i="1"/>
  <c r="J599" i="1"/>
  <c r="I599" i="1"/>
  <c r="H599" i="1"/>
  <c r="P598" i="1"/>
  <c r="O598" i="1"/>
  <c r="M598" i="1"/>
  <c r="J598" i="1"/>
  <c r="I598" i="1"/>
  <c r="H598" i="1"/>
  <c r="P597" i="1"/>
  <c r="O597" i="1"/>
  <c r="M597" i="1"/>
  <c r="J597" i="1"/>
  <c r="I597" i="1"/>
  <c r="H597" i="1"/>
  <c r="P596" i="1"/>
  <c r="O596" i="1"/>
  <c r="M596" i="1"/>
  <c r="J596" i="1"/>
  <c r="I596" i="1"/>
  <c r="H596" i="1"/>
  <c r="P595" i="1"/>
  <c r="O595" i="1"/>
  <c r="M595" i="1"/>
  <c r="J595" i="1"/>
  <c r="I595" i="1"/>
  <c r="H595" i="1"/>
  <c r="P594" i="1"/>
  <c r="O594" i="1"/>
  <c r="M594" i="1"/>
  <c r="J594" i="1"/>
  <c r="I594" i="1"/>
  <c r="H594" i="1"/>
  <c r="P593" i="1"/>
  <c r="O593" i="1"/>
  <c r="M593" i="1"/>
  <c r="J593" i="1"/>
  <c r="I593" i="1"/>
  <c r="H593" i="1"/>
  <c r="P592" i="1"/>
  <c r="O592" i="1"/>
  <c r="M592" i="1"/>
  <c r="J592" i="1"/>
  <c r="I592" i="1"/>
  <c r="H592" i="1"/>
  <c r="P591" i="1"/>
  <c r="O591" i="1"/>
  <c r="M591" i="1"/>
  <c r="J591" i="1"/>
  <c r="I591" i="1"/>
  <c r="H591" i="1"/>
  <c r="P590" i="1"/>
  <c r="O590" i="1"/>
  <c r="M590" i="1"/>
  <c r="J590" i="1"/>
  <c r="I590" i="1"/>
  <c r="H590" i="1"/>
  <c r="P589" i="1"/>
  <c r="O589" i="1"/>
  <c r="M589" i="1"/>
  <c r="J589" i="1"/>
  <c r="I589" i="1"/>
  <c r="H589" i="1"/>
  <c r="J588" i="1"/>
  <c r="I588" i="1"/>
  <c r="H588" i="1"/>
  <c r="P587" i="1"/>
  <c r="O587" i="1"/>
  <c r="M587" i="1"/>
  <c r="J587" i="1"/>
  <c r="I587" i="1"/>
  <c r="H587" i="1"/>
  <c r="P586" i="1"/>
  <c r="O586" i="1"/>
  <c r="M586" i="1"/>
  <c r="J586" i="1"/>
  <c r="I586" i="1"/>
  <c r="H586" i="1"/>
  <c r="P585" i="1"/>
  <c r="O585" i="1"/>
  <c r="M585" i="1"/>
  <c r="J585" i="1"/>
  <c r="I585" i="1"/>
  <c r="H585" i="1"/>
  <c r="P584" i="1"/>
  <c r="O584" i="1"/>
  <c r="M584" i="1"/>
  <c r="J584" i="1"/>
  <c r="I584" i="1"/>
  <c r="H584" i="1"/>
  <c r="P583" i="1"/>
  <c r="O583" i="1"/>
  <c r="M583" i="1"/>
  <c r="J583" i="1"/>
  <c r="I583" i="1"/>
  <c r="H583" i="1"/>
  <c r="P582" i="1"/>
  <c r="O582" i="1"/>
  <c r="M582" i="1"/>
  <c r="J582" i="1"/>
  <c r="I582" i="1"/>
  <c r="H582" i="1"/>
  <c r="P581" i="1"/>
  <c r="O581" i="1"/>
  <c r="M581" i="1"/>
  <c r="J581" i="1"/>
  <c r="I581" i="1"/>
  <c r="H581" i="1"/>
  <c r="P580" i="1"/>
  <c r="O580" i="1"/>
  <c r="M580" i="1"/>
  <c r="J580" i="1"/>
  <c r="I580" i="1"/>
  <c r="H580" i="1"/>
  <c r="P579" i="1"/>
  <c r="O579" i="1"/>
  <c r="M579" i="1"/>
  <c r="J579" i="1"/>
  <c r="I579" i="1"/>
  <c r="H579" i="1"/>
  <c r="P578" i="1"/>
  <c r="O578" i="1"/>
  <c r="M578" i="1"/>
  <c r="J578" i="1"/>
  <c r="I578" i="1"/>
  <c r="H578" i="1"/>
  <c r="P577" i="1"/>
  <c r="O577" i="1"/>
  <c r="M577" i="1"/>
  <c r="J577" i="1"/>
  <c r="I577" i="1"/>
  <c r="H577" i="1"/>
  <c r="P576" i="1"/>
  <c r="O576" i="1"/>
  <c r="M576" i="1"/>
  <c r="J576" i="1"/>
  <c r="I576" i="1"/>
  <c r="H576" i="1"/>
  <c r="P575" i="1"/>
  <c r="O575" i="1"/>
  <c r="M575" i="1"/>
  <c r="J575" i="1"/>
  <c r="I575" i="1"/>
  <c r="H575" i="1"/>
  <c r="P574" i="1"/>
  <c r="O574" i="1"/>
  <c r="M574" i="1"/>
  <c r="J574" i="1"/>
  <c r="I574" i="1"/>
  <c r="H574" i="1"/>
  <c r="P573" i="1"/>
  <c r="O573" i="1"/>
  <c r="M573" i="1"/>
  <c r="J573" i="1"/>
  <c r="I573" i="1"/>
  <c r="H573" i="1"/>
  <c r="P572" i="1"/>
  <c r="O572" i="1"/>
  <c r="M572" i="1"/>
  <c r="J572" i="1"/>
  <c r="I572" i="1"/>
  <c r="H572" i="1"/>
  <c r="P571" i="1"/>
  <c r="O571" i="1"/>
  <c r="M571" i="1"/>
  <c r="J571" i="1"/>
  <c r="I571" i="1"/>
  <c r="H571" i="1"/>
  <c r="P570" i="1"/>
  <c r="O570" i="1"/>
  <c r="M570" i="1"/>
  <c r="J570" i="1"/>
  <c r="I570" i="1"/>
  <c r="H570" i="1"/>
  <c r="P569" i="1"/>
  <c r="O569" i="1"/>
  <c r="M569" i="1"/>
  <c r="J569" i="1"/>
  <c r="I569" i="1"/>
  <c r="H569" i="1"/>
  <c r="P568" i="1"/>
  <c r="O568" i="1"/>
  <c r="M568" i="1"/>
  <c r="J568" i="1"/>
  <c r="I568" i="1"/>
  <c r="H568" i="1"/>
  <c r="P567" i="1"/>
  <c r="O567" i="1"/>
  <c r="M567" i="1"/>
  <c r="J567" i="1"/>
  <c r="I567" i="1"/>
  <c r="H567" i="1"/>
  <c r="P566" i="1"/>
  <c r="O566" i="1"/>
  <c r="M566" i="1"/>
  <c r="J566" i="1"/>
  <c r="I566" i="1"/>
  <c r="H566" i="1"/>
  <c r="P565" i="1"/>
  <c r="O565" i="1"/>
  <c r="M565" i="1"/>
  <c r="J565" i="1"/>
  <c r="I565" i="1"/>
  <c r="H565" i="1"/>
  <c r="P564" i="1"/>
  <c r="O564" i="1"/>
  <c r="M564" i="1"/>
  <c r="J564" i="1"/>
  <c r="I564" i="1"/>
  <c r="H564" i="1"/>
  <c r="P563" i="1"/>
  <c r="O563" i="1"/>
  <c r="M563" i="1"/>
  <c r="J563" i="1"/>
  <c r="I563" i="1"/>
  <c r="H563" i="1"/>
  <c r="P562" i="1"/>
  <c r="O562" i="1"/>
  <c r="M562" i="1"/>
  <c r="J562" i="1"/>
  <c r="I562" i="1"/>
  <c r="H562" i="1"/>
  <c r="P561" i="1"/>
  <c r="O561" i="1"/>
  <c r="M561" i="1"/>
  <c r="J561" i="1"/>
  <c r="I561" i="1"/>
  <c r="H561" i="1"/>
  <c r="P560" i="1"/>
  <c r="O560" i="1"/>
  <c r="M560" i="1"/>
  <c r="J560" i="1"/>
  <c r="I560" i="1"/>
  <c r="H560" i="1"/>
  <c r="P559" i="1"/>
  <c r="O559" i="1"/>
  <c r="M559" i="1"/>
  <c r="J559" i="1"/>
  <c r="I559" i="1"/>
  <c r="H559" i="1"/>
  <c r="P558" i="1"/>
  <c r="O558" i="1"/>
  <c r="M558" i="1"/>
  <c r="J558" i="1"/>
  <c r="I558" i="1"/>
  <c r="H558" i="1"/>
  <c r="P557" i="1"/>
  <c r="O557" i="1"/>
  <c r="M557" i="1"/>
  <c r="J557" i="1"/>
  <c r="I557" i="1"/>
  <c r="H557" i="1"/>
  <c r="P556" i="1"/>
  <c r="O556" i="1"/>
  <c r="M556" i="1"/>
  <c r="J556" i="1"/>
  <c r="I556" i="1"/>
  <c r="H556" i="1"/>
  <c r="P555" i="1"/>
  <c r="O555" i="1"/>
  <c r="M555" i="1"/>
  <c r="J555" i="1"/>
  <c r="I555" i="1"/>
  <c r="H555" i="1"/>
  <c r="P554" i="1"/>
  <c r="O554" i="1"/>
  <c r="M554" i="1"/>
  <c r="J554" i="1"/>
  <c r="I554" i="1"/>
  <c r="H554" i="1"/>
  <c r="P553" i="1"/>
  <c r="O553" i="1"/>
  <c r="M553" i="1"/>
  <c r="J553" i="1"/>
  <c r="I553" i="1"/>
  <c r="H553" i="1"/>
  <c r="P552" i="1"/>
  <c r="O552" i="1"/>
  <c r="M552" i="1"/>
  <c r="J552" i="1"/>
  <c r="I552" i="1"/>
  <c r="H552" i="1"/>
  <c r="P551" i="1"/>
  <c r="O551" i="1"/>
  <c r="M551" i="1"/>
  <c r="J551" i="1"/>
  <c r="I551" i="1"/>
  <c r="H551" i="1"/>
  <c r="P550" i="1"/>
  <c r="O550" i="1"/>
  <c r="M550" i="1"/>
  <c r="J550" i="1"/>
  <c r="I550" i="1"/>
  <c r="H550" i="1"/>
  <c r="P549" i="1"/>
  <c r="O549" i="1"/>
  <c r="M549" i="1"/>
  <c r="J549" i="1"/>
  <c r="I549" i="1"/>
  <c r="H549" i="1"/>
  <c r="P548" i="1"/>
  <c r="O548" i="1"/>
  <c r="M548" i="1"/>
  <c r="J548" i="1"/>
  <c r="I548" i="1"/>
  <c r="H548" i="1"/>
  <c r="P547" i="1"/>
  <c r="J547" i="1"/>
  <c r="I547" i="1"/>
  <c r="H547" i="1"/>
  <c r="P546" i="1"/>
  <c r="O546" i="1"/>
  <c r="M546" i="1"/>
  <c r="J546" i="1"/>
  <c r="I546" i="1"/>
  <c r="H546" i="1"/>
  <c r="P545" i="1"/>
  <c r="O545" i="1"/>
  <c r="M545" i="1"/>
  <c r="J545" i="1"/>
  <c r="I545" i="1"/>
  <c r="H545" i="1"/>
  <c r="P544" i="1"/>
  <c r="O544" i="1"/>
  <c r="M544" i="1"/>
  <c r="J544" i="1"/>
  <c r="I544" i="1"/>
  <c r="H544" i="1"/>
  <c r="P543" i="1"/>
  <c r="O543" i="1"/>
  <c r="M543" i="1"/>
  <c r="J543" i="1"/>
  <c r="I543" i="1"/>
  <c r="H543" i="1"/>
  <c r="P542" i="1"/>
  <c r="O542" i="1"/>
  <c r="M542" i="1"/>
  <c r="J542" i="1"/>
  <c r="I542" i="1"/>
  <c r="H542" i="1"/>
  <c r="P541" i="1"/>
  <c r="O541" i="1"/>
  <c r="M541" i="1"/>
  <c r="J541" i="1"/>
  <c r="I541" i="1"/>
  <c r="H541" i="1"/>
  <c r="P540" i="1"/>
  <c r="O540" i="1"/>
  <c r="M540" i="1"/>
  <c r="J540" i="1"/>
  <c r="I540" i="1"/>
  <c r="H540" i="1"/>
  <c r="P539" i="1"/>
  <c r="O539" i="1"/>
  <c r="M539" i="1"/>
  <c r="J539" i="1"/>
  <c r="I539" i="1"/>
  <c r="H539" i="1"/>
  <c r="P538" i="1"/>
  <c r="O538" i="1"/>
  <c r="M538" i="1"/>
  <c r="J538" i="1"/>
  <c r="I538" i="1"/>
  <c r="H538" i="1"/>
  <c r="P537" i="1"/>
  <c r="O537" i="1"/>
  <c r="M537" i="1"/>
  <c r="J537" i="1"/>
  <c r="I537" i="1"/>
  <c r="H537" i="1"/>
  <c r="P536" i="1"/>
  <c r="O536" i="1"/>
  <c r="M536" i="1"/>
  <c r="J536" i="1"/>
  <c r="I536" i="1"/>
  <c r="H536" i="1"/>
  <c r="P535" i="1"/>
  <c r="O535" i="1"/>
  <c r="M535" i="1"/>
  <c r="J535" i="1"/>
  <c r="I535" i="1"/>
  <c r="H535" i="1"/>
  <c r="P534" i="1"/>
  <c r="J534" i="1"/>
  <c r="I534" i="1"/>
  <c r="H534" i="1"/>
  <c r="P533" i="1"/>
  <c r="O533" i="1"/>
  <c r="M533" i="1"/>
  <c r="J533" i="1"/>
  <c r="I533" i="1"/>
  <c r="H533" i="1"/>
  <c r="P532" i="1"/>
  <c r="O532" i="1"/>
  <c r="M532" i="1"/>
  <c r="J532" i="1"/>
  <c r="I532" i="1"/>
  <c r="H532" i="1"/>
  <c r="P531" i="1"/>
  <c r="O531" i="1"/>
  <c r="M531" i="1"/>
  <c r="J531" i="1"/>
  <c r="I531" i="1"/>
  <c r="H531" i="1"/>
  <c r="P530" i="1"/>
  <c r="O530" i="1"/>
  <c r="M530" i="1"/>
  <c r="J530" i="1"/>
  <c r="I530" i="1"/>
  <c r="H530" i="1"/>
  <c r="P529" i="1"/>
  <c r="O529" i="1"/>
  <c r="M529" i="1"/>
  <c r="J529" i="1"/>
  <c r="I529" i="1"/>
  <c r="H529" i="1"/>
  <c r="P528" i="1"/>
  <c r="O528" i="1"/>
  <c r="M528" i="1"/>
  <c r="J528" i="1"/>
  <c r="I528" i="1"/>
  <c r="H528" i="1"/>
  <c r="P527" i="1"/>
  <c r="O527" i="1"/>
  <c r="M527" i="1"/>
  <c r="J527" i="1"/>
  <c r="I527" i="1"/>
  <c r="H527" i="1"/>
  <c r="P526" i="1"/>
  <c r="O526" i="1"/>
  <c r="M526" i="1"/>
  <c r="J526" i="1"/>
  <c r="I526" i="1"/>
  <c r="H526" i="1"/>
  <c r="P525" i="1"/>
  <c r="O525" i="1"/>
  <c r="M525" i="1"/>
  <c r="J525" i="1"/>
  <c r="I525" i="1"/>
  <c r="H525" i="1"/>
  <c r="P524" i="1"/>
  <c r="O524" i="1"/>
  <c r="M524" i="1"/>
  <c r="J524" i="1"/>
  <c r="I524" i="1"/>
  <c r="H524" i="1"/>
  <c r="P523" i="1"/>
  <c r="O523" i="1"/>
  <c r="M523" i="1"/>
  <c r="J523" i="1"/>
  <c r="I523" i="1"/>
  <c r="H523" i="1"/>
  <c r="P522" i="1"/>
  <c r="O522" i="1"/>
  <c r="M522" i="1"/>
  <c r="J522" i="1"/>
  <c r="I522" i="1"/>
  <c r="H522" i="1"/>
  <c r="P521" i="1"/>
  <c r="O521" i="1"/>
  <c r="M521" i="1"/>
  <c r="J521" i="1"/>
  <c r="I521" i="1"/>
  <c r="H521" i="1"/>
  <c r="P520" i="1"/>
  <c r="O520" i="1"/>
  <c r="M520" i="1"/>
  <c r="J520" i="1"/>
  <c r="I520" i="1"/>
  <c r="H520" i="1"/>
  <c r="P519" i="1"/>
  <c r="O519" i="1"/>
  <c r="M519" i="1"/>
  <c r="J519" i="1"/>
  <c r="I519" i="1"/>
  <c r="H519" i="1"/>
  <c r="P518" i="1"/>
  <c r="O518" i="1"/>
  <c r="M518" i="1"/>
  <c r="J518" i="1"/>
  <c r="I518" i="1"/>
  <c r="H518" i="1"/>
  <c r="J517" i="1"/>
  <c r="I517" i="1"/>
  <c r="H517" i="1"/>
  <c r="P516" i="1"/>
  <c r="O516" i="1"/>
  <c r="M516" i="1"/>
  <c r="J516" i="1"/>
  <c r="I516" i="1"/>
  <c r="H516" i="1"/>
  <c r="P515" i="1"/>
  <c r="O515" i="1"/>
  <c r="M515" i="1"/>
  <c r="J515" i="1"/>
  <c r="I515" i="1"/>
  <c r="H515" i="1"/>
  <c r="P514" i="1"/>
  <c r="O514" i="1"/>
  <c r="M514" i="1"/>
  <c r="J514" i="1"/>
  <c r="I514" i="1"/>
  <c r="H514" i="1"/>
  <c r="P513" i="1"/>
  <c r="O513" i="1"/>
  <c r="M513" i="1"/>
  <c r="J513" i="1"/>
  <c r="I513" i="1"/>
  <c r="H513" i="1"/>
  <c r="P512" i="1"/>
  <c r="O512" i="1"/>
  <c r="M512" i="1"/>
  <c r="J512" i="1"/>
  <c r="I512" i="1"/>
  <c r="H512" i="1"/>
  <c r="P511" i="1"/>
  <c r="O511" i="1"/>
  <c r="M511" i="1"/>
  <c r="J511" i="1"/>
  <c r="I511" i="1"/>
  <c r="H511" i="1"/>
  <c r="P510" i="1"/>
  <c r="O510" i="1"/>
  <c r="M510" i="1"/>
  <c r="J510" i="1"/>
  <c r="I510" i="1"/>
  <c r="H510" i="1"/>
  <c r="P509" i="1"/>
  <c r="O509" i="1"/>
  <c r="M509" i="1"/>
  <c r="J509" i="1"/>
  <c r="I509" i="1"/>
  <c r="H509" i="1"/>
  <c r="O508" i="1"/>
  <c r="M508" i="1"/>
  <c r="J508" i="1"/>
  <c r="I508" i="1"/>
  <c r="H508" i="1"/>
  <c r="P507" i="1"/>
  <c r="O507" i="1"/>
  <c r="M507" i="1"/>
  <c r="J507" i="1"/>
  <c r="I507" i="1"/>
  <c r="H507" i="1"/>
  <c r="P506" i="1"/>
  <c r="O506" i="1"/>
  <c r="M506" i="1"/>
  <c r="J506" i="1"/>
  <c r="I506" i="1"/>
  <c r="H506" i="1"/>
  <c r="P505" i="1"/>
  <c r="O505" i="1"/>
  <c r="M505" i="1"/>
  <c r="J505" i="1"/>
  <c r="I505" i="1"/>
  <c r="H505" i="1"/>
  <c r="P504" i="1"/>
  <c r="O504" i="1"/>
  <c r="M504" i="1"/>
  <c r="J504" i="1"/>
  <c r="I504" i="1"/>
  <c r="H504" i="1"/>
  <c r="P503" i="1"/>
  <c r="O503" i="1"/>
  <c r="M503" i="1"/>
  <c r="J503" i="1"/>
  <c r="I503" i="1"/>
  <c r="H503" i="1"/>
  <c r="P502" i="1"/>
  <c r="O502" i="1"/>
  <c r="M502" i="1"/>
  <c r="J502" i="1"/>
  <c r="I502" i="1"/>
  <c r="H502" i="1"/>
  <c r="P501" i="1"/>
  <c r="O501" i="1"/>
  <c r="M501" i="1"/>
  <c r="J501" i="1"/>
  <c r="I501" i="1"/>
  <c r="H501" i="1"/>
  <c r="P500" i="1"/>
  <c r="O500" i="1"/>
  <c r="M500" i="1"/>
  <c r="J500" i="1"/>
  <c r="I500" i="1"/>
  <c r="H500" i="1"/>
  <c r="P499" i="1"/>
  <c r="O499" i="1"/>
  <c r="M499" i="1"/>
  <c r="J499" i="1"/>
  <c r="I499" i="1"/>
  <c r="H499" i="1"/>
  <c r="P498" i="1"/>
  <c r="O498" i="1"/>
  <c r="M498" i="1"/>
  <c r="J498" i="1"/>
  <c r="I498" i="1"/>
  <c r="H498" i="1"/>
  <c r="P497" i="1"/>
  <c r="O497" i="1"/>
  <c r="M497" i="1"/>
  <c r="J497" i="1"/>
  <c r="I497" i="1"/>
  <c r="H497" i="1"/>
  <c r="P496" i="1"/>
  <c r="O496" i="1"/>
  <c r="M496" i="1"/>
  <c r="J496" i="1"/>
  <c r="I496" i="1"/>
  <c r="H496" i="1"/>
  <c r="P495" i="1"/>
  <c r="O495" i="1"/>
  <c r="M495" i="1"/>
  <c r="J495" i="1"/>
  <c r="I495" i="1"/>
  <c r="H495" i="1"/>
  <c r="P494" i="1"/>
  <c r="O494" i="1"/>
  <c r="M494" i="1"/>
  <c r="J494" i="1"/>
  <c r="I494" i="1"/>
  <c r="H494" i="1"/>
  <c r="P493" i="1"/>
  <c r="O493" i="1"/>
  <c r="M493" i="1"/>
  <c r="J493" i="1"/>
  <c r="I493" i="1"/>
  <c r="H493" i="1"/>
  <c r="P492" i="1"/>
  <c r="O492" i="1"/>
  <c r="M492" i="1"/>
  <c r="J492" i="1"/>
  <c r="I492" i="1"/>
  <c r="H492" i="1"/>
  <c r="P491" i="1"/>
  <c r="O491" i="1"/>
  <c r="M491" i="1"/>
  <c r="J491" i="1"/>
  <c r="I491" i="1"/>
  <c r="H491" i="1"/>
  <c r="P490" i="1"/>
  <c r="O490" i="1"/>
  <c r="M490" i="1"/>
  <c r="J490" i="1"/>
  <c r="I490" i="1"/>
  <c r="H490" i="1"/>
  <c r="P489" i="1"/>
  <c r="O489" i="1"/>
  <c r="M489" i="1"/>
  <c r="J489" i="1"/>
  <c r="I489" i="1"/>
  <c r="H489" i="1"/>
  <c r="P488" i="1"/>
  <c r="O488" i="1"/>
  <c r="M488" i="1"/>
  <c r="J488" i="1"/>
  <c r="I488" i="1"/>
  <c r="H488" i="1"/>
  <c r="P487" i="1"/>
  <c r="O487" i="1"/>
  <c r="M487" i="1"/>
  <c r="J487" i="1"/>
  <c r="I487" i="1"/>
  <c r="H487" i="1"/>
  <c r="P486" i="1"/>
  <c r="O486" i="1"/>
  <c r="M486" i="1"/>
  <c r="J486" i="1"/>
  <c r="I486" i="1"/>
  <c r="H486" i="1"/>
  <c r="P485" i="1"/>
  <c r="O485" i="1"/>
  <c r="M485" i="1"/>
  <c r="J485" i="1"/>
  <c r="I485" i="1"/>
  <c r="H485" i="1"/>
  <c r="O484" i="1"/>
  <c r="M484" i="1"/>
  <c r="J484" i="1"/>
  <c r="I484" i="1"/>
  <c r="H484" i="1"/>
  <c r="P483" i="1"/>
  <c r="O483" i="1"/>
  <c r="M483" i="1"/>
  <c r="J483" i="1"/>
  <c r="I483" i="1"/>
  <c r="H483" i="1"/>
  <c r="P482" i="1"/>
  <c r="O482" i="1"/>
  <c r="M482" i="1"/>
  <c r="J482" i="1"/>
  <c r="I482" i="1"/>
  <c r="H482" i="1"/>
  <c r="P481" i="1"/>
  <c r="O481" i="1"/>
  <c r="M481" i="1"/>
  <c r="J481" i="1"/>
  <c r="I481" i="1"/>
  <c r="H481" i="1"/>
  <c r="P480" i="1"/>
  <c r="O480" i="1"/>
  <c r="M480" i="1"/>
  <c r="J480" i="1"/>
  <c r="I480" i="1"/>
  <c r="H480" i="1"/>
  <c r="P479" i="1"/>
  <c r="O479" i="1"/>
  <c r="M479" i="1"/>
  <c r="J479" i="1"/>
  <c r="I479" i="1"/>
  <c r="H479" i="1"/>
  <c r="P478" i="1"/>
  <c r="O478" i="1"/>
  <c r="M478" i="1"/>
  <c r="J478" i="1"/>
  <c r="I478" i="1"/>
  <c r="H478" i="1"/>
  <c r="O477" i="1"/>
  <c r="M477" i="1"/>
  <c r="J477" i="1"/>
  <c r="I477" i="1"/>
  <c r="H477" i="1"/>
  <c r="P476" i="1"/>
  <c r="O476" i="1"/>
  <c r="M476" i="1"/>
  <c r="J476" i="1"/>
  <c r="I476" i="1"/>
  <c r="H476" i="1"/>
  <c r="P475" i="1"/>
  <c r="O475" i="1"/>
  <c r="M475" i="1"/>
  <c r="J475" i="1"/>
  <c r="I475" i="1"/>
  <c r="H475" i="1"/>
  <c r="P474" i="1"/>
  <c r="O474" i="1"/>
  <c r="M474" i="1"/>
  <c r="J474" i="1"/>
  <c r="I474" i="1"/>
  <c r="H474" i="1"/>
  <c r="P473" i="1"/>
  <c r="O473" i="1"/>
  <c r="M473" i="1"/>
  <c r="J473" i="1"/>
  <c r="I473" i="1"/>
  <c r="H473" i="1"/>
  <c r="J472" i="1"/>
  <c r="I472" i="1"/>
  <c r="H472" i="1"/>
  <c r="P471" i="1"/>
  <c r="O471" i="1"/>
  <c r="M471" i="1"/>
  <c r="J471" i="1"/>
  <c r="I471" i="1"/>
  <c r="H471" i="1"/>
  <c r="P470" i="1"/>
  <c r="O470" i="1"/>
  <c r="M470" i="1"/>
  <c r="J470" i="1"/>
  <c r="I470" i="1"/>
  <c r="H470" i="1"/>
  <c r="P469" i="1"/>
  <c r="O469" i="1"/>
  <c r="M469" i="1"/>
  <c r="J469" i="1"/>
  <c r="I469" i="1"/>
  <c r="H469" i="1"/>
  <c r="P468" i="1"/>
  <c r="O468" i="1"/>
  <c r="M468" i="1"/>
  <c r="J468" i="1"/>
  <c r="I468" i="1"/>
  <c r="H468" i="1"/>
  <c r="P467" i="1"/>
  <c r="O467" i="1"/>
  <c r="M467" i="1"/>
  <c r="J467" i="1"/>
  <c r="I467" i="1"/>
  <c r="H467" i="1"/>
  <c r="P466" i="1"/>
  <c r="O466" i="1"/>
  <c r="M466" i="1"/>
  <c r="J466" i="1"/>
  <c r="I466" i="1"/>
  <c r="H466" i="1"/>
  <c r="P465" i="1"/>
  <c r="O465" i="1"/>
  <c r="M465" i="1"/>
  <c r="J465" i="1"/>
  <c r="I465" i="1"/>
  <c r="H465" i="1"/>
  <c r="P464" i="1"/>
  <c r="O464" i="1"/>
  <c r="M464" i="1"/>
  <c r="J464" i="1"/>
  <c r="I464" i="1"/>
  <c r="H464" i="1"/>
  <c r="P463" i="1"/>
  <c r="O463" i="1"/>
  <c r="M463" i="1"/>
  <c r="J463" i="1"/>
  <c r="I463" i="1"/>
  <c r="H463" i="1"/>
  <c r="P462" i="1"/>
  <c r="O462" i="1"/>
  <c r="M462" i="1"/>
  <c r="J462" i="1"/>
  <c r="I462" i="1"/>
  <c r="H462" i="1"/>
  <c r="P461" i="1"/>
  <c r="O461" i="1"/>
  <c r="M461" i="1"/>
  <c r="J461" i="1"/>
  <c r="I461" i="1"/>
  <c r="H461" i="1"/>
  <c r="P460" i="1"/>
  <c r="O460" i="1"/>
  <c r="M460" i="1"/>
  <c r="J460" i="1"/>
  <c r="I460" i="1"/>
  <c r="H460" i="1"/>
  <c r="P459" i="1"/>
  <c r="O459" i="1"/>
  <c r="M459" i="1"/>
  <c r="J459" i="1"/>
  <c r="I459" i="1"/>
  <c r="H459" i="1"/>
  <c r="P458" i="1"/>
  <c r="O458" i="1"/>
  <c r="M458" i="1"/>
  <c r="J458" i="1"/>
  <c r="I458" i="1"/>
  <c r="H458" i="1"/>
  <c r="P457" i="1"/>
  <c r="O457" i="1"/>
  <c r="M457" i="1"/>
  <c r="J457" i="1"/>
  <c r="I457" i="1"/>
  <c r="H457" i="1"/>
  <c r="P456" i="1"/>
  <c r="O456" i="1"/>
  <c r="M456" i="1"/>
  <c r="J456" i="1"/>
  <c r="I456" i="1"/>
  <c r="H456" i="1"/>
  <c r="P455" i="1"/>
  <c r="O455" i="1"/>
  <c r="M455" i="1"/>
  <c r="J455" i="1"/>
  <c r="I455" i="1"/>
  <c r="H455" i="1"/>
  <c r="P454" i="1"/>
  <c r="O454" i="1"/>
  <c r="M454" i="1"/>
  <c r="J454" i="1"/>
  <c r="I454" i="1"/>
  <c r="H454" i="1"/>
  <c r="P453" i="1"/>
  <c r="O453" i="1"/>
  <c r="M453" i="1"/>
  <c r="J453" i="1"/>
  <c r="I453" i="1"/>
  <c r="H453" i="1"/>
  <c r="P452" i="1"/>
  <c r="O452" i="1"/>
  <c r="M452" i="1"/>
  <c r="J452" i="1"/>
  <c r="I452" i="1"/>
  <c r="H452" i="1"/>
  <c r="P451" i="1"/>
  <c r="O451" i="1"/>
  <c r="M451" i="1"/>
  <c r="J451" i="1"/>
  <c r="I451" i="1"/>
  <c r="H451" i="1"/>
  <c r="P450" i="1"/>
  <c r="O450" i="1"/>
  <c r="M450" i="1"/>
  <c r="J450" i="1"/>
  <c r="I450" i="1"/>
  <c r="H450" i="1"/>
  <c r="P449" i="1"/>
  <c r="O449" i="1"/>
  <c r="M449" i="1"/>
  <c r="J449" i="1"/>
  <c r="I449" i="1"/>
  <c r="H449" i="1"/>
  <c r="P448" i="1"/>
  <c r="O448" i="1"/>
  <c r="M448" i="1"/>
  <c r="J448" i="1"/>
  <c r="I448" i="1"/>
  <c r="H448" i="1"/>
  <c r="P447" i="1"/>
  <c r="O447" i="1"/>
  <c r="M447" i="1"/>
  <c r="J447" i="1"/>
  <c r="I447" i="1"/>
  <c r="H447" i="1"/>
  <c r="P446" i="1"/>
  <c r="O446" i="1"/>
  <c r="M446" i="1"/>
  <c r="J446" i="1"/>
  <c r="I446" i="1"/>
  <c r="H446" i="1"/>
  <c r="P445" i="1"/>
  <c r="O445" i="1"/>
  <c r="M445" i="1"/>
  <c r="J445" i="1"/>
  <c r="I445" i="1"/>
  <c r="H445" i="1"/>
  <c r="P444" i="1"/>
  <c r="O444" i="1"/>
  <c r="M444" i="1"/>
  <c r="J444" i="1"/>
  <c r="I444" i="1"/>
  <c r="H444" i="1"/>
  <c r="P443" i="1"/>
  <c r="J443" i="1"/>
  <c r="I443" i="1"/>
  <c r="H443" i="1"/>
  <c r="P442" i="1"/>
  <c r="O442" i="1"/>
  <c r="M442" i="1"/>
  <c r="J442" i="1"/>
  <c r="I442" i="1"/>
  <c r="H442" i="1"/>
  <c r="P441" i="1"/>
  <c r="O441" i="1"/>
  <c r="M441" i="1"/>
  <c r="J441" i="1"/>
  <c r="I441" i="1"/>
  <c r="H441" i="1"/>
  <c r="P440" i="1"/>
  <c r="O440" i="1"/>
  <c r="M440" i="1"/>
  <c r="J440" i="1"/>
  <c r="I440" i="1"/>
  <c r="H440" i="1"/>
  <c r="O439" i="1"/>
  <c r="M439" i="1"/>
  <c r="J439" i="1"/>
  <c r="I439" i="1"/>
  <c r="H439" i="1"/>
  <c r="O438" i="1"/>
  <c r="M438" i="1"/>
  <c r="J438" i="1"/>
  <c r="I438" i="1"/>
  <c r="H438" i="1"/>
  <c r="P437" i="1"/>
  <c r="O437" i="1"/>
  <c r="M437" i="1"/>
  <c r="J437" i="1"/>
  <c r="I437" i="1"/>
  <c r="H437" i="1"/>
  <c r="P436" i="1"/>
  <c r="O436" i="1"/>
  <c r="M436" i="1"/>
  <c r="J436" i="1"/>
  <c r="I436" i="1"/>
  <c r="H436" i="1"/>
  <c r="P435" i="1"/>
  <c r="O435" i="1"/>
  <c r="M435" i="1"/>
  <c r="J435" i="1"/>
  <c r="I435" i="1"/>
  <c r="H435" i="1"/>
  <c r="P434" i="1"/>
  <c r="O434" i="1"/>
  <c r="M434" i="1"/>
  <c r="J434" i="1"/>
  <c r="I434" i="1"/>
  <c r="H434" i="1"/>
  <c r="P433" i="1"/>
  <c r="O433" i="1"/>
  <c r="M433" i="1"/>
  <c r="J433" i="1"/>
  <c r="I433" i="1"/>
  <c r="H433" i="1"/>
  <c r="P432" i="1"/>
  <c r="O432" i="1"/>
  <c r="M432" i="1"/>
  <c r="J432" i="1"/>
  <c r="I432" i="1"/>
  <c r="H432" i="1"/>
  <c r="P431" i="1"/>
  <c r="O431" i="1"/>
  <c r="M431" i="1"/>
  <c r="J431" i="1"/>
  <c r="I431" i="1"/>
  <c r="H431" i="1"/>
  <c r="P430" i="1"/>
  <c r="O430" i="1"/>
  <c r="M430" i="1"/>
  <c r="J430" i="1"/>
  <c r="I430" i="1"/>
  <c r="H430" i="1"/>
  <c r="P429" i="1"/>
  <c r="O429" i="1"/>
  <c r="M429" i="1"/>
  <c r="J429" i="1"/>
  <c r="I429" i="1"/>
  <c r="H429" i="1"/>
  <c r="P428" i="1"/>
  <c r="O428" i="1"/>
  <c r="M428" i="1"/>
  <c r="J428" i="1"/>
  <c r="I428" i="1"/>
  <c r="H428" i="1"/>
  <c r="P427" i="1"/>
  <c r="O427" i="1"/>
  <c r="M427" i="1"/>
  <c r="J427" i="1"/>
  <c r="I427" i="1"/>
  <c r="H427" i="1"/>
  <c r="P426" i="1"/>
  <c r="O426" i="1"/>
  <c r="M426" i="1"/>
  <c r="J426" i="1"/>
  <c r="I426" i="1"/>
  <c r="H426" i="1"/>
  <c r="P425" i="1"/>
  <c r="O425" i="1"/>
  <c r="M425" i="1"/>
  <c r="J425" i="1"/>
  <c r="I425" i="1"/>
  <c r="H425" i="1"/>
  <c r="P424" i="1"/>
  <c r="O424" i="1"/>
  <c r="M424" i="1"/>
  <c r="J424" i="1"/>
  <c r="I424" i="1"/>
  <c r="H424" i="1"/>
  <c r="P423" i="1"/>
  <c r="O423" i="1"/>
  <c r="M423" i="1"/>
  <c r="J423" i="1"/>
  <c r="I423" i="1"/>
  <c r="H423" i="1"/>
  <c r="P422" i="1"/>
  <c r="O422" i="1"/>
  <c r="M422" i="1"/>
  <c r="J422" i="1"/>
  <c r="I422" i="1"/>
  <c r="H422" i="1"/>
  <c r="P421" i="1"/>
  <c r="O421" i="1"/>
  <c r="M421" i="1"/>
  <c r="J421" i="1"/>
  <c r="I421" i="1"/>
  <c r="H421" i="1"/>
  <c r="P420" i="1"/>
  <c r="O420" i="1"/>
  <c r="M420" i="1"/>
  <c r="J420" i="1"/>
  <c r="I420" i="1"/>
  <c r="H420" i="1"/>
  <c r="P419" i="1"/>
  <c r="O419" i="1"/>
  <c r="M419" i="1"/>
  <c r="J419" i="1"/>
  <c r="I419" i="1"/>
  <c r="H419" i="1"/>
  <c r="P418" i="1"/>
  <c r="O418" i="1"/>
  <c r="M418" i="1"/>
  <c r="J418" i="1"/>
  <c r="I418" i="1"/>
  <c r="H418" i="1"/>
  <c r="P417" i="1"/>
  <c r="O417" i="1"/>
  <c r="M417" i="1"/>
  <c r="J417" i="1"/>
  <c r="I417" i="1"/>
  <c r="H417" i="1"/>
  <c r="P416" i="1"/>
  <c r="O416" i="1"/>
  <c r="M416" i="1"/>
  <c r="J416" i="1"/>
  <c r="I416" i="1"/>
  <c r="H416" i="1"/>
  <c r="P415" i="1"/>
  <c r="O415" i="1"/>
  <c r="M415" i="1"/>
  <c r="J415" i="1"/>
  <c r="I415" i="1"/>
  <c r="H415" i="1"/>
  <c r="P414" i="1"/>
  <c r="O414" i="1"/>
  <c r="M414" i="1"/>
  <c r="J414" i="1"/>
  <c r="I414" i="1"/>
  <c r="H414" i="1"/>
  <c r="P413" i="1"/>
  <c r="O413" i="1"/>
  <c r="M413" i="1"/>
  <c r="J413" i="1"/>
  <c r="I413" i="1"/>
  <c r="H413" i="1"/>
  <c r="P412" i="1"/>
  <c r="O412" i="1"/>
  <c r="M412" i="1"/>
  <c r="J412" i="1"/>
  <c r="I412" i="1"/>
  <c r="H412" i="1"/>
  <c r="P411" i="1"/>
  <c r="O411" i="1"/>
  <c r="M411" i="1"/>
  <c r="J411" i="1"/>
  <c r="I411" i="1"/>
  <c r="H411" i="1"/>
  <c r="P410" i="1"/>
  <c r="O410" i="1"/>
  <c r="M410" i="1"/>
  <c r="J410" i="1"/>
  <c r="I410" i="1"/>
  <c r="H410" i="1"/>
  <c r="P409" i="1"/>
  <c r="O409" i="1"/>
  <c r="M409" i="1"/>
  <c r="J409" i="1"/>
  <c r="I409" i="1"/>
  <c r="H409" i="1"/>
  <c r="J408" i="1"/>
  <c r="I408" i="1"/>
  <c r="H408" i="1"/>
  <c r="P407" i="1"/>
  <c r="O407" i="1"/>
  <c r="M407" i="1"/>
  <c r="J407" i="1"/>
  <c r="I407" i="1"/>
  <c r="H407" i="1"/>
  <c r="P406" i="1"/>
  <c r="O406" i="1"/>
  <c r="M406" i="1"/>
  <c r="J406" i="1"/>
  <c r="I406" i="1"/>
  <c r="H406" i="1"/>
  <c r="P405" i="1"/>
  <c r="O405" i="1"/>
  <c r="M405" i="1"/>
  <c r="J405" i="1"/>
  <c r="I405" i="1"/>
  <c r="H405" i="1"/>
  <c r="P404" i="1"/>
  <c r="O404" i="1"/>
  <c r="M404" i="1"/>
  <c r="J404" i="1"/>
  <c r="I404" i="1"/>
  <c r="H404" i="1"/>
  <c r="P403" i="1"/>
  <c r="O403" i="1"/>
  <c r="M403" i="1"/>
  <c r="J403" i="1"/>
  <c r="I403" i="1"/>
  <c r="H403" i="1"/>
  <c r="P402" i="1"/>
  <c r="O402" i="1"/>
  <c r="M402" i="1"/>
  <c r="J402" i="1"/>
  <c r="I402" i="1"/>
  <c r="H402" i="1"/>
  <c r="P401" i="1"/>
  <c r="O401" i="1"/>
  <c r="M401" i="1"/>
  <c r="J401" i="1"/>
  <c r="I401" i="1"/>
  <c r="H401" i="1"/>
  <c r="O400" i="1"/>
  <c r="M400" i="1"/>
  <c r="J400" i="1"/>
  <c r="I400" i="1"/>
  <c r="H400" i="1"/>
  <c r="P399" i="1"/>
  <c r="O399" i="1"/>
  <c r="M399" i="1"/>
  <c r="J399" i="1"/>
  <c r="I399" i="1"/>
  <c r="H399" i="1"/>
  <c r="P398" i="1"/>
  <c r="O398" i="1"/>
  <c r="M398" i="1"/>
  <c r="J398" i="1"/>
  <c r="I398" i="1"/>
  <c r="H398" i="1"/>
  <c r="J397" i="1"/>
  <c r="I397" i="1"/>
  <c r="H397" i="1"/>
  <c r="P396" i="1"/>
  <c r="O396" i="1"/>
  <c r="M396" i="1"/>
  <c r="J396" i="1"/>
  <c r="I396" i="1"/>
  <c r="H396" i="1"/>
  <c r="P395" i="1"/>
  <c r="O395" i="1"/>
  <c r="M395" i="1"/>
  <c r="J395" i="1"/>
  <c r="I395" i="1"/>
  <c r="H395" i="1"/>
  <c r="P394" i="1"/>
  <c r="O394" i="1"/>
  <c r="M394" i="1"/>
  <c r="J394" i="1"/>
  <c r="I394" i="1"/>
  <c r="H394" i="1"/>
  <c r="O393" i="1"/>
  <c r="M393" i="1"/>
  <c r="J393" i="1"/>
  <c r="I393" i="1"/>
  <c r="H393" i="1"/>
  <c r="P392" i="1"/>
  <c r="O392" i="1"/>
  <c r="M392" i="1"/>
  <c r="J392" i="1"/>
  <c r="I392" i="1"/>
  <c r="H392" i="1"/>
  <c r="P391" i="1"/>
  <c r="O391" i="1"/>
  <c r="M391" i="1"/>
  <c r="J391" i="1"/>
  <c r="I391" i="1"/>
  <c r="H391" i="1"/>
  <c r="O390" i="1"/>
  <c r="M390" i="1"/>
  <c r="J390" i="1"/>
  <c r="I390" i="1"/>
  <c r="H390" i="1"/>
  <c r="P389" i="1"/>
  <c r="O389" i="1"/>
  <c r="M389" i="1"/>
  <c r="J389" i="1"/>
  <c r="I389" i="1"/>
  <c r="H389" i="1"/>
  <c r="P388" i="1"/>
  <c r="O388" i="1"/>
  <c r="M388" i="1"/>
  <c r="J388" i="1"/>
  <c r="I388" i="1"/>
  <c r="H388" i="1"/>
  <c r="O387" i="1"/>
  <c r="M387" i="1"/>
  <c r="J387" i="1"/>
  <c r="I387" i="1"/>
  <c r="H387" i="1"/>
  <c r="P386" i="1"/>
  <c r="O386" i="1"/>
  <c r="M386" i="1"/>
  <c r="J386" i="1"/>
  <c r="I386" i="1"/>
  <c r="H386" i="1"/>
  <c r="P385" i="1"/>
  <c r="O385" i="1"/>
  <c r="M385" i="1"/>
  <c r="J385" i="1"/>
  <c r="I385" i="1"/>
  <c r="H385" i="1"/>
  <c r="P384" i="1"/>
  <c r="O384" i="1"/>
  <c r="M384" i="1"/>
  <c r="J384" i="1"/>
  <c r="I384" i="1"/>
  <c r="H384" i="1"/>
  <c r="P383" i="1"/>
  <c r="O383" i="1"/>
  <c r="M383" i="1"/>
  <c r="J383" i="1"/>
  <c r="I383" i="1"/>
  <c r="H383" i="1"/>
  <c r="P382" i="1"/>
  <c r="O382" i="1"/>
  <c r="M382" i="1"/>
  <c r="J382" i="1"/>
  <c r="I382" i="1"/>
  <c r="H382" i="1"/>
  <c r="P381" i="1"/>
  <c r="O381" i="1"/>
  <c r="M381" i="1"/>
  <c r="J381" i="1"/>
  <c r="I381" i="1"/>
  <c r="H381" i="1"/>
  <c r="P380" i="1"/>
  <c r="O380" i="1"/>
  <c r="M380" i="1"/>
  <c r="J380" i="1"/>
  <c r="I380" i="1"/>
  <c r="H380" i="1"/>
  <c r="P379" i="1"/>
  <c r="O379" i="1"/>
  <c r="M379" i="1"/>
  <c r="J379" i="1"/>
  <c r="I379" i="1"/>
  <c r="H379" i="1"/>
  <c r="P378" i="1"/>
  <c r="J378" i="1"/>
  <c r="I378" i="1"/>
  <c r="H378" i="1"/>
  <c r="P377" i="1"/>
  <c r="O377" i="1"/>
  <c r="M377" i="1"/>
  <c r="J377" i="1"/>
  <c r="I377" i="1"/>
  <c r="H377" i="1"/>
  <c r="P376" i="1"/>
  <c r="J376" i="1"/>
  <c r="I376" i="1"/>
  <c r="H376" i="1"/>
  <c r="P375" i="1"/>
  <c r="O375" i="1"/>
  <c r="M375" i="1"/>
  <c r="J375" i="1"/>
  <c r="I375" i="1"/>
  <c r="H375" i="1"/>
  <c r="P374" i="1"/>
  <c r="J374" i="1"/>
  <c r="I374" i="1"/>
  <c r="H374" i="1"/>
  <c r="P373" i="1"/>
  <c r="O373" i="1"/>
  <c r="M373" i="1"/>
  <c r="J373" i="1"/>
  <c r="I373" i="1"/>
  <c r="H373" i="1"/>
  <c r="P372" i="1"/>
  <c r="O372" i="1"/>
  <c r="M372" i="1"/>
  <c r="J372" i="1"/>
  <c r="I372" i="1"/>
  <c r="H372" i="1"/>
  <c r="P371" i="1"/>
  <c r="O371" i="1"/>
  <c r="M371" i="1"/>
  <c r="J371" i="1"/>
  <c r="I371" i="1"/>
  <c r="H371" i="1"/>
  <c r="P370" i="1"/>
  <c r="O370" i="1"/>
  <c r="M370" i="1"/>
  <c r="J370" i="1"/>
  <c r="I370" i="1"/>
  <c r="H370" i="1"/>
  <c r="P369" i="1"/>
  <c r="O369" i="1"/>
  <c r="M369" i="1"/>
  <c r="J369" i="1"/>
  <c r="I369" i="1"/>
  <c r="H369" i="1"/>
  <c r="P368" i="1"/>
  <c r="O368" i="1"/>
  <c r="M368" i="1"/>
  <c r="J368" i="1"/>
  <c r="I368" i="1"/>
  <c r="H368" i="1"/>
  <c r="P367" i="1"/>
  <c r="O367" i="1"/>
  <c r="M367" i="1"/>
  <c r="J367" i="1"/>
  <c r="I367" i="1"/>
  <c r="H367" i="1"/>
  <c r="P366" i="1"/>
  <c r="O366" i="1"/>
  <c r="M366" i="1"/>
  <c r="J366" i="1"/>
  <c r="I366" i="1"/>
  <c r="H366" i="1"/>
  <c r="O365" i="1"/>
  <c r="M365" i="1"/>
  <c r="J365" i="1"/>
  <c r="I365" i="1"/>
  <c r="H365" i="1"/>
  <c r="P364" i="1"/>
  <c r="O364" i="1"/>
  <c r="M364" i="1"/>
  <c r="J364" i="1"/>
  <c r="I364" i="1"/>
  <c r="H364" i="1"/>
  <c r="P363" i="1"/>
  <c r="O363" i="1"/>
  <c r="M363" i="1"/>
  <c r="J363" i="1"/>
  <c r="I363" i="1"/>
  <c r="H363" i="1"/>
  <c r="P362" i="1"/>
  <c r="O362" i="1"/>
  <c r="M362" i="1"/>
  <c r="J362" i="1"/>
  <c r="I362" i="1"/>
  <c r="H362" i="1"/>
  <c r="P361" i="1"/>
  <c r="O361" i="1"/>
  <c r="M361" i="1"/>
  <c r="J361" i="1"/>
  <c r="I361" i="1"/>
  <c r="H361" i="1"/>
  <c r="P360" i="1"/>
  <c r="O360" i="1"/>
  <c r="M360" i="1"/>
  <c r="J360" i="1"/>
  <c r="I360" i="1"/>
  <c r="H360" i="1"/>
  <c r="P359" i="1"/>
  <c r="O359" i="1"/>
  <c r="M359" i="1"/>
  <c r="J359" i="1"/>
  <c r="I359" i="1"/>
  <c r="H359" i="1"/>
  <c r="P358" i="1"/>
  <c r="O358" i="1"/>
  <c r="M358" i="1"/>
  <c r="J358" i="1"/>
  <c r="I358" i="1"/>
  <c r="H358" i="1"/>
  <c r="P357" i="1"/>
  <c r="O357" i="1"/>
  <c r="M357" i="1"/>
  <c r="J357" i="1"/>
  <c r="I357" i="1"/>
  <c r="H357" i="1"/>
  <c r="P356" i="1"/>
  <c r="O356" i="1"/>
  <c r="M356" i="1"/>
  <c r="J356" i="1"/>
  <c r="I356" i="1"/>
  <c r="H356" i="1"/>
  <c r="P355" i="1"/>
  <c r="O355" i="1"/>
  <c r="M355" i="1"/>
  <c r="J355" i="1"/>
  <c r="I355" i="1"/>
  <c r="H355" i="1"/>
  <c r="P354" i="1"/>
  <c r="O354" i="1"/>
  <c r="M354" i="1"/>
  <c r="J354" i="1"/>
  <c r="I354" i="1"/>
  <c r="H354" i="1"/>
  <c r="P353" i="1"/>
  <c r="O353" i="1"/>
  <c r="M353" i="1"/>
  <c r="J353" i="1"/>
  <c r="I353" i="1"/>
  <c r="H353" i="1"/>
  <c r="P352" i="1"/>
  <c r="O352" i="1"/>
  <c r="M352" i="1"/>
  <c r="J352" i="1"/>
  <c r="I352" i="1"/>
  <c r="H352" i="1"/>
  <c r="P351" i="1"/>
  <c r="O351" i="1"/>
  <c r="M351" i="1"/>
  <c r="J351" i="1"/>
  <c r="I351" i="1"/>
  <c r="H351" i="1"/>
  <c r="P350" i="1"/>
  <c r="O350" i="1"/>
  <c r="M350" i="1"/>
  <c r="J350" i="1"/>
  <c r="I350" i="1"/>
  <c r="H350" i="1"/>
  <c r="O349" i="1"/>
  <c r="M349" i="1"/>
  <c r="J349" i="1"/>
  <c r="I349" i="1"/>
  <c r="H349" i="1"/>
  <c r="P348" i="1"/>
  <c r="O348" i="1"/>
  <c r="M348" i="1"/>
  <c r="J348" i="1"/>
  <c r="I348" i="1"/>
  <c r="H348" i="1"/>
  <c r="P347" i="1"/>
  <c r="O347" i="1"/>
  <c r="M347" i="1"/>
  <c r="J347" i="1"/>
  <c r="I347" i="1"/>
  <c r="H347" i="1"/>
  <c r="P346" i="1"/>
  <c r="O346" i="1"/>
  <c r="M346" i="1"/>
  <c r="J346" i="1"/>
  <c r="I346" i="1"/>
  <c r="H346" i="1"/>
  <c r="O345" i="1"/>
  <c r="M345" i="1"/>
  <c r="J345" i="1"/>
  <c r="I345" i="1"/>
  <c r="H345" i="1"/>
  <c r="P344" i="1"/>
  <c r="O344" i="1"/>
  <c r="M344" i="1"/>
  <c r="J344" i="1"/>
  <c r="I344" i="1"/>
  <c r="H344" i="1"/>
  <c r="P343" i="1"/>
  <c r="O343" i="1"/>
  <c r="M343" i="1"/>
  <c r="J343" i="1"/>
  <c r="I343" i="1"/>
  <c r="H343" i="1"/>
  <c r="P342" i="1"/>
  <c r="O342" i="1"/>
  <c r="M342" i="1"/>
  <c r="J342" i="1"/>
  <c r="I342" i="1"/>
  <c r="H342" i="1"/>
  <c r="P341" i="1"/>
  <c r="O341" i="1"/>
  <c r="M341" i="1"/>
  <c r="J341" i="1"/>
  <c r="I341" i="1"/>
  <c r="H341" i="1"/>
  <c r="P340" i="1"/>
  <c r="O340" i="1"/>
  <c r="M340" i="1"/>
  <c r="J340" i="1"/>
  <c r="I340" i="1"/>
  <c r="H340" i="1"/>
  <c r="P339" i="1"/>
  <c r="O339" i="1"/>
  <c r="M339" i="1"/>
  <c r="J339" i="1"/>
  <c r="I339" i="1"/>
  <c r="H339" i="1"/>
  <c r="P338" i="1"/>
  <c r="O338" i="1"/>
  <c r="M338" i="1"/>
  <c r="J338" i="1"/>
  <c r="I338" i="1"/>
  <c r="H338" i="1"/>
  <c r="P337" i="1"/>
  <c r="O337" i="1"/>
  <c r="M337" i="1"/>
  <c r="J337" i="1"/>
  <c r="I337" i="1"/>
  <c r="H337" i="1"/>
  <c r="P336" i="1"/>
  <c r="O336" i="1"/>
  <c r="M336" i="1"/>
  <c r="J336" i="1"/>
  <c r="I336" i="1"/>
  <c r="H336" i="1"/>
  <c r="P335" i="1"/>
  <c r="O335" i="1"/>
  <c r="M335" i="1"/>
  <c r="J335" i="1"/>
  <c r="I335" i="1"/>
  <c r="H335" i="1"/>
  <c r="P334" i="1"/>
  <c r="O334" i="1"/>
  <c r="M334" i="1"/>
  <c r="J334" i="1"/>
  <c r="I334" i="1"/>
  <c r="H334" i="1"/>
  <c r="O333" i="1"/>
  <c r="M333" i="1"/>
  <c r="J333" i="1"/>
  <c r="I333" i="1"/>
  <c r="H333" i="1"/>
  <c r="P332" i="1"/>
  <c r="O332" i="1"/>
  <c r="M332" i="1"/>
  <c r="J332" i="1"/>
  <c r="I332" i="1"/>
  <c r="H332" i="1"/>
  <c r="P331" i="1"/>
  <c r="O331" i="1"/>
  <c r="M331" i="1"/>
  <c r="J331" i="1"/>
  <c r="I331" i="1"/>
  <c r="H331" i="1"/>
  <c r="P330" i="1"/>
  <c r="O330" i="1"/>
  <c r="M330" i="1"/>
  <c r="J330" i="1"/>
  <c r="I330" i="1"/>
  <c r="H330" i="1"/>
  <c r="P329" i="1"/>
  <c r="O329" i="1"/>
  <c r="M329" i="1"/>
  <c r="J329" i="1"/>
  <c r="I329" i="1"/>
  <c r="H329" i="1"/>
  <c r="O328" i="1"/>
  <c r="M328" i="1"/>
  <c r="J328" i="1"/>
  <c r="I328" i="1"/>
  <c r="H328" i="1"/>
  <c r="O327" i="1"/>
  <c r="M327" i="1"/>
  <c r="J327" i="1"/>
  <c r="I327" i="1"/>
  <c r="H327" i="1"/>
  <c r="P326" i="1"/>
  <c r="O326" i="1"/>
  <c r="M326" i="1"/>
  <c r="J326" i="1"/>
  <c r="I326" i="1"/>
  <c r="H326" i="1"/>
  <c r="P325" i="1"/>
  <c r="O325" i="1"/>
  <c r="M325" i="1"/>
  <c r="J325" i="1"/>
  <c r="I325" i="1"/>
  <c r="H325" i="1"/>
  <c r="P324" i="1"/>
  <c r="O324" i="1"/>
  <c r="M324" i="1"/>
  <c r="J324" i="1"/>
  <c r="I324" i="1"/>
  <c r="H324" i="1"/>
  <c r="P323" i="1"/>
  <c r="O323" i="1"/>
  <c r="M323" i="1"/>
  <c r="J323" i="1"/>
  <c r="I323" i="1"/>
  <c r="H323" i="1"/>
  <c r="P322" i="1"/>
  <c r="O322" i="1"/>
  <c r="M322" i="1"/>
  <c r="J322" i="1"/>
  <c r="I322" i="1"/>
  <c r="H322" i="1"/>
  <c r="J321" i="1"/>
  <c r="I321" i="1"/>
  <c r="H321" i="1"/>
  <c r="P320" i="1"/>
  <c r="O320" i="1"/>
  <c r="M320" i="1"/>
  <c r="J320" i="1"/>
  <c r="I320" i="1"/>
  <c r="H320" i="1"/>
  <c r="P319" i="1"/>
  <c r="O319" i="1"/>
  <c r="M319" i="1"/>
  <c r="J319" i="1"/>
  <c r="I319" i="1"/>
  <c r="H319" i="1"/>
  <c r="O318" i="1"/>
  <c r="M318" i="1"/>
  <c r="J318" i="1"/>
  <c r="I318" i="1"/>
  <c r="H318" i="1"/>
  <c r="P317" i="1"/>
  <c r="O317" i="1"/>
  <c r="M317" i="1"/>
  <c r="J317" i="1"/>
  <c r="I317" i="1"/>
  <c r="H317" i="1"/>
  <c r="P316" i="1"/>
  <c r="O316" i="1"/>
  <c r="M316" i="1"/>
  <c r="J316" i="1"/>
  <c r="I316" i="1"/>
  <c r="H316" i="1"/>
  <c r="P315" i="1"/>
  <c r="O315" i="1"/>
  <c r="M315" i="1"/>
  <c r="J315" i="1"/>
  <c r="I315" i="1"/>
  <c r="H315" i="1"/>
  <c r="P314" i="1"/>
  <c r="O314" i="1"/>
  <c r="M314" i="1"/>
  <c r="J314" i="1"/>
  <c r="I314" i="1"/>
  <c r="H314" i="1"/>
  <c r="P313" i="1"/>
  <c r="O313" i="1"/>
  <c r="M313" i="1"/>
  <c r="J313" i="1"/>
  <c r="I313" i="1"/>
  <c r="H313" i="1"/>
  <c r="P312" i="1"/>
  <c r="O312" i="1"/>
  <c r="M312" i="1"/>
  <c r="J312" i="1"/>
  <c r="I312" i="1"/>
  <c r="H312" i="1"/>
  <c r="P311" i="1"/>
  <c r="O311" i="1"/>
  <c r="M311" i="1"/>
  <c r="J311" i="1"/>
  <c r="I311" i="1"/>
  <c r="H311" i="1"/>
  <c r="P310" i="1"/>
  <c r="O310" i="1"/>
  <c r="M310" i="1"/>
  <c r="J310" i="1"/>
  <c r="I310" i="1"/>
  <c r="H310" i="1"/>
  <c r="P309" i="1"/>
  <c r="O309" i="1"/>
  <c r="M309" i="1"/>
  <c r="J309" i="1"/>
  <c r="I309" i="1"/>
  <c r="H309" i="1"/>
  <c r="P308" i="1"/>
  <c r="O308" i="1"/>
  <c r="M308" i="1"/>
  <c r="J308" i="1"/>
  <c r="I308" i="1"/>
  <c r="H308" i="1"/>
  <c r="P307" i="1"/>
  <c r="O307" i="1"/>
  <c r="M307" i="1"/>
  <c r="J307" i="1"/>
  <c r="I307" i="1"/>
  <c r="H307" i="1"/>
  <c r="P306" i="1"/>
  <c r="O306" i="1"/>
  <c r="M306" i="1"/>
  <c r="J306" i="1"/>
  <c r="I306" i="1"/>
  <c r="H306" i="1"/>
  <c r="P305" i="1"/>
  <c r="O305" i="1"/>
  <c r="M305" i="1"/>
  <c r="J305" i="1"/>
  <c r="I305" i="1"/>
  <c r="H305" i="1"/>
  <c r="J304" i="1"/>
  <c r="I304" i="1"/>
  <c r="H304" i="1"/>
  <c r="P303" i="1"/>
  <c r="O303" i="1"/>
  <c r="M303" i="1"/>
  <c r="J303" i="1"/>
  <c r="I303" i="1"/>
  <c r="H303" i="1"/>
  <c r="P302" i="1"/>
  <c r="O302" i="1"/>
  <c r="M302" i="1"/>
  <c r="J302" i="1"/>
  <c r="I302" i="1"/>
  <c r="H302" i="1"/>
  <c r="P301" i="1"/>
  <c r="O301" i="1"/>
  <c r="M301" i="1"/>
  <c r="J301" i="1"/>
  <c r="I301" i="1"/>
  <c r="H301" i="1"/>
  <c r="P300" i="1"/>
  <c r="O300" i="1"/>
  <c r="M300" i="1"/>
  <c r="J300" i="1"/>
  <c r="I300" i="1"/>
  <c r="H300" i="1"/>
  <c r="P299" i="1"/>
  <c r="O299" i="1"/>
  <c r="M299" i="1"/>
  <c r="J299" i="1"/>
  <c r="I299" i="1"/>
  <c r="H299" i="1"/>
  <c r="P298" i="1"/>
  <c r="O298" i="1"/>
  <c r="M298" i="1"/>
  <c r="J298" i="1"/>
  <c r="I298" i="1"/>
  <c r="H298" i="1"/>
  <c r="P297" i="1"/>
  <c r="O297" i="1"/>
  <c r="M297" i="1"/>
  <c r="J297" i="1"/>
  <c r="I297" i="1"/>
  <c r="H297" i="1"/>
  <c r="P296" i="1"/>
  <c r="O296" i="1"/>
  <c r="M296" i="1"/>
  <c r="J296" i="1"/>
  <c r="I296" i="1"/>
  <c r="H296" i="1"/>
  <c r="P295" i="1"/>
  <c r="O295" i="1"/>
  <c r="M295" i="1"/>
  <c r="J295" i="1"/>
  <c r="I295" i="1"/>
  <c r="H295" i="1"/>
  <c r="P294" i="1"/>
  <c r="O294" i="1"/>
  <c r="M294" i="1"/>
  <c r="J294" i="1"/>
  <c r="I294" i="1"/>
  <c r="H294" i="1"/>
  <c r="P293" i="1"/>
  <c r="O293" i="1"/>
  <c r="M293" i="1"/>
  <c r="J293" i="1"/>
  <c r="I293" i="1"/>
  <c r="H293" i="1"/>
  <c r="P292" i="1"/>
  <c r="O292" i="1"/>
  <c r="M292" i="1"/>
  <c r="J292" i="1"/>
  <c r="I292" i="1"/>
  <c r="H292" i="1"/>
  <c r="P291" i="1"/>
  <c r="O291" i="1"/>
  <c r="M291" i="1"/>
  <c r="J291" i="1"/>
  <c r="I291" i="1"/>
  <c r="H291" i="1"/>
  <c r="P290" i="1"/>
  <c r="O290" i="1"/>
  <c r="M290" i="1"/>
  <c r="J290" i="1"/>
  <c r="I290" i="1"/>
  <c r="H290" i="1"/>
  <c r="P289" i="1"/>
  <c r="O289" i="1"/>
  <c r="M289" i="1"/>
  <c r="J289" i="1"/>
  <c r="I289" i="1"/>
  <c r="H289" i="1"/>
  <c r="P288" i="1"/>
  <c r="O288" i="1"/>
  <c r="M288" i="1"/>
  <c r="J288" i="1"/>
  <c r="I288" i="1"/>
  <c r="H288" i="1"/>
  <c r="P287" i="1"/>
  <c r="O287" i="1"/>
  <c r="M287" i="1"/>
  <c r="J287" i="1"/>
  <c r="I287" i="1"/>
  <c r="H287" i="1"/>
  <c r="P286" i="1"/>
  <c r="O286" i="1"/>
  <c r="M286" i="1"/>
  <c r="J286" i="1"/>
  <c r="I286" i="1"/>
  <c r="H286" i="1"/>
  <c r="P285" i="1"/>
  <c r="O285" i="1"/>
  <c r="M285" i="1"/>
  <c r="J285" i="1"/>
  <c r="I285" i="1"/>
  <c r="H285" i="1"/>
  <c r="P284" i="1"/>
  <c r="O284" i="1"/>
  <c r="M284" i="1"/>
  <c r="J284" i="1"/>
  <c r="I284" i="1"/>
  <c r="H284" i="1"/>
  <c r="P283" i="1"/>
  <c r="O283" i="1"/>
  <c r="M283" i="1"/>
  <c r="J283" i="1"/>
  <c r="I283" i="1"/>
  <c r="H283" i="1"/>
  <c r="O282" i="1"/>
  <c r="M282" i="1"/>
  <c r="J282" i="1"/>
  <c r="I282" i="1"/>
  <c r="H282" i="1"/>
  <c r="P281" i="1"/>
  <c r="J281" i="1"/>
  <c r="I281" i="1"/>
  <c r="H281" i="1"/>
  <c r="P280" i="1"/>
  <c r="O280" i="1"/>
  <c r="M280" i="1"/>
  <c r="J280" i="1"/>
  <c r="I280" i="1"/>
  <c r="H280" i="1"/>
  <c r="P279" i="1"/>
  <c r="O279" i="1"/>
  <c r="M279" i="1"/>
  <c r="J279" i="1"/>
  <c r="I279" i="1"/>
  <c r="H279" i="1"/>
  <c r="P278" i="1"/>
  <c r="J278" i="1"/>
  <c r="I278" i="1"/>
  <c r="H278" i="1"/>
  <c r="P277" i="1"/>
  <c r="O277" i="1"/>
  <c r="M277" i="1"/>
  <c r="J277" i="1"/>
  <c r="I277" i="1"/>
  <c r="H277" i="1"/>
  <c r="J276" i="1"/>
  <c r="I276" i="1"/>
  <c r="H276" i="1"/>
  <c r="P275" i="1"/>
  <c r="O275" i="1"/>
  <c r="M275" i="1"/>
  <c r="J275" i="1"/>
  <c r="I275" i="1"/>
  <c r="H275" i="1"/>
  <c r="P274" i="1"/>
  <c r="O274" i="1"/>
  <c r="M274" i="1"/>
  <c r="J274" i="1"/>
  <c r="I274" i="1"/>
  <c r="H274" i="1"/>
  <c r="P273" i="1"/>
  <c r="O273" i="1"/>
  <c r="M273" i="1"/>
  <c r="J273" i="1"/>
  <c r="I273" i="1"/>
  <c r="H273" i="1"/>
  <c r="P272" i="1"/>
  <c r="O272" i="1"/>
  <c r="M272" i="1"/>
  <c r="J272" i="1"/>
  <c r="I272" i="1"/>
  <c r="H272" i="1"/>
  <c r="P271" i="1"/>
  <c r="O271" i="1"/>
  <c r="M271" i="1"/>
  <c r="J271" i="1"/>
  <c r="I271" i="1"/>
  <c r="H271" i="1"/>
  <c r="P270" i="1"/>
  <c r="O270" i="1"/>
  <c r="M270" i="1"/>
  <c r="J270" i="1"/>
  <c r="I270" i="1"/>
  <c r="H270" i="1"/>
  <c r="J269" i="1"/>
  <c r="I269" i="1"/>
  <c r="H269" i="1"/>
  <c r="P268" i="1"/>
  <c r="O268" i="1"/>
  <c r="M268" i="1"/>
  <c r="J268" i="1"/>
  <c r="I268" i="1"/>
  <c r="H268" i="1"/>
  <c r="P267" i="1"/>
  <c r="O267" i="1"/>
  <c r="M267" i="1"/>
  <c r="J267" i="1"/>
  <c r="I267" i="1"/>
  <c r="H267" i="1"/>
  <c r="P266" i="1"/>
  <c r="O266" i="1"/>
  <c r="M266" i="1"/>
  <c r="J266" i="1"/>
  <c r="I266" i="1"/>
  <c r="H266" i="1"/>
  <c r="J265" i="1"/>
  <c r="I265" i="1"/>
  <c r="H265" i="1"/>
  <c r="P264" i="1"/>
  <c r="O264" i="1"/>
  <c r="M264" i="1"/>
  <c r="J264" i="1"/>
  <c r="I264" i="1"/>
  <c r="H264" i="1"/>
  <c r="P263" i="1"/>
  <c r="O263" i="1"/>
  <c r="M263" i="1"/>
  <c r="J263" i="1"/>
  <c r="I263" i="1"/>
  <c r="H263" i="1"/>
  <c r="P262" i="1"/>
  <c r="O262" i="1"/>
  <c r="M262" i="1"/>
  <c r="J262" i="1"/>
  <c r="I262" i="1"/>
  <c r="H262" i="1"/>
  <c r="O261" i="1"/>
  <c r="M261" i="1"/>
  <c r="J261" i="1"/>
  <c r="I261" i="1"/>
  <c r="H261" i="1"/>
  <c r="P260" i="1"/>
  <c r="O260" i="1"/>
  <c r="M260" i="1"/>
  <c r="J260" i="1"/>
  <c r="I260" i="1"/>
  <c r="H260" i="1"/>
  <c r="O259" i="1"/>
  <c r="M259" i="1"/>
  <c r="J259" i="1"/>
  <c r="I259" i="1"/>
  <c r="H259" i="1"/>
  <c r="P258" i="1"/>
  <c r="O258" i="1"/>
  <c r="M258" i="1"/>
  <c r="J258" i="1"/>
  <c r="I258" i="1"/>
  <c r="H258" i="1"/>
  <c r="P257" i="1"/>
  <c r="O257" i="1"/>
  <c r="M257" i="1"/>
  <c r="J257" i="1"/>
  <c r="I257" i="1"/>
  <c r="H257" i="1"/>
  <c r="P256" i="1"/>
  <c r="O256" i="1"/>
  <c r="M256" i="1"/>
  <c r="J256" i="1"/>
  <c r="I256" i="1"/>
  <c r="H256" i="1"/>
  <c r="P255" i="1"/>
  <c r="O255" i="1"/>
  <c r="M255" i="1"/>
  <c r="J255" i="1"/>
  <c r="I255" i="1"/>
  <c r="H255" i="1"/>
  <c r="P254" i="1"/>
  <c r="O254" i="1"/>
  <c r="M254" i="1"/>
  <c r="J254" i="1"/>
  <c r="I254" i="1"/>
  <c r="H254" i="1"/>
  <c r="P253" i="1"/>
  <c r="O253" i="1"/>
  <c r="M253" i="1"/>
  <c r="J253" i="1"/>
  <c r="I253" i="1"/>
  <c r="H253" i="1"/>
  <c r="P252" i="1"/>
  <c r="O252" i="1"/>
  <c r="M252" i="1"/>
  <c r="J252" i="1"/>
  <c r="I252" i="1"/>
  <c r="H252" i="1"/>
  <c r="P251" i="1"/>
  <c r="O251" i="1"/>
  <c r="M251" i="1"/>
  <c r="J251" i="1"/>
  <c r="I251" i="1"/>
  <c r="H251" i="1"/>
  <c r="P250" i="1"/>
  <c r="O250" i="1"/>
  <c r="M250" i="1"/>
  <c r="J250" i="1"/>
  <c r="I250" i="1"/>
  <c r="H250" i="1"/>
  <c r="P249" i="1"/>
  <c r="O249" i="1"/>
  <c r="M249" i="1"/>
  <c r="J249" i="1"/>
  <c r="I249" i="1"/>
  <c r="H249" i="1"/>
  <c r="P248" i="1"/>
  <c r="O248" i="1"/>
  <c r="M248" i="1"/>
  <c r="J248" i="1"/>
  <c r="I248" i="1"/>
  <c r="H248" i="1"/>
  <c r="P247" i="1"/>
  <c r="O247" i="1"/>
  <c r="M247" i="1"/>
  <c r="J247" i="1"/>
  <c r="I247" i="1"/>
  <c r="H247" i="1"/>
  <c r="P246" i="1"/>
  <c r="O246" i="1"/>
  <c r="M246" i="1"/>
  <c r="J246" i="1"/>
  <c r="I246" i="1"/>
  <c r="H246" i="1"/>
  <c r="P245" i="1"/>
  <c r="O245" i="1"/>
  <c r="M245" i="1"/>
  <c r="J245" i="1"/>
  <c r="I245" i="1"/>
  <c r="H245" i="1"/>
  <c r="P244" i="1"/>
  <c r="O244" i="1"/>
  <c r="M244" i="1"/>
  <c r="J244" i="1"/>
  <c r="I244" i="1"/>
  <c r="H244" i="1"/>
  <c r="P243" i="1"/>
  <c r="O243" i="1"/>
  <c r="M243" i="1"/>
  <c r="J243" i="1"/>
  <c r="I243" i="1"/>
  <c r="H243" i="1"/>
  <c r="P242" i="1"/>
  <c r="J242" i="1"/>
  <c r="I242" i="1"/>
  <c r="H242" i="1"/>
  <c r="P241" i="1"/>
  <c r="O241" i="1"/>
  <c r="M241" i="1"/>
  <c r="J241" i="1"/>
  <c r="I241" i="1"/>
  <c r="H241" i="1"/>
  <c r="P240" i="1"/>
  <c r="O240" i="1"/>
  <c r="M240" i="1"/>
  <c r="J240" i="1"/>
  <c r="I240" i="1"/>
  <c r="H240" i="1"/>
  <c r="P239" i="1"/>
  <c r="O239" i="1"/>
  <c r="M239" i="1"/>
  <c r="J239" i="1"/>
  <c r="I239" i="1"/>
  <c r="H239" i="1"/>
  <c r="P238" i="1"/>
  <c r="O238" i="1"/>
  <c r="M238" i="1"/>
  <c r="J238" i="1"/>
  <c r="I238" i="1"/>
  <c r="H238" i="1"/>
  <c r="P237" i="1"/>
  <c r="O237" i="1"/>
  <c r="M237" i="1"/>
  <c r="J237" i="1"/>
  <c r="I237" i="1"/>
  <c r="H237" i="1"/>
  <c r="P236" i="1"/>
  <c r="O236" i="1"/>
  <c r="M236" i="1"/>
  <c r="J236" i="1"/>
  <c r="I236" i="1"/>
  <c r="H236" i="1"/>
  <c r="P235" i="1"/>
  <c r="O235" i="1"/>
  <c r="M235" i="1"/>
  <c r="J235" i="1"/>
  <c r="I235" i="1"/>
  <c r="H235" i="1"/>
  <c r="P234" i="1"/>
  <c r="O234" i="1"/>
  <c r="M234" i="1"/>
  <c r="J234" i="1"/>
  <c r="I234" i="1"/>
  <c r="H234" i="1"/>
  <c r="P233" i="1"/>
  <c r="O233" i="1"/>
  <c r="M233" i="1"/>
  <c r="J233" i="1"/>
  <c r="I233" i="1"/>
  <c r="H233" i="1"/>
  <c r="P232" i="1"/>
  <c r="O232" i="1"/>
  <c r="M232" i="1"/>
  <c r="J232" i="1"/>
  <c r="I232" i="1"/>
  <c r="H232" i="1"/>
  <c r="P231" i="1"/>
  <c r="O231" i="1"/>
  <c r="M231" i="1"/>
  <c r="J231" i="1"/>
  <c r="I231" i="1"/>
  <c r="H231" i="1"/>
  <c r="P230" i="1"/>
  <c r="O230" i="1"/>
  <c r="M230" i="1"/>
  <c r="J230" i="1"/>
  <c r="I230" i="1"/>
  <c r="H230" i="1"/>
  <c r="P229" i="1"/>
  <c r="O229" i="1"/>
  <c r="M229" i="1"/>
  <c r="J229" i="1"/>
  <c r="I229" i="1"/>
  <c r="H229" i="1"/>
  <c r="P228" i="1"/>
  <c r="O228" i="1"/>
  <c r="M228" i="1"/>
  <c r="J228" i="1"/>
  <c r="I228" i="1"/>
  <c r="H228" i="1"/>
  <c r="P227" i="1"/>
  <c r="O227" i="1"/>
  <c r="M227" i="1"/>
  <c r="J227" i="1"/>
  <c r="I227" i="1"/>
  <c r="H227" i="1"/>
  <c r="P226" i="1"/>
  <c r="O226" i="1"/>
  <c r="M226" i="1"/>
  <c r="J226" i="1"/>
  <c r="I226" i="1"/>
  <c r="H226" i="1"/>
  <c r="P225" i="1"/>
  <c r="O225" i="1"/>
  <c r="M225" i="1"/>
  <c r="J225" i="1"/>
  <c r="I225" i="1"/>
  <c r="H225" i="1"/>
  <c r="P224" i="1"/>
  <c r="O224" i="1"/>
  <c r="M224" i="1"/>
  <c r="J224" i="1"/>
  <c r="I224" i="1"/>
  <c r="H224" i="1"/>
  <c r="P223" i="1"/>
  <c r="O223" i="1"/>
  <c r="M223" i="1"/>
  <c r="J223" i="1"/>
  <c r="I223" i="1"/>
  <c r="H223" i="1"/>
  <c r="P222" i="1"/>
  <c r="O222" i="1"/>
  <c r="M222" i="1"/>
  <c r="J222" i="1"/>
  <c r="I222" i="1"/>
  <c r="H222" i="1"/>
  <c r="P221" i="1"/>
  <c r="O221" i="1"/>
  <c r="M221" i="1"/>
  <c r="J221" i="1"/>
  <c r="I221" i="1"/>
  <c r="H221" i="1"/>
  <c r="P220" i="1"/>
  <c r="O220" i="1"/>
  <c r="M220" i="1"/>
  <c r="J220" i="1"/>
  <c r="I220" i="1"/>
  <c r="H220" i="1"/>
  <c r="P219" i="1"/>
  <c r="O219" i="1"/>
  <c r="M219" i="1"/>
  <c r="J219" i="1"/>
  <c r="I219" i="1"/>
  <c r="H219" i="1"/>
  <c r="P218" i="1"/>
  <c r="J218" i="1"/>
  <c r="I218" i="1"/>
  <c r="H218" i="1"/>
  <c r="P217" i="1"/>
  <c r="J217" i="1"/>
  <c r="I217" i="1"/>
  <c r="H217" i="1"/>
  <c r="P216" i="1"/>
  <c r="J216" i="1"/>
  <c r="I216" i="1"/>
  <c r="H216" i="1"/>
  <c r="P215" i="1"/>
  <c r="J215" i="1"/>
  <c r="I215" i="1"/>
  <c r="H215" i="1"/>
  <c r="P214" i="1"/>
  <c r="O214" i="1"/>
  <c r="M214" i="1"/>
  <c r="J214" i="1"/>
  <c r="I214" i="1"/>
  <c r="H214" i="1"/>
  <c r="P213" i="1"/>
  <c r="J213" i="1"/>
  <c r="I213" i="1"/>
  <c r="H213" i="1"/>
  <c r="P212" i="1"/>
  <c r="O212" i="1"/>
  <c r="M212" i="1"/>
  <c r="J212" i="1"/>
  <c r="I212" i="1"/>
  <c r="H212" i="1"/>
  <c r="P211" i="1"/>
  <c r="O211" i="1"/>
  <c r="M211" i="1"/>
  <c r="J211" i="1"/>
  <c r="I211" i="1"/>
  <c r="H211" i="1"/>
  <c r="P210" i="1"/>
  <c r="O210" i="1"/>
  <c r="M210" i="1"/>
  <c r="J210" i="1"/>
  <c r="I210" i="1"/>
  <c r="H210" i="1"/>
  <c r="P209" i="1"/>
  <c r="O209" i="1"/>
  <c r="M209" i="1"/>
  <c r="J209" i="1"/>
  <c r="I209" i="1"/>
  <c r="H209" i="1"/>
  <c r="P208" i="1"/>
  <c r="O208" i="1"/>
  <c r="M208" i="1"/>
  <c r="J208" i="1"/>
  <c r="I208" i="1"/>
  <c r="H208" i="1"/>
  <c r="P207" i="1"/>
  <c r="O207" i="1"/>
  <c r="M207" i="1"/>
  <c r="J207" i="1"/>
  <c r="I207" i="1"/>
  <c r="H207" i="1"/>
  <c r="P206" i="1"/>
  <c r="O206" i="1"/>
  <c r="M206" i="1"/>
  <c r="J206" i="1"/>
  <c r="I206" i="1"/>
  <c r="H206" i="1"/>
  <c r="P205" i="1"/>
  <c r="O205" i="1"/>
  <c r="M205" i="1"/>
  <c r="J205" i="1"/>
  <c r="I205" i="1"/>
  <c r="H205" i="1"/>
  <c r="P204" i="1"/>
  <c r="O204" i="1"/>
  <c r="M204" i="1"/>
  <c r="J204" i="1"/>
  <c r="I204" i="1"/>
  <c r="H204" i="1"/>
  <c r="P203" i="1"/>
  <c r="O203" i="1"/>
  <c r="M203" i="1"/>
  <c r="J203" i="1"/>
  <c r="I203" i="1"/>
  <c r="H203" i="1"/>
  <c r="P202" i="1"/>
  <c r="O202" i="1"/>
  <c r="M202" i="1"/>
  <c r="J202" i="1"/>
  <c r="I202" i="1"/>
  <c r="H202" i="1"/>
  <c r="P201" i="1"/>
  <c r="O201" i="1"/>
  <c r="M201" i="1"/>
  <c r="J201" i="1"/>
  <c r="I201" i="1"/>
  <c r="H201" i="1"/>
  <c r="P200" i="1"/>
  <c r="O200" i="1"/>
  <c r="M200" i="1"/>
  <c r="J200" i="1"/>
  <c r="I200" i="1"/>
  <c r="H200" i="1"/>
  <c r="J199" i="1"/>
  <c r="I199" i="1"/>
  <c r="H199" i="1"/>
  <c r="P198" i="1"/>
  <c r="O198" i="1"/>
  <c r="M198" i="1"/>
  <c r="J198" i="1"/>
  <c r="I198" i="1"/>
  <c r="H198" i="1"/>
  <c r="P197" i="1"/>
  <c r="O197" i="1"/>
  <c r="M197" i="1"/>
  <c r="J197" i="1"/>
  <c r="I197" i="1"/>
  <c r="H197" i="1"/>
  <c r="P196" i="1"/>
  <c r="O196" i="1"/>
  <c r="M196" i="1"/>
  <c r="J196" i="1"/>
  <c r="I196" i="1"/>
  <c r="H196" i="1"/>
  <c r="P195" i="1"/>
  <c r="O195" i="1"/>
  <c r="M195" i="1"/>
  <c r="J195" i="1"/>
  <c r="I195" i="1"/>
  <c r="H195" i="1"/>
  <c r="P194" i="1"/>
  <c r="O194" i="1"/>
  <c r="M194" i="1"/>
  <c r="J194" i="1"/>
  <c r="I194" i="1"/>
  <c r="H194" i="1"/>
  <c r="P193" i="1"/>
  <c r="O193" i="1"/>
  <c r="M193" i="1"/>
  <c r="J193" i="1"/>
  <c r="I193" i="1"/>
  <c r="H193" i="1"/>
  <c r="P192" i="1"/>
  <c r="O192" i="1"/>
  <c r="M192" i="1"/>
  <c r="J192" i="1"/>
  <c r="I192" i="1"/>
  <c r="H192" i="1"/>
  <c r="P191" i="1"/>
  <c r="O191" i="1"/>
  <c r="M191" i="1"/>
  <c r="J191" i="1"/>
  <c r="I191" i="1"/>
  <c r="H191" i="1"/>
  <c r="P190" i="1"/>
  <c r="O190" i="1"/>
  <c r="M190" i="1"/>
  <c r="J190" i="1"/>
  <c r="I190" i="1"/>
  <c r="H190" i="1"/>
  <c r="P189" i="1"/>
  <c r="O189" i="1"/>
  <c r="M189" i="1"/>
  <c r="J189" i="1"/>
  <c r="I189" i="1"/>
  <c r="H189" i="1"/>
  <c r="P188" i="1"/>
  <c r="O188" i="1"/>
  <c r="M188" i="1"/>
  <c r="J188" i="1"/>
  <c r="I188" i="1"/>
  <c r="H188" i="1"/>
  <c r="P187" i="1"/>
  <c r="O187" i="1"/>
  <c r="M187" i="1"/>
  <c r="J187" i="1"/>
  <c r="I187" i="1"/>
  <c r="H187" i="1"/>
  <c r="P186" i="1"/>
  <c r="O186" i="1"/>
  <c r="M186" i="1"/>
  <c r="J186" i="1"/>
  <c r="I186" i="1"/>
  <c r="H186" i="1"/>
  <c r="P185" i="1"/>
  <c r="O185" i="1"/>
  <c r="M185" i="1"/>
  <c r="J185" i="1"/>
  <c r="I185" i="1"/>
  <c r="H185" i="1"/>
  <c r="P184" i="1"/>
  <c r="O184" i="1"/>
  <c r="M184" i="1"/>
  <c r="J184" i="1"/>
  <c r="I184" i="1"/>
  <c r="H184" i="1"/>
  <c r="P183" i="1"/>
  <c r="O183" i="1"/>
  <c r="M183" i="1"/>
  <c r="J183" i="1"/>
  <c r="I183" i="1"/>
  <c r="H183" i="1"/>
  <c r="P182" i="1"/>
  <c r="O182" i="1"/>
  <c r="M182" i="1"/>
  <c r="J182" i="1"/>
  <c r="I182" i="1"/>
  <c r="H182" i="1"/>
  <c r="P181" i="1"/>
  <c r="O181" i="1"/>
  <c r="M181" i="1"/>
  <c r="J181" i="1"/>
  <c r="I181" i="1"/>
  <c r="H181" i="1"/>
  <c r="P180" i="1"/>
  <c r="O180" i="1"/>
  <c r="M180" i="1"/>
  <c r="J180" i="1"/>
  <c r="I180" i="1"/>
  <c r="H180" i="1"/>
  <c r="P179" i="1"/>
  <c r="O179" i="1"/>
  <c r="M179" i="1"/>
  <c r="J179" i="1"/>
  <c r="I179" i="1"/>
  <c r="H179" i="1"/>
  <c r="P178" i="1"/>
  <c r="O178" i="1"/>
  <c r="M178" i="1"/>
  <c r="J178" i="1"/>
  <c r="I178" i="1"/>
  <c r="H178" i="1"/>
  <c r="P177" i="1"/>
  <c r="J177" i="1"/>
  <c r="I177" i="1"/>
  <c r="H177" i="1"/>
  <c r="P176" i="1"/>
  <c r="J176" i="1"/>
  <c r="I176" i="1"/>
  <c r="H176" i="1"/>
  <c r="P175" i="1"/>
  <c r="O175" i="1"/>
  <c r="M175" i="1"/>
  <c r="J175" i="1"/>
  <c r="I175" i="1"/>
  <c r="H175" i="1"/>
  <c r="P174" i="1"/>
  <c r="O174" i="1"/>
  <c r="M174" i="1"/>
  <c r="J174" i="1"/>
  <c r="I174" i="1"/>
  <c r="H174" i="1"/>
  <c r="P173" i="1"/>
  <c r="O173" i="1"/>
  <c r="M173" i="1"/>
  <c r="J173" i="1"/>
  <c r="I173" i="1"/>
  <c r="H173" i="1"/>
  <c r="P172" i="1"/>
  <c r="O172" i="1"/>
  <c r="M172" i="1"/>
  <c r="J172" i="1"/>
  <c r="I172" i="1"/>
  <c r="H172" i="1"/>
  <c r="P171" i="1"/>
  <c r="O171" i="1"/>
  <c r="M171" i="1"/>
  <c r="J171" i="1"/>
  <c r="I171" i="1"/>
  <c r="H171" i="1"/>
  <c r="P170" i="1"/>
  <c r="O170" i="1"/>
  <c r="M170" i="1"/>
  <c r="J170" i="1"/>
  <c r="I170" i="1"/>
  <c r="H170" i="1"/>
  <c r="P169" i="1"/>
  <c r="O169" i="1"/>
  <c r="M169" i="1"/>
  <c r="J169" i="1"/>
  <c r="I169" i="1"/>
  <c r="H169" i="1"/>
  <c r="J168" i="1"/>
  <c r="I168" i="1"/>
  <c r="H168" i="1"/>
  <c r="P167" i="1"/>
  <c r="O167" i="1"/>
  <c r="M167" i="1"/>
  <c r="J167" i="1"/>
  <c r="I167" i="1"/>
  <c r="H167" i="1"/>
  <c r="P166" i="1"/>
  <c r="O166" i="1"/>
  <c r="M166" i="1"/>
  <c r="J166" i="1"/>
  <c r="I166" i="1"/>
  <c r="H166" i="1"/>
  <c r="P165" i="1"/>
  <c r="O165" i="1"/>
  <c r="M165" i="1"/>
  <c r="J165" i="1"/>
  <c r="I165" i="1"/>
  <c r="H165" i="1"/>
  <c r="P164" i="1"/>
  <c r="O164" i="1"/>
  <c r="M164" i="1"/>
  <c r="J164" i="1"/>
  <c r="I164" i="1"/>
  <c r="H164" i="1"/>
  <c r="P163" i="1"/>
  <c r="O163" i="1"/>
  <c r="M163" i="1"/>
  <c r="J163" i="1"/>
  <c r="I163" i="1"/>
  <c r="H163" i="1"/>
  <c r="P162" i="1"/>
  <c r="O162" i="1"/>
  <c r="M162" i="1"/>
  <c r="J162" i="1"/>
  <c r="I162" i="1"/>
  <c r="H162" i="1"/>
  <c r="P161" i="1"/>
  <c r="O161" i="1"/>
  <c r="M161" i="1"/>
  <c r="J161" i="1"/>
  <c r="I161" i="1"/>
  <c r="H161" i="1"/>
  <c r="P160" i="1"/>
  <c r="O160" i="1"/>
  <c r="M160" i="1"/>
  <c r="J160" i="1"/>
  <c r="I160" i="1"/>
  <c r="H160" i="1"/>
  <c r="P159" i="1"/>
  <c r="O159" i="1"/>
  <c r="M159" i="1"/>
  <c r="J159" i="1"/>
  <c r="I159" i="1"/>
  <c r="H159" i="1"/>
  <c r="P158" i="1"/>
  <c r="O158" i="1"/>
  <c r="M158" i="1"/>
  <c r="J158" i="1"/>
  <c r="I158" i="1"/>
  <c r="H158" i="1"/>
  <c r="P157" i="1"/>
  <c r="O157" i="1"/>
  <c r="M157" i="1"/>
  <c r="J157" i="1"/>
  <c r="I157" i="1"/>
  <c r="H157" i="1"/>
  <c r="P156" i="1"/>
  <c r="J156" i="1"/>
  <c r="I156" i="1"/>
  <c r="H156" i="1"/>
  <c r="P155" i="1"/>
  <c r="O155" i="1"/>
  <c r="M155" i="1"/>
  <c r="J155" i="1"/>
  <c r="I155" i="1"/>
  <c r="H155" i="1"/>
  <c r="P154" i="1"/>
  <c r="O154" i="1"/>
  <c r="M154" i="1"/>
  <c r="J154" i="1"/>
  <c r="I154" i="1"/>
  <c r="H154" i="1"/>
  <c r="P153" i="1"/>
  <c r="O153" i="1"/>
  <c r="M153" i="1"/>
  <c r="J153" i="1"/>
  <c r="I153" i="1"/>
  <c r="H153" i="1"/>
  <c r="P152" i="1"/>
  <c r="O152" i="1"/>
  <c r="M152" i="1"/>
  <c r="J152" i="1"/>
  <c r="I152" i="1"/>
  <c r="H152" i="1"/>
  <c r="P151" i="1"/>
  <c r="O151" i="1"/>
  <c r="M151" i="1"/>
  <c r="J151" i="1"/>
  <c r="I151" i="1"/>
  <c r="H151" i="1"/>
  <c r="P150" i="1"/>
  <c r="J150" i="1"/>
  <c r="I150" i="1"/>
  <c r="H150" i="1"/>
  <c r="P149" i="1"/>
  <c r="O149" i="1"/>
  <c r="M149" i="1"/>
  <c r="J149" i="1"/>
  <c r="I149" i="1"/>
  <c r="H149" i="1"/>
  <c r="P148" i="1"/>
  <c r="O148" i="1"/>
  <c r="M148" i="1"/>
  <c r="J148" i="1"/>
  <c r="I148" i="1"/>
  <c r="H148" i="1"/>
  <c r="P147" i="1"/>
  <c r="O147" i="1"/>
  <c r="M147" i="1"/>
  <c r="J147" i="1"/>
  <c r="I147" i="1"/>
  <c r="H147" i="1"/>
  <c r="P146" i="1"/>
  <c r="O146" i="1"/>
  <c r="M146" i="1"/>
  <c r="J146" i="1"/>
  <c r="I146" i="1"/>
  <c r="H146" i="1"/>
  <c r="P145" i="1"/>
  <c r="O145" i="1"/>
  <c r="M145" i="1"/>
  <c r="J145" i="1"/>
  <c r="I145" i="1"/>
  <c r="H145" i="1"/>
  <c r="P144" i="1"/>
  <c r="O144" i="1"/>
  <c r="M144" i="1"/>
  <c r="J144" i="1"/>
  <c r="I144" i="1"/>
  <c r="H144" i="1"/>
  <c r="P143" i="1"/>
  <c r="O143" i="1"/>
  <c r="M143" i="1"/>
  <c r="J143" i="1"/>
  <c r="I143" i="1"/>
  <c r="H143" i="1"/>
  <c r="P142" i="1"/>
  <c r="O142" i="1"/>
  <c r="M142" i="1"/>
  <c r="J142" i="1"/>
  <c r="I142" i="1"/>
  <c r="H142" i="1"/>
  <c r="P141" i="1"/>
  <c r="O141" i="1"/>
  <c r="M141" i="1"/>
  <c r="J141" i="1"/>
  <c r="I141" i="1"/>
  <c r="H141" i="1"/>
  <c r="P140" i="1"/>
  <c r="O140" i="1"/>
  <c r="M140" i="1"/>
  <c r="J140" i="1"/>
  <c r="I140" i="1"/>
  <c r="H140" i="1"/>
  <c r="P139" i="1"/>
  <c r="O139" i="1"/>
  <c r="M139" i="1"/>
  <c r="J139" i="1"/>
  <c r="I139" i="1"/>
  <c r="H139" i="1"/>
  <c r="O138" i="1"/>
  <c r="M138" i="1"/>
  <c r="J138" i="1"/>
  <c r="I138" i="1"/>
  <c r="H138" i="1"/>
  <c r="P137" i="1"/>
  <c r="O137" i="1"/>
  <c r="M137" i="1"/>
  <c r="J137" i="1"/>
  <c r="I137" i="1"/>
  <c r="H137" i="1"/>
  <c r="P136" i="1"/>
  <c r="O136" i="1"/>
  <c r="M136" i="1"/>
  <c r="J136" i="1"/>
  <c r="I136" i="1"/>
  <c r="H136" i="1"/>
  <c r="P135" i="1"/>
  <c r="O135" i="1"/>
  <c r="M135" i="1"/>
  <c r="J135" i="1"/>
  <c r="I135" i="1"/>
  <c r="H135" i="1"/>
  <c r="P134" i="1"/>
  <c r="O134" i="1"/>
  <c r="M134" i="1"/>
  <c r="J134" i="1"/>
  <c r="I134" i="1"/>
  <c r="H134" i="1"/>
  <c r="P133" i="1"/>
  <c r="O133" i="1"/>
  <c r="M133" i="1"/>
  <c r="J133" i="1"/>
  <c r="I133" i="1"/>
  <c r="H133" i="1"/>
  <c r="P132" i="1"/>
  <c r="O132" i="1"/>
  <c r="M132" i="1"/>
  <c r="J132" i="1"/>
  <c r="I132" i="1"/>
  <c r="H132" i="1"/>
  <c r="J131" i="1"/>
  <c r="I131" i="1"/>
  <c r="H131" i="1"/>
  <c r="P130" i="1"/>
  <c r="O130" i="1"/>
  <c r="M130" i="1"/>
  <c r="J130" i="1"/>
  <c r="I130" i="1"/>
  <c r="H130" i="1"/>
  <c r="J129" i="1"/>
  <c r="I129" i="1"/>
  <c r="H129" i="1"/>
  <c r="P128" i="1"/>
  <c r="O128" i="1"/>
  <c r="M128" i="1"/>
  <c r="J128" i="1"/>
  <c r="I128" i="1"/>
  <c r="H128" i="1"/>
  <c r="P127" i="1"/>
  <c r="O127" i="1"/>
  <c r="M127" i="1"/>
  <c r="J127" i="1"/>
  <c r="I127" i="1"/>
  <c r="H127" i="1"/>
  <c r="P126" i="1"/>
  <c r="O126" i="1"/>
  <c r="M126" i="1"/>
  <c r="J126" i="1"/>
  <c r="I126" i="1"/>
  <c r="H126" i="1"/>
  <c r="P125" i="1"/>
  <c r="O125" i="1"/>
  <c r="M125" i="1"/>
  <c r="J125" i="1"/>
  <c r="I125" i="1"/>
  <c r="H125" i="1"/>
  <c r="P124" i="1"/>
  <c r="O124" i="1"/>
  <c r="M124" i="1"/>
  <c r="J124" i="1"/>
  <c r="I124" i="1"/>
  <c r="H124" i="1"/>
  <c r="O123" i="1"/>
  <c r="M123" i="1"/>
  <c r="J123" i="1"/>
  <c r="I123" i="1"/>
  <c r="H123" i="1"/>
  <c r="P122" i="1"/>
  <c r="O122" i="1"/>
  <c r="M122" i="1"/>
  <c r="J122" i="1"/>
  <c r="I122" i="1"/>
  <c r="H122" i="1"/>
  <c r="J121" i="1"/>
  <c r="I121" i="1"/>
  <c r="H121" i="1"/>
  <c r="P120" i="1"/>
  <c r="O120" i="1"/>
  <c r="M120" i="1"/>
  <c r="J120" i="1"/>
  <c r="I120" i="1"/>
  <c r="H120" i="1"/>
  <c r="P119" i="1"/>
  <c r="O119" i="1"/>
  <c r="M119" i="1"/>
  <c r="J119" i="1"/>
  <c r="I119" i="1"/>
  <c r="H119" i="1"/>
  <c r="P118" i="1"/>
  <c r="O118" i="1"/>
  <c r="M118" i="1"/>
  <c r="J118" i="1"/>
  <c r="I118" i="1"/>
  <c r="H118" i="1"/>
  <c r="J117" i="1"/>
  <c r="I117" i="1"/>
  <c r="H117" i="1"/>
  <c r="P116" i="1"/>
  <c r="O116" i="1"/>
  <c r="M116" i="1"/>
  <c r="J116" i="1"/>
  <c r="I116" i="1"/>
  <c r="H116" i="1"/>
  <c r="P115" i="1"/>
  <c r="O115" i="1"/>
  <c r="M115" i="1"/>
  <c r="J115" i="1"/>
  <c r="I115" i="1"/>
  <c r="H115" i="1"/>
  <c r="P114" i="1"/>
  <c r="O114" i="1"/>
  <c r="M114" i="1"/>
  <c r="J114" i="1"/>
  <c r="I114" i="1"/>
  <c r="H114" i="1"/>
  <c r="P113" i="1"/>
  <c r="O113" i="1"/>
  <c r="M113" i="1"/>
  <c r="J113" i="1"/>
  <c r="I113" i="1"/>
  <c r="H113" i="1"/>
  <c r="P112" i="1"/>
  <c r="O112" i="1"/>
  <c r="M112" i="1"/>
  <c r="J112" i="1"/>
  <c r="I112" i="1"/>
  <c r="H112" i="1"/>
  <c r="P111" i="1"/>
  <c r="O111" i="1"/>
  <c r="M111" i="1"/>
  <c r="J111" i="1"/>
  <c r="I111" i="1"/>
  <c r="H111" i="1"/>
  <c r="J110" i="1"/>
  <c r="I110" i="1"/>
  <c r="H110" i="1"/>
  <c r="P109" i="1"/>
  <c r="O109" i="1"/>
  <c r="M109" i="1"/>
  <c r="J109" i="1"/>
  <c r="I109" i="1"/>
  <c r="H109" i="1"/>
  <c r="P108" i="1"/>
  <c r="O108" i="1"/>
  <c r="M108" i="1"/>
  <c r="J108" i="1"/>
  <c r="I108" i="1"/>
  <c r="H108" i="1"/>
  <c r="P107" i="1"/>
  <c r="O107" i="1"/>
  <c r="M107" i="1"/>
  <c r="J107" i="1"/>
  <c r="I107" i="1"/>
  <c r="H107" i="1"/>
  <c r="P106" i="1"/>
  <c r="O106" i="1"/>
  <c r="M106" i="1"/>
  <c r="J106" i="1"/>
  <c r="I106" i="1"/>
  <c r="H106" i="1"/>
  <c r="P105" i="1"/>
  <c r="O105" i="1"/>
  <c r="M105" i="1"/>
  <c r="J105" i="1"/>
  <c r="I105" i="1"/>
  <c r="H105" i="1"/>
  <c r="P104" i="1"/>
  <c r="O104" i="1"/>
  <c r="M104" i="1"/>
  <c r="J104" i="1"/>
  <c r="I104" i="1"/>
  <c r="H104" i="1"/>
  <c r="P103" i="1"/>
  <c r="O103" i="1"/>
  <c r="M103" i="1"/>
  <c r="J103" i="1"/>
  <c r="I103" i="1"/>
  <c r="H103" i="1"/>
  <c r="P102" i="1"/>
  <c r="O102" i="1"/>
  <c r="M102" i="1"/>
  <c r="J102" i="1"/>
  <c r="I102" i="1"/>
  <c r="H102" i="1"/>
  <c r="P101" i="1"/>
  <c r="O101" i="1"/>
  <c r="M101" i="1"/>
  <c r="J101" i="1"/>
  <c r="I101" i="1"/>
  <c r="H101" i="1"/>
  <c r="P100" i="1"/>
  <c r="O100" i="1"/>
  <c r="M100" i="1"/>
  <c r="J100" i="1"/>
  <c r="I100" i="1"/>
  <c r="H100" i="1"/>
  <c r="P99" i="1"/>
  <c r="O99" i="1"/>
  <c r="M99" i="1"/>
  <c r="J99" i="1"/>
  <c r="I99" i="1"/>
  <c r="H99" i="1"/>
  <c r="P98" i="1"/>
  <c r="O98" i="1"/>
  <c r="M98" i="1"/>
  <c r="J98" i="1"/>
  <c r="I98" i="1"/>
  <c r="H98" i="1"/>
  <c r="O97" i="1"/>
  <c r="M97" i="1"/>
  <c r="J97" i="1"/>
  <c r="I97" i="1"/>
  <c r="H97" i="1"/>
  <c r="P96" i="1"/>
  <c r="O96" i="1"/>
  <c r="M96" i="1"/>
  <c r="J96" i="1"/>
  <c r="I96" i="1"/>
  <c r="H96" i="1"/>
  <c r="P95" i="1"/>
  <c r="O95" i="1"/>
  <c r="M95" i="1"/>
  <c r="J95" i="1"/>
  <c r="I95" i="1"/>
  <c r="H95" i="1"/>
  <c r="P94" i="1"/>
  <c r="O94" i="1"/>
  <c r="M94" i="1"/>
  <c r="J94" i="1"/>
  <c r="I94" i="1"/>
  <c r="H94" i="1"/>
  <c r="P93" i="1"/>
  <c r="O93" i="1"/>
  <c r="M93" i="1"/>
  <c r="J93" i="1"/>
  <c r="I93" i="1"/>
  <c r="H93" i="1"/>
  <c r="P92" i="1"/>
  <c r="O92" i="1"/>
  <c r="M92" i="1"/>
  <c r="J92" i="1"/>
  <c r="I92" i="1"/>
  <c r="H92" i="1"/>
  <c r="P91" i="1"/>
  <c r="O91" i="1"/>
  <c r="M91" i="1"/>
  <c r="J91" i="1"/>
  <c r="I91" i="1"/>
  <c r="H91" i="1"/>
  <c r="P90" i="1"/>
  <c r="O90" i="1"/>
  <c r="M90" i="1"/>
  <c r="J90" i="1"/>
  <c r="I90" i="1"/>
  <c r="H90" i="1"/>
  <c r="P89" i="1"/>
  <c r="O89" i="1"/>
  <c r="M89" i="1"/>
  <c r="J89" i="1"/>
  <c r="I89" i="1"/>
  <c r="H89" i="1"/>
  <c r="P88" i="1"/>
  <c r="O88" i="1"/>
  <c r="M88" i="1"/>
  <c r="J88" i="1"/>
  <c r="I88" i="1"/>
  <c r="H88" i="1"/>
  <c r="P87" i="1"/>
  <c r="O87" i="1"/>
  <c r="M87" i="1"/>
  <c r="J87" i="1"/>
  <c r="I87" i="1"/>
  <c r="H87" i="1"/>
  <c r="P86" i="1"/>
  <c r="O86" i="1"/>
  <c r="M86" i="1"/>
  <c r="J86" i="1"/>
  <c r="I86" i="1"/>
  <c r="H86" i="1"/>
  <c r="P85" i="1"/>
  <c r="O85" i="1"/>
  <c r="M85" i="1"/>
  <c r="J85" i="1"/>
  <c r="I85" i="1"/>
  <c r="H85" i="1"/>
  <c r="P84" i="1"/>
  <c r="O84" i="1"/>
  <c r="M84" i="1"/>
  <c r="J84" i="1"/>
  <c r="I84" i="1"/>
  <c r="H84" i="1"/>
  <c r="P83" i="1"/>
  <c r="O83" i="1"/>
  <c r="M83" i="1"/>
  <c r="J83" i="1"/>
  <c r="I83" i="1"/>
  <c r="H83" i="1"/>
  <c r="P82" i="1"/>
  <c r="O82" i="1"/>
  <c r="M82" i="1"/>
  <c r="J82" i="1"/>
  <c r="I82" i="1"/>
  <c r="H82" i="1"/>
  <c r="P81" i="1"/>
  <c r="O81" i="1"/>
  <c r="M81" i="1"/>
  <c r="J81" i="1"/>
  <c r="I81" i="1"/>
  <c r="H81" i="1"/>
  <c r="P80" i="1"/>
  <c r="O80" i="1"/>
  <c r="M80" i="1"/>
  <c r="J80" i="1"/>
  <c r="I80" i="1"/>
  <c r="H80" i="1"/>
  <c r="P79" i="1"/>
  <c r="O79" i="1"/>
  <c r="M79" i="1"/>
  <c r="J79" i="1"/>
  <c r="I79" i="1"/>
  <c r="H79" i="1"/>
  <c r="P78" i="1"/>
  <c r="O78" i="1"/>
  <c r="M78" i="1"/>
  <c r="J78" i="1"/>
  <c r="I78" i="1"/>
  <c r="H78" i="1"/>
  <c r="P77" i="1"/>
  <c r="O77" i="1"/>
  <c r="M77" i="1"/>
  <c r="J77" i="1"/>
  <c r="I77" i="1"/>
  <c r="H77" i="1"/>
  <c r="P76" i="1"/>
  <c r="O76" i="1"/>
  <c r="M76" i="1"/>
  <c r="J76" i="1"/>
  <c r="I76" i="1"/>
  <c r="H76" i="1"/>
  <c r="P75" i="1"/>
  <c r="O75" i="1"/>
  <c r="M75" i="1"/>
  <c r="J75" i="1"/>
  <c r="I75" i="1"/>
  <c r="H75" i="1"/>
  <c r="P74" i="1"/>
  <c r="O74" i="1"/>
  <c r="M74" i="1"/>
  <c r="J74" i="1"/>
  <c r="I74" i="1"/>
  <c r="H74" i="1"/>
  <c r="P73" i="1"/>
  <c r="O73" i="1"/>
  <c r="M73" i="1"/>
  <c r="J73" i="1"/>
  <c r="I73" i="1"/>
  <c r="H73" i="1"/>
  <c r="P72" i="1"/>
  <c r="O72" i="1"/>
  <c r="M72" i="1"/>
  <c r="J72" i="1"/>
  <c r="I72" i="1"/>
  <c r="H72" i="1"/>
  <c r="P71" i="1"/>
  <c r="O71" i="1"/>
  <c r="M71" i="1"/>
  <c r="J71" i="1"/>
  <c r="I71" i="1"/>
  <c r="H71" i="1"/>
  <c r="P70" i="1"/>
  <c r="O70" i="1"/>
  <c r="M70" i="1"/>
  <c r="J70" i="1"/>
  <c r="I70" i="1"/>
  <c r="H70" i="1"/>
  <c r="P69" i="1"/>
  <c r="O69" i="1"/>
  <c r="M69" i="1"/>
  <c r="J69" i="1"/>
  <c r="I69" i="1"/>
  <c r="H69" i="1"/>
  <c r="P68" i="1"/>
  <c r="O68" i="1"/>
  <c r="M68" i="1"/>
  <c r="J68" i="1"/>
  <c r="I68" i="1"/>
  <c r="H68" i="1"/>
  <c r="P67" i="1"/>
  <c r="O67" i="1"/>
  <c r="M67" i="1"/>
  <c r="J67" i="1"/>
  <c r="I67" i="1"/>
  <c r="H67" i="1"/>
  <c r="P66" i="1"/>
  <c r="O66" i="1"/>
  <c r="M66" i="1"/>
  <c r="J66" i="1"/>
  <c r="I66" i="1"/>
  <c r="H66" i="1"/>
  <c r="P65" i="1"/>
  <c r="O65" i="1"/>
  <c r="M65" i="1"/>
  <c r="J65" i="1"/>
  <c r="I65" i="1"/>
  <c r="H65" i="1"/>
  <c r="P64" i="1"/>
  <c r="O64" i="1"/>
  <c r="M64" i="1"/>
  <c r="J64" i="1"/>
  <c r="I64" i="1"/>
  <c r="H64" i="1"/>
  <c r="P63" i="1"/>
  <c r="O63" i="1"/>
  <c r="M63" i="1"/>
  <c r="J63" i="1"/>
  <c r="I63" i="1"/>
  <c r="H63" i="1"/>
  <c r="O62" i="1"/>
  <c r="M62" i="1"/>
  <c r="J62" i="1"/>
  <c r="I62" i="1"/>
  <c r="H62" i="1"/>
  <c r="P61" i="1"/>
  <c r="O61" i="1"/>
  <c r="M61" i="1"/>
  <c r="J61" i="1"/>
  <c r="I61" i="1"/>
  <c r="H61" i="1"/>
  <c r="P60" i="1"/>
  <c r="O60" i="1"/>
  <c r="M60" i="1"/>
  <c r="J60" i="1"/>
  <c r="I60" i="1"/>
  <c r="H60" i="1"/>
  <c r="P59" i="1"/>
  <c r="O59" i="1"/>
  <c r="M59" i="1"/>
  <c r="J59" i="1"/>
  <c r="I59" i="1"/>
  <c r="H59" i="1"/>
  <c r="P58" i="1"/>
  <c r="O58" i="1"/>
  <c r="M58" i="1"/>
  <c r="J58" i="1"/>
  <c r="I58" i="1"/>
  <c r="H58" i="1"/>
  <c r="P57" i="1"/>
  <c r="O57" i="1"/>
  <c r="M57" i="1"/>
  <c r="J57" i="1"/>
  <c r="I57" i="1"/>
  <c r="H57" i="1"/>
  <c r="P56" i="1"/>
  <c r="O56" i="1"/>
  <c r="M56" i="1"/>
  <c r="J56" i="1"/>
  <c r="I56" i="1"/>
  <c r="H56" i="1"/>
  <c r="P55" i="1"/>
  <c r="O55" i="1"/>
  <c r="M55" i="1"/>
  <c r="J55" i="1"/>
  <c r="I55" i="1"/>
  <c r="H55" i="1"/>
  <c r="P54" i="1"/>
  <c r="O54" i="1"/>
  <c r="M54" i="1"/>
  <c r="J54" i="1"/>
  <c r="I54" i="1"/>
  <c r="H54" i="1"/>
  <c r="P53" i="1"/>
  <c r="O53" i="1"/>
  <c r="M53" i="1"/>
  <c r="J53" i="1"/>
  <c r="I53" i="1"/>
  <c r="H53" i="1"/>
  <c r="P52" i="1"/>
  <c r="O52" i="1"/>
  <c r="M52" i="1"/>
  <c r="J52" i="1"/>
  <c r="I52" i="1"/>
  <c r="H52" i="1"/>
  <c r="P51" i="1"/>
  <c r="O51" i="1"/>
  <c r="M51" i="1"/>
  <c r="J51" i="1"/>
  <c r="I51" i="1"/>
  <c r="H51" i="1"/>
  <c r="P50" i="1"/>
  <c r="O50" i="1"/>
  <c r="M50" i="1"/>
  <c r="J50" i="1"/>
  <c r="I50" i="1"/>
  <c r="H50" i="1"/>
  <c r="P49" i="1"/>
  <c r="O49" i="1"/>
  <c r="M49" i="1"/>
  <c r="J49" i="1"/>
  <c r="I49" i="1"/>
  <c r="H49" i="1"/>
  <c r="P48" i="1"/>
  <c r="O48" i="1"/>
  <c r="M48" i="1"/>
  <c r="J48" i="1"/>
  <c r="I48" i="1"/>
  <c r="H48" i="1"/>
  <c r="J47" i="1"/>
  <c r="I47" i="1"/>
  <c r="H47" i="1"/>
  <c r="P46" i="1"/>
  <c r="O46" i="1"/>
  <c r="M46" i="1"/>
  <c r="J46" i="1"/>
  <c r="I46" i="1"/>
  <c r="H46" i="1"/>
  <c r="P45" i="1"/>
  <c r="O45" i="1"/>
  <c r="M45" i="1"/>
  <c r="J45" i="1"/>
  <c r="I45" i="1"/>
  <c r="H45" i="1"/>
  <c r="P44" i="1"/>
  <c r="O44" i="1"/>
  <c r="M44" i="1"/>
  <c r="J44" i="1"/>
  <c r="I44" i="1"/>
  <c r="H44" i="1"/>
  <c r="P43" i="1"/>
  <c r="O43" i="1"/>
  <c r="M43" i="1"/>
  <c r="J43" i="1"/>
  <c r="I43" i="1"/>
  <c r="H43" i="1"/>
  <c r="P42" i="1"/>
  <c r="O42" i="1"/>
  <c r="M42" i="1"/>
  <c r="J42" i="1"/>
  <c r="I42" i="1"/>
  <c r="H42" i="1"/>
  <c r="P41" i="1"/>
  <c r="O41" i="1"/>
  <c r="M41" i="1"/>
  <c r="J41" i="1"/>
  <c r="I41" i="1"/>
  <c r="H41" i="1"/>
  <c r="P40" i="1"/>
  <c r="O40" i="1"/>
  <c r="M40" i="1"/>
  <c r="J40" i="1"/>
  <c r="I40" i="1"/>
  <c r="H40" i="1"/>
  <c r="P39" i="1"/>
  <c r="O39" i="1"/>
  <c r="M39" i="1"/>
  <c r="J39" i="1"/>
  <c r="I39" i="1"/>
  <c r="H39" i="1"/>
  <c r="P38" i="1"/>
  <c r="O38" i="1"/>
  <c r="M38" i="1"/>
  <c r="J38" i="1"/>
  <c r="I38" i="1"/>
  <c r="H38" i="1"/>
  <c r="P37" i="1"/>
  <c r="O37" i="1"/>
  <c r="M37" i="1"/>
  <c r="J37" i="1"/>
  <c r="I37" i="1"/>
  <c r="H37" i="1"/>
  <c r="P36" i="1"/>
  <c r="O36" i="1"/>
  <c r="M36" i="1"/>
  <c r="J36" i="1"/>
  <c r="I36" i="1"/>
  <c r="H36" i="1"/>
  <c r="P35" i="1"/>
  <c r="O35" i="1"/>
  <c r="M35" i="1"/>
  <c r="J35" i="1"/>
  <c r="I35" i="1"/>
  <c r="H35" i="1"/>
  <c r="J34" i="1"/>
  <c r="I34" i="1"/>
  <c r="H34" i="1"/>
  <c r="P33" i="1"/>
  <c r="O33" i="1"/>
  <c r="M33" i="1"/>
  <c r="J33" i="1"/>
  <c r="I33" i="1"/>
  <c r="H33" i="1"/>
  <c r="P32" i="1"/>
  <c r="O32" i="1"/>
  <c r="M32" i="1"/>
  <c r="J32" i="1"/>
  <c r="I32" i="1"/>
  <c r="H32" i="1"/>
  <c r="P31" i="1"/>
  <c r="O31" i="1"/>
  <c r="M31" i="1"/>
  <c r="J31" i="1"/>
  <c r="I31" i="1"/>
  <c r="H31" i="1"/>
  <c r="J30" i="1"/>
  <c r="I30" i="1"/>
  <c r="H30" i="1"/>
  <c r="P29" i="1"/>
  <c r="O29" i="1"/>
  <c r="M29" i="1"/>
  <c r="J29" i="1"/>
  <c r="I29" i="1"/>
  <c r="H29" i="1"/>
  <c r="P28" i="1"/>
  <c r="O28" i="1"/>
  <c r="M28" i="1"/>
  <c r="J28" i="1"/>
  <c r="I28" i="1"/>
  <c r="H28" i="1"/>
  <c r="P27" i="1"/>
  <c r="O27" i="1"/>
  <c r="M27" i="1"/>
  <c r="J27" i="1"/>
  <c r="I27" i="1"/>
  <c r="H27" i="1"/>
  <c r="P26" i="1"/>
  <c r="O26" i="1"/>
  <c r="M26" i="1"/>
  <c r="J26" i="1"/>
  <c r="I26" i="1"/>
  <c r="H26" i="1"/>
  <c r="P25" i="1"/>
  <c r="O25" i="1"/>
  <c r="M25" i="1"/>
  <c r="J25" i="1"/>
  <c r="I25" i="1"/>
  <c r="H25" i="1"/>
  <c r="P24" i="1"/>
  <c r="O24" i="1"/>
  <c r="M24" i="1"/>
  <c r="J24" i="1"/>
  <c r="I24" i="1"/>
  <c r="H24" i="1"/>
  <c r="P23" i="1"/>
  <c r="O23" i="1"/>
  <c r="M23" i="1"/>
  <c r="J23" i="1"/>
  <c r="I23" i="1"/>
  <c r="H23" i="1"/>
  <c r="P22" i="1"/>
  <c r="O22" i="1"/>
  <c r="M22" i="1"/>
  <c r="J22" i="1"/>
  <c r="I22" i="1"/>
  <c r="H22" i="1"/>
  <c r="P21" i="1"/>
  <c r="O21" i="1"/>
  <c r="M21" i="1"/>
  <c r="J21" i="1"/>
  <c r="I21" i="1"/>
  <c r="H21" i="1"/>
  <c r="P20" i="1"/>
  <c r="O20" i="1"/>
  <c r="M20" i="1"/>
  <c r="J20" i="1"/>
  <c r="I20" i="1"/>
  <c r="H20" i="1"/>
  <c r="P19" i="1"/>
  <c r="O19" i="1"/>
  <c r="M19" i="1"/>
  <c r="J19" i="1"/>
  <c r="I19" i="1"/>
  <c r="H19" i="1"/>
  <c r="P18" i="1"/>
  <c r="O18" i="1"/>
  <c r="M18" i="1"/>
  <c r="J18" i="1"/>
  <c r="I18" i="1"/>
  <c r="H18" i="1"/>
  <c r="P17" i="1"/>
  <c r="O17" i="1"/>
  <c r="M17" i="1"/>
  <c r="J17" i="1"/>
  <c r="I17" i="1"/>
  <c r="H17" i="1"/>
  <c r="P16" i="1"/>
  <c r="O16" i="1"/>
  <c r="M16" i="1"/>
  <c r="J16" i="1"/>
  <c r="I16" i="1"/>
  <c r="H16" i="1"/>
  <c r="P15" i="1"/>
  <c r="O15" i="1"/>
  <c r="M15" i="1"/>
  <c r="J15" i="1"/>
  <c r="I15" i="1"/>
  <c r="H15" i="1"/>
  <c r="J14" i="1"/>
  <c r="I14" i="1"/>
  <c r="H14" i="1"/>
  <c r="P13" i="1"/>
  <c r="O13" i="1"/>
  <c r="M13" i="1"/>
  <c r="J13" i="1"/>
  <c r="I13" i="1"/>
  <c r="H13" i="1"/>
  <c r="P12" i="1"/>
  <c r="O12" i="1"/>
  <c r="M12" i="1"/>
  <c r="J12" i="1"/>
  <c r="I12" i="1"/>
  <c r="H12" i="1"/>
  <c r="J11" i="1"/>
  <c r="I11" i="1"/>
  <c r="H11" i="1"/>
  <c r="P10" i="1"/>
  <c r="O10" i="1"/>
  <c r="M10" i="1"/>
  <c r="J10" i="1"/>
  <c r="I10" i="1"/>
  <c r="H10" i="1"/>
  <c r="P9" i="1"/>
  <c r="O9" i="1"/>
  <c r="M9" i="1"/>
  <c r="J9" i="1"/>
  <c r="I9" i="1"/>
  <c r="H9" i="1"/>
  <c r="P8" i="1"/>
  <c r="O8" i="1"/>
  <c r="M8" i="1"/>
  <c r="J8" i="1"/>
  <c r="I8" i="1"/>
  <c r="H8" i="1"/>
  <c r="P7" i="1"/>
  <c r="O7" i="1"/>
  <c r="M7" i="1"/>
  <c r="J7" i="1"/>
  <c r="I7" i="1"/>
  <c r="H7" i="1"/>
  <c r="P6" i="1"/>
  <c r="O6" i="1"/>
  <c r="M6" i="1"/>
  <c r="J6" i="1"/>
  <c r="I6" i="1"/>
  <c r="H6" i="1"/>
  <c r="P5" i="1"/>
  <c r="O5" i="1"/>
  <c r="M5" i="1"/>
  <c r="J5" i="1"/>
  <c r="I5" i="1"/>
  <c r="H5" i="1"/>
  <c r="P4" i="1"/>
  <c r="O4" i="1"/>
  <c r="M4" i="1"/>
  <c r="J4" i="1"/>
  <c r="I4" i="1"/>
  <c r="H4" i="1"/>
  <c r="P3" i="1"/>
  <c r="O3" i="1"/>
  <c r="M3" i="1"/>
  <c r="J3" i="1"/>
  <c r="I3" i="1"/>
  <c r="H3" i="1"/>
  <c r="P2" i="1"/>
  <c r="O2" i="1"/>
  <c r="M2" i="1"/>
  <c r="J2" i="1"/>
  <c r="I2" i="1"/>
  <c r="H2" i="1"/>
</calcChain>
</file>

<file path=xl/sharedStrings.xml><?xml version="1.0" encoding="utf-8"?>
<sst xmlns="http://schemas.openxmlformats.org/spreadsheetml/2006/main" count="5822" uniqueCount="1195">
  <si>
    <t>species_name</t>
  </si>
  <si>
    <t>distance</t>
  </si>
  <si>
    <t>dispersal_prob</t>
  </si>
  <si>
    <t>subbasin_num</t>
  </si>
  <si>
    <t>habi_len</t>
  </si>
  <si>
    <t>pci_1</t>
  </si>
  <si>
    <t>pci_0.5</t>
  </si>
  <si>
    <t>pci_1*100</t>
  </si>
  <si>
    <t>pci_0.5*100</t>
  </si>
  <si>
    <t>FI</t>
  </si>
  <si>
    <t>pci_0.5remove</t>
  </si>
  <si>
    <t>pci_0.1</t>
  </si>
  <si>
    <t>pci_0.1*100</t>
  </si>
  <si>
    <t>barrier_num</t>
  </si>
  <si>
    <t>pci_remove*100</t>
  </si>
  <si>
    <t>fi_aver</t>
  </si>
  <si>
    <t>Aaptosyax_grypus</t>
  </si>
  <si>
    <t>Acanthopagrus_berda</t>
  </si>
  <si>
    <t>Acanthopsoides_delphax</t>
  </si>
  <si>
    <t>Acanthopsoides_gracilentus</t>
  </si>
  <si>
    <t>Acanthopsoides_gracilis</t>
  </si>
  <si>
    <t>Acanthopsoides_hapalias</t>
  </si>
  <si>
    <t>Acanthopsoides_molobrion</t>
  </si>
  <si>
    <t>Acantopsis_bruinen</t>
  </si>
  <si>
    <t>Acantopsis_dialuzona</t>
  </si>
  <si>
    <t>Acantopsis_dinema</t>
  </si>
  <si>
    <t>Acantopsis_ioa</t>
  </si>
  <si>
    <t>Acantopsis_spectabilis</t>
  </si>
  <si>
    <t>Acantopsis_thiemmedhi</t>
  </si>
  <si>
    <t>Acentrogobius_caninus</t>
  </si>
  <si>
    <t>Acentrogobius_viridipunctatus</t>
  </si>
  <si>
    <t>Acheilognathus_barbatulus</t>
  </si>
  <si>
    <t>Acheilognathus_deignani</t>
  </si>
  <si>
    <t>Achiroides_leucorhynchos</t>
  </si>
  <si>
    <t>Achiroides_melanorhynchus</t>
  </si>
  <si>
    <t>Acrossocheilus_aluoiensis</t>
  </si>
  <si>
    <t>Acrossocheilus_iridescens</t>
  </si>
  <si>
    <t>Acrossocheilus_xamensis</t>
  </si>
  <si>
    <t>Ageneiogarra_imberba</t>
  </si>
  <si>
    <t>Ageneiogarra_theunensis</t>
  </si>
  <si>
    <t>Akysis_bilustris</t>
  </si>
  <si>
    <t>Akysis_brachybarbatus</t>
  </si>
  <si>
    <t>Akysis_ephippifer</t>
  </si>
  <si>
    <t>Akysis_fuliginatus</t>
  </si>
  <si>
    <t>Akysis_variegatus</t>
  </si>
  <si>
    <t>Akysis_varius</t>
  </si>
  <si>
    <t>Albulichthys_albuloides</t>
  </si>
  <si>
    <t>Allenbatrachus_grunniens</t>
  </si>
  <si>
    <t>Allenbatrachus_reticulatus</t>
  </si>
  <si>
    <t>Altigena_elegans</t>
  </si>
  <si>
    <t>Altigena_laticeps</t>
  </si>
  <si>
    <t>Altigena_lippa</t>
  </si>
  <si>
    <t>Altigena_tonkinensis</t>
  </si>
  <si>
    <t>Altigena_yunnanensis</t>
  </si>
  <si>
    <t>Altigena_zhui</t>
  </si>
  <si>
    <t>Ambassis_gymnocephalus</t>
  </si>
  <si>
    <t>Ambassis_urotaenia</t>
  </si>
  <si>
    <t>Ambassis_vachellii</t>
  </si>
  <si>
    <t>Ambastaia_nigrolineata</t>
  </si>
  <si>
    <t>Ambastaia_sidthimunki</t>
  </si>
  <si>
    <t>Amblyceps_caecutiens</t>
  </si>
  <si>
    <t>Amblyceps_foratum</t>
  </si>
  <si>
    <t>Amblyceps_serratum</t>
  </si>
  <si>
    <t>Amblypharyngodon_chulabhornae</t>
  </si>
  <si>
    <t>Amblyrhynchichthys_micracanthus</t>
  </si>
  <si>
    <t>Amblyrhynchichthys_truncatus</t>
  </si>
  <si>
    <t>Anabas_testudineus</t>
  </si>
  <si>
    <t>Anguilla_bicolor</t>
  </si>
  <si>
    <t>Anguilla_marmorata</t>
  </si>
  <si>
    <t>Annamia_normani</t>
  </si>
  <si>
    <t>Anodontostoma_chacunda</t>
  </si>
  <si>
    <t>Aplocheilus_panchax</t>
  </si>
  <si>
    <t>Apocryptodon_madurensis</t>
  </si>
  <si>
    <t>Arius_maculatus</t>
  </si>
  <si>
    <t>Arius_microcephalus</t>
  </si>
  <si>
    <t>Arius_nenga</t>
  </si>
  <si>
    <t>Arius_venosus</t>
  </si>
  <si>
    <t>Atule_mate</t>
  </si>
  <si>
    <t>Aulopareia_cyanomos</t>
  </si>
  <si>
    <t>Aulopareia_koumansi</t>
  </si>
  <si>
    <t>Aulopareia_unicolor</t>
  </si>
  <si>
    <t>Auriglobus_modestus</t>
  </si>
  <si>
    <t>Auriglobus_nefastus</t>
  </si>
  <si>
    <t>Awaous_grammepomus</t>
  </si>
  <si>
    <t>Badis_ruber</t>
  </si>
  <si>
    <t>Bagarius_bagarius</t>
  </si>
  <si>
    <t>Bagarius_lica</t>
  </si>
  <si>
    <t>Bagarius_suchus</t>
  </si>
  <si>
    <t>Bagarius_vegrandis</t>
  </si>
  <si>
    <t>Bagrichthys_macracanthus</t>
  </si>
  <si>
    <t>Bagrichthys_macropterus</t>
  </si>
  <si>
    <t>Bagrichthys_majusculus</t>
  </si>
  <si>
    <t>Bagrichthys_obscurus</t>
  </si>
  <si>
    <t>Balantiocheilos_ambusticauda</t>
  </si>
  <si>
    <t>Balitora_annamitica</t>
  </si>
  <si>
    <t>Balitora_brucei</t>
  </si>
  <si>
    <t>Balitora_kwangsiensis</t>
  </si>
  <si>
    <t>Balitora_lancangjiangensis</t>
  </si>
  <si>
    <t>Balitoropsis_zollingeri</t>
  </si>
  <si>
    <t>Bangana_brevirostris</t>
  </si>
  <si>
    <t>Bangana_devdevi</t>
  </si>
  <si>
    <t>Bangana_diplostomus</t>
  </si>
  <si>
    <t>Barbatula_barbatula</t>
  </si>
  <si>
    <t>Barbichthys_laevis</t>
  </si>
  <si>
    <t>Barbodes_aurotaeniatus</t>
  </si>
  <si>
    <t>Barbodes_binotatus</t>
  </si>
  <si>
    <t>Barbodes_rhombeus</t>
  </si>
  <si>
    <t>Barbodes_semifasciolatus</t>
  </si>
  <si>
    <t>Barbonymus_altus</t>
  </si>
  <si>
    <t>Barbonymus_gonionotus</t>
  </si>
  <si>
    <t>Barbonymus_schwanefeldii</t>
  </si>
  <si>
    <t>Batrachomoeus_trispinosus</t>
  </si>
  <si>
    <t>Belodontichthys_dinema</t>
  </si>
  <si>
    <t>Belodontichthys_truncatus</t>
  </si>
  <si>
    <t>Betta_imbellis</t>
  </si>
  <si>
    <t>Betta_prima</t>
  </si>
  <si>
    <t>Betta_siamorientalis</t>
  </si>
  <si>
    <t>Betta_smaragdina</t>
  </si>
  <si>
    <t>Betta_splendens</t>
  </si>
  <si>
    <t>Betta_stiktos</t>
  </si>
  <si>
    <t>Boesemania_microlepis</t>
  </si>
  <si>
    <t>Boleophthalmus_boddarti</t>
  </si>
  <si>
    <t>Boraras_micros</t>
  </si>
  <si>
    <t>Boraras_urophthalmoides</t>
  </si>
  <si>
    <t>Bostrychus_scalaris</t>
  </si>
  <si>
    <t>Bostrychus_sinensis</t>
  </si>
  <si>
    <t>Brachirus_harmandi</t>
  </si>
  <si>
    <t>Brachirus_orientalis</t>
  </si>
  <si>
    <t>Brachirus_panoides</t>
  </si>
  <si>
    <t>Brachirus_siamensis</t>
  </si>
  <si>
    <t>Brachyamblyopus_brachysoma</t>
  </si>
  <si>
    <t>Brachygobius_aggregatus</t>
  </si>
  <si>
    <t>Brachygobius_doriae</t>
  </si>
  <si>
    <t>Brachygobius_kabiliensis</t>
  </si>
  <si>
    <t>Brachygobius_mekongensis</t>
  </si>
  <si>
    <t>Brachygobius_nunus</t>
  </si>
  <si>
    <t>Brachygobius_sabanus</t>
  </si>
  <si>
    <t>Brevitrygon_imbricata</t>
  </si>
  <si>
    <t>Butis_amboinensis</t>
  </si>
  <si>
    <t>Butis_butis</t>
  </si>
  <si>
    <t>Butis_humeralis</t>
  </si>
  <si>
    <t>Butis_koilomatodon</t>
  </si>
  <si>
    <t>Caragobius_urolepis</t>
  </si>
  <si>
    <t>Caranx_sexfasciatus</t>
  </si>
  <si>
    <t>Carassius_auratus</t>
  </si>
  <si>
    <t>Carassius_praecipuus</t>
  </si>
  <si>
    <t>Carinotetraodon_lorteti</t>
  </si>
  <si>
    <t>Catlocarpio_siamensis</t>
  </si>
  <si>
    <t>Cephalocassis_borneensis</t>
  </si>
  <si>
    <t>Cephalopholis_boenak</t>
  </si>
  <si>
    <t>Ceratogarra_cambodgiensis</t>
  </si>
  <si>
    <t>Ceratogarra_fasciacauda</t>
  </si>
  <si>
    <t>Channa_auroflammea</t>
  </si>
  <si>
    <t>Channa_gachua</t>
  </si>
  <si>
    <t>Channa_lucius</t>
  </si>
  <si>
    <t>Channa_marulioides</t>
  </si>
  <si>
    <t>Channa_marulius</t>
  </si>
  <si>
    <t>Channa_melasoma</t>
  </si>
  <si>
    <t>Channa_micropeltes</t>
  </si>
  <si>
    <t>Channa_orientalis</t>
  </si>
  <si>
    <t>Channa_punctata</t>
  </si>
  <si>
    <t>Channa_striata</t>
  </si>
  <si>
    <t>Chanos_chanos</t>
  </si>
  <si>
    <t>Chaudhuria_caudata</t>
  </si>
  <si>
    <t>Chaudhuria_fusipinnis</t>
  </si>
  <si>
    <t>Chelonodontops_patoca</t>
  </si>
  <si>
    <t>Chitala_blanci</t>
  </si>
  <si>
    <t>Chitala_chitala</t>
  </si>
  <si>
    <t>Chitala_lopis</t>
  </si>
  <si>
    <t>Chitala_ornata</t>
  </si>
  <si>
    <t>Chonerhinos_naritus</t>
  </si>
  <si>
    <t>Cirrhinus_jullieni</t>
  </si>
  <si>
    <t>Cirrhinus_microlepis</t>
  </si>
  <si>
    <t>Cirrhinus_molitorella</t>
  </si>
  <si>
    <t>Cirrhinus_mrigala</t>
  </si>
  <si>
    <t>Cirrhinus_reba</t>
  </si>
  <si>
    <t>Claea_dabryi</t>
  </si>
  <si>
    <t>Clarias_batrachus</t>
  </si>
  <si>
    <t>Clarias_fuscus</t>
  </si>
  <si>
    <t>Clarias_macrocephalus</t>
  </si>
  <si>
    <t>Clarias_meladerma</t>
  </si>
  <si>
    <t>Clarias_nieuhofii</t>
  </si>
  <si>
    <t>Clarias_serniosus</t>
  </si>
  <si>
    <t>Clupeichthys_aesarnensis</t>
  </si>
  <si>
    <t>Clupeichthys_goniognathus</t>
  </si>
  <si>
    <t>Clupeoides_borneensis</t>
  </si>
  <si>
    <t>Clupisoma_longianale</t>
  </si>
  <si>
    <t>Clupisoma_sinense</t>
  </si>
  <si>
    <t>Cobitis_arenae</t>
  </si>
  <si>
    <t>Cobitis_guttatus</t>
  </si>
  <si>
    <t>Cobitis_laoensis</t>
  </si>
  <si>
    <t>Cobitis_taenia</t>
  </si>
  <si>
    <t>Coilia_dussumieri</t>
  </si>
  <si>
    <t>Coilia_grayii</t>
  </si>
  <si>
    <t>Coilia_lindmani</t>
  </si>
  <si>
    <t>Coilia_macrognathos</t>
  </si>
  <si>
    <t>Coilia_mystus</t>
  </si>
  <si>
    <t>Coilia_rebentischii</t>
  </si>
  <si>
    <t>Coilia_reynaldi</t>
  </si>
  <si>
    <t>Congresox_talabon</t>
  </si>
  <si>
    <t>Coptodon_zillii</t>
  </si>
  <si>
    <t>Corica_laciniata</t>
  </si>
  <si>
    <t>Corica_soborna</t>
  </si>
  <si>
    <t>Cosmochilus_cardinalis</t>
  </si>
  <si>
    <t>Cosmochilus_harmandi</t>
  </si>
  <si>
    <t>Crenimugil_seheli</t>
  </si>
  <si>
    <t>Creteuchiloglanis_kamengensis</t>
  </si>
  <si>
    <t>Creteuchiloglanis_longipectoralis</t>
  </si>
  <si>
    <t>Crossocheilus_atrilimes</t>
  </si>
  <si>
    <t>Crossocheilus_cobitis</t>
  </si>
  <si>
    <t>Crossocheilus_oblongus</t>
  </si>
  <si>
    <t>Crossocheilus_reticulatus</t>
  </si>
  <si>
    <t>Crossocheilus_tchangi</t>
  </si>
  <si>
    <t>Cryptarius_daugueti</t>
  </si>
  <si>
    <t>Cyclocheilichthys_apogon</t>
  </si>
  <si>
    <t>Cyclocheilichthys_armatus</t>
  </si>
  <si>
    <t>Cyclocheilichthys_heteronema</t>
  </si>
  <si>
    <t>Cyclocheilichthys_lagleri</t>
  </si>
  <si>
    <t>Cyclocheilichthys_repasson</t>
  </si>
  <si>
    <t>Cyclocheilos_enoplos</t>
  </si>
  <si>
    <t>Cyclocheilos_furcatus</t>
  </si>
  <si>
    <t>Cynoglossus_cynoglossus</t>
  </si>
  <si>
    <t>Cynoglossus_feldmanni</t>
  </si>
  <si>
    <t>Cynoglossus_lingua</t>
  </si>
  <si>
    <t>Cynoglossus_microlepis</t>
  </si>
  <si>
    <t>Cynoglossus_puncticeps</t>
  </si>
  <si>
    <t>Cynoglossus_quadrilineatus</t>
  </si>
  <si>
    <t>Cyprinus_barbatus</t>
  </si>
  <si>
    <t>Cyprinus_chilia</t>
  </si>
  <si>
    <t>Cyprinus_daliensis</t>
  </si>
  <si>
    <t>Cyprinus_longipectoralis</t>
  </si>
  <si>
    <t>Cyprinus_megalophthalmus</t>
  </si>
  <si>
    <t>Cyprinus_pellegrini</t>
  </si>
  <si>
    <t>Cyprinus_rubrofuscus</t>
  </si>
  <si>
    <t>Dagetichthys_commersonnii</t>
  </si>
  <si>
    <t>Danio_albolineatus</t>
  </si>
  <si>
    <t>Danio_roseus</t>
  </si>
  <si>
    <t>Datnioides_microlepis</t>
  </si>
  <si>
    <t>Datnioides_polota</t>
  </si>
  <si>
    <t>Datnioides_pulcher</t>
  </si>
  <si>
    <t>Datnioides_undecimradiatus</t>
  </si>
  <si>
    <t>Dendrophysa_russelii</t>
  </si>
  <si>
    <t>Dermogenys_orientalis</t>
  </si>
  <si>
    <t>Dermogenys_pusilla</t>
  </si>
  <si>
    <t>Dermogenys_siamensis</t>
  </si>
  <si>
    <t>Desmopuntius_hexazona</t>
  </si>
  <si>
    <t>Devario_acrostomus</t>
  </si>
  <si>
    <t>Devario_aequipinnatus</t>
  </si>
  <si>
    <t>Devario_apopyris</t>
  </si>
  <si>
    <t>Devario_browni</t>
  </si>
  <si>
    <t>Devario_chrysotaeniatus</t>
  </si>
  <si>
    <t>Devario_fangfangae</t>
  </si>
  <si>
    <t>Devario_gibber</t>
  </si>
  <si>
    <t>Devario_kysonensis</t>
  </si>
  <si>
    <t>Devario_laoensis</t>
  </si>
  <si>
    <t>Devario_leptos</t>
  </si>
  <si>
    <t>Devario_pullatus</t>
  </si>
  <si>
    <t>Devario_quangbinhensis</t>
  </si>
  <si>
    <t>Devario_regina</t>
  </si>
  <si>
    <t>Devario_salmonatus</t>
  </si>
  <si>
    <t>Devario_subviridis</t>
  </si>
  <si>
    <t>Deveximentum_insidiator</t>
  </si>
  <si>
    <t>Deveximentum_ruconius</t>
  </si>
  <si>
    <t>Dichotomyctere_fluviatilis</t>
  </si>
  <si>
    <t>Dichotomyctere_nigroviridis</t>
  </si>
  <si>
    <t>Dichotomyctere_ocellatus</t>
  </si>
  <si>
    <t>Discherodontus_ashmeadi</t>
  </si>
  <si>
    <t>Discherodontus_parvus</t>
  </si>
  <si>
    <t>Discherodontus_schroederi</t>
  </si>
  <si>
    <t>Drepane_punctata</t>
  </si>
  <si>
    <t>Drombus_globiceps</t>
  </si>
  <si>
    <t>Eleotris_fusca</t>
  </si>
  <si>
    <t>Eleotris_melanosoma</t>
  </si>
  <si>
    <t>Eleotris_oxycephala</t>
  </si>
  <si>
    <t>Eleutheronema_tetradactylum</t>
  </si>
  <si>
    <t>Ellochelon_vaigiensis</t>
  </si>
  <si>
    <t>Elops_hawaiensis</t>
  </si>
  <si>
    <t>Elops_machnata</t>
  </si>
  <si>
    <t>Elops_saurus</t>
  </si>
  <si>
    <t>Epalzeorhynchos_bicolor</t>
  </si>
  <si>
    <t>Epalzeorhynchos_frenatum</t>
  </si>
  <si>
    <t>Epalzeorhynchos_munense</t>
  </si>
  <si>
    <t>Epinephelus_areolatus</t>
  </si>
  <si>
    <t>Escualosa_thoracata</t>
  </si>
  <si>
    <t>Esomus_ahli</t>
  </si>
  <si>
    <t>Esomus_danrica</t>
  </si>
  <si>
    <t>Esomus_longimanus</t>
  </si>
  <si>
    <t>Esomus_metallicus</t>
  </si>
  <si>
    <t>Eubleekeria_splendens</t>
  </si>
  <si>
    <t>Eugnathogobius_kabilia</t>
  </si>
  <si>
    <t>Eugnathogobius_mas</t>
  </si>
  <si>
    <t>Eugnathogobius_siamensis</t>
  </si>
  <si>
    <t>Euristhmus_lepturus</t>
  </si>
  <si>
    <t>Exyrias_puntang</t>
  </si>
  <si>
    <t>Fibramia_lateralis</t>
  </si>
  <si>
    <t>Filimanus_heptadactyla</t>
  </si>
  <si>
    <t>Fluvitrygon_oxyrhynchus</t>
  </si>
  <si>
    <t>Folifer_brevifilis</t>
  </si>
  <si>
    <t>Garra_cyrano</t>
  </si>
  <si>
    <t>Garra_fuliginosa</t>
  </si>
  <si>
    <t>Garra_imberbis</t>
  </si>
  <si>
    <t>Garra_mirofrontis</t>
  </si>
  <si>
    <t>Garra_nasuta</t>
  </si>
  <si>
    <t>Garra_orientalis</t>
  </si>
  <si>
    <t>Gazza_minuta</t>
  </si>
  <si>
    <t>Gerres_filamentosus</t>
  </si>
  <si>
    <t>Gerres_limbatus</t>
  </si>
  <si>
    <t>Glossogobius_aureus</t>
  </si>
  <si>
    <t>Glossogobius_giuris</t>
  </si>
  <si>
    <t>Glossogobius_koragensis</t>
  </si>
  <si>
    <t>Glossogobius_sparsipapillus</t>
  </si>
  <si>
    <t>Glyptothorax_buchanani</t>
  </si>
  <si>
    <t>Glyptothorax_deqinensis</t>
  </si>
  <si>
    <t>Glyptothorax_filicatus</t>
  </si>
  <si>
    <t>Glyptothorax_forabilis</t>
  </si>
  <si>
    <t>Glyptothorax_fuscus</t>
  </si>
  <si>
    <t>Glyptothorax_housei</t>
  </si>
  <si>
    <t>Glyptothorax_indicus</t>
  </si>
  <si>
    <t>Glyptothorax_interspinalum</t>
  </si>
  <si>
    <t>Glyptothorax_irroratus</t>
  </si>
  <si>
    <t>Glyptothorax_lampris</t>
  </si>
  <si>
    <t>Glyptothorax_laosensis</t>
  </si>
  <si>
    <t>Glyptothorax_longicauda</t>
  </si>
  <si>
    <t>Glyptothorax_longinema</t>
  </si>
  <si>
    <t>Glyptothorax_macromaculatus</t>
  </si>
  <si>
    <t>Glyptothorax_platypogonides</t>
  </si>
  <si>
    <t>Glyptothorax_porrectus</t>
  </si>
  <si>
    <t>Glyptothorax_sinensis</t>
  </si>
  <si>
    <t>Glyptothorax_trilineatus</t>
  </si>
  <si>
    <t>Glyptothorax_zanaensis</t>
  </si>
  <si>
    <t>Gobiobotia_yuanjiangensis</t>
  </si>
  <si>
    <t>Gobiopsis_macrostomus</t>
  </si>
  <si>
    <t>Gobiopterus_brachypterus</t>
  </si>
  <si>
    <t>Gobiopterus_chuno</t>
  </si>
  <si>
    <t>Gymnodanio_strigatus</t>
  </si>
  <si>
    <t>Gymnothorax_tile</t>
  </si>
  <si>
    <t>Gyrinocheilus_aymonieri</t>
  </si>
  <si>
    <t>Gyrinocheilus_pennocki</t>
  </si>
  <si>
    <t>Halophryne_diemensis</t>
  </si>
  <si>
    <t>Hampala_dispar</t>
  </si>
  <si>
    <t>Hampala_macrolepidota</t>
  </si>
  <si>
    <t>Haplochromis_niloticus</t>
  </si>
  <si>
    <t>Harpadon_nehereus</t>
  </si>
  <si>
    <t>Helicophagus_leptorhynchus</t>
  </si>
  <si>
    <t>Helicophagus_waandersii</t>
  </si>
  <si>
    <t>Helostoma_temminckii</t>
  </si>
  <si>
    <t>Hemiarius_stormii</t>
  </si>
  <si>
    <t>Hemiarius_verrucosus</t>
  </si>
  <si>
    <t>Hemibagrus_filamentus</t>
  </si>
  <si>
    <t>Hemibagrus_guttatus</t>
  </si>
  <si>
    <t>Hemibagrus_microphthalmus</t>
  </si>
  <si>
    <t>Hemibagrus_nemurus</t>
  </si>
  <si>
    <t>Hemibagrus_pluriradiatus</t>
  </si>
  <si>
    <t>Hemibagrus_spilopterus</t>
  </si>
  <si>
    <t>Hemibagrus_wyckii</t>
  </si>
  <si>
    <t>Hemibagrus_wyckioides</t>
  </si>
  <si>
    <t>Hemibarbus_maculatus</t>
  </si>
  <si>
    <t>Hemibarbus_medius</t>
  </si>
  <si>
    <t>Hemiculterella_macrolepis</t>
  </si>
  <si>
    <t>Hemigobius_hoevenii</t>
  </si>
  <si>
    <t>Hemimyzon_confluens</t>
  </si>
  <si>
    <t>Hemimyzon_ecdyonuroides</t>
  </si>
  <si>
    <t>Hemimyzon_elongatus</t>
  </si>
  <si>
    <t>Hemimyzon_khonensis</t>
  </si>
  <si>
    <t>Hemimyzon_papilio</t>
  </si>
  <si>
    <t>Hemimyzon_pengi</t>
  </si>
  <si>
    <t>Hemimyzon_tchangi</t>
  </si>
  <si>
    <t>Hemiramphus_far</t>
  </si>
  <si>
    <t>Hemisilurus_heterorhynchus</t>
  </si>
  <si>
    <t>Hemisilurus_mekongensis</t>
  </si>
  <si>
    <t>Hemitrygon_laosensis</t>
  </si>
  <si>
    <t>Henicorhynchus_caudimaculatus</t>
  </si>
  <si>
    <t>Henicorhynchus_entmema</t>
  </si>
  <si>
    <t>Henicorhynchus_ornatipinnis</t>
  </si>
  <si>
    <t>Henicorhynchus_siamensis</t>
  </si>
  <si>
    <t>Heteropneustes_fossilis</t>
  </si>
  <si>
    <t>Heteropneustes_kemratensis</t>
  </si>
  <si>
    <t>Hexanematichthys_sagor</t>
  </si>
  <si>
    <t>Hilsa_kelee</t>
  </si>
  <si>
    <t>Himantura_undulata</t>
  </si>
  <si>
    <t>Hippichthys_heptagonus</t>
  </si>
  <si>
    <t>Hippichthys_penicillus</t>
  </si>
  <si>
    <t>Hippichthys_spicifer</t>
  </si>
  <si>
    <t>Homaloptera_confuzona</t>
  </si>
  <si>
    <t>Homaloptera_orthogoniata</t>
  </si>
  <si>
    <t>Homalopteroides_lineatus</t>
  </si>
  <si>
    <t>Homalopteroides_smithi</t>
  </si>
  <si>
    <t>Homalopteroides_tweediei</t>
  </si>
  <si>
    <t>Homatula_acuticephala</t>
  </si>
  <si>
    <t>Homatula_anguillioides</t>
  </si>
  <si>
    <t>Homatula_erhaiensis</t>
  </si>
  <si>
    <t>Homatula_longibarbata</t>
  </si>
  <si>
    <t>Homatula_microcephala</t>
  </si>
  <si>
    <t>Homatula_pycnolepis</t>
  </si>
  <si>
    <t>Homatula_variegata</t>
  </si>
  <si>
    <t>Homatula_wuliangensis</t>
  </si>
  <si>
    <t>Hyporhamphus_limbatus</t>
  </si>
  <si>
    <t>Hyporhamphus_quoyi</t>
  </si>
  <si>
    <t>Hypsibarbus_lagleri</t>
  </si>
  <si>
    <t>Hypsibarbus_malcolmi</t>
  </si>
  <si>
    <t>Hypsibarbus_pierrei</t>
  </si>
  <si>
    <t>Hypsibarbus_suvattii</t>
  </si>
  <si>
    <t>Hypsibarbus_vernayi</t>
  </si>
  <si>
    <t>Hypsibarbus_wetmorei</t>
  </si>
  <si>
    <t>Ichthyocampus_carce</t>
  </si>
  <si>
    <t>Ilisha_megaloptera</t>
  </si>
  <si>
    <t>Incisilabeo_behri</t>
  </si>
  <si>
    <t>Indostomus_paradoxus</t>
  </si>
  <si>
    <t>Indostomus_spinosus</t>
  </si>
  <si>
    <t>Johnius_belangerii</t>
  </si>
  <si>
    <t>Johnius_borneensis</t>
  </si>
  <si>
    <t>Johnius_carouna</t>
  </si>
  <si>
    <t>Johnius_coitor</t>
  </si>
  <si>
    <t>Johnius_trachycephalus</t>
  </si>
  <si>
    <t>Johnius_weberi</t>
  </si>
  <si>
    <t>Kryptopterus_bicirrhis</t>
  </si>
  <si>
    <t>Kryptopterus_cryptopterus</t>
  </si>
  <si>
    <t>Kryptopterus_dissitus</t>
  </si>
  <si>
    <t>Kryptopterus_geminus</t>
  </si>
  <si>
    <t>Kryptopterus_limpok</t>
  </si>
  <si>
    <t>Kryptopterus_palembangensis</t>
  </si>
  <si>
    <t>Kryptopterus_paraschilbeides</t>
  </si>
  <si>
    <t>Kryptopterus_schilbeides</t>
  </si>
  <si>
    <t>Labeo_calbasu</t>
  </si>
  <si>
    <t>Labeo_chrysophekadion</t>
  </si>
  <si>
    <t>Labeo_dyocheilus</t>
  </si>
  <si>
    <t>Labeo_erythropterus</t>
  </si>
  <si>
    <t>Labeo_indramontri</t>
  </si>
  <si>
    <t>Labeo_pangusia</t>
  </si>
  <si>
    <t>Labeo_pierrei</t>
  </si>
  <si>
    <t>Labiobarbus_leptocheilus</t>
  </si>
  <si>
    <t>Labiobarbus_lineatus</t>
  </si>
  <si>
    <t>Labiobarbus_siamensis</t>
  </si>
  <si>
    <t>Lagocephalus_sceleratus</t>
  </si>
  <si>
    <t>Laides_hexanema</t>
  </si>
  <si>
    <t>Laides_longibarbis</t>
  </si>
  <si>
    <t>Laocypris_hispida</t>
  </si>
  <si>
    <t>Lates_calcarifer</t>
  </si>
  <si>
    <t>Laubuka_caeruleostigmata</t>
  </si>
  <si>
    <t>Laubuka_laubuca</t>
  </si>
  <si>
    <t>Leiodon_cutcutia</t>
  </si>
  <si>
    <t>Leiognathus_equula</t>
  </si>
  <si>
    <t>Lepidocephalichthys_berdmorei</t>
  </si>
  <si>
    <t>Lepidocephalichthys_furcatus</t>
  </si>
  <si>
    <t>Lepidocephalichthys_hasselti</t>
  </si>
  <si>
    <t>Lepidocephalichthys_kranos</t>
  </si>
  <si>
    <t>Lepidocephalichthys_micropogon</t>
  </si>
  <si>
    <t>Lepidocephalichthys_zeppelini</t>
  </si>
  <si>
    <t>Lepidocephalus_macrochir</t>
  </si>
  <si>
    <t>Leptobarbus_hoevenii</t>
  </si>
  <si>
    <t>Leptobarbus_rubripinna</t>
  </si>
  <si>
    <t>Lepturacanthus_savala</t>
  </si>
  <si>
    <t>Lobocheilos_bo</t>
  </si>
  <si>
    <t>Lobocheilos_falcifer</t>
  </si>
  <si>
    <t>Lobocheilos_rhabdoura</t>
  </si>
  <si>
    <t>Lobotes_surinamensis</t>
  </si>
  <si>
    <t>Longiculter_siahi</t>
  </si>
  <si>
    <t>Luciocyprinus_langsoni</t>
  </si>
  <si>
    <t>Luciocyprinus_striolatus</t>
  </si>
  <si>
    <t>Luciosoma_bleekeri</t>
  </si>
  <si>
    <t>Luciosoma_setigerum</t>
  </si>
  <si>
    <t>Lutjanus_argentimaculatus</t>
  </si>
  <si>
    <t>Lutjanus_russellii</t>
  </si>
  <si>
    <t>Lycothrissa_crocodilus</t>
  </si>
  <si>
    <t>Macrochirichthys_macrochirus</t>
  </si>
  <si>
    <t>Macrognathus_aculeatus</t>
  </si>
  <si>
    <t>Macrognathus_circumcinctus</t>
  </si>
  <si>
    <t>Macrognathus_maculatus</t>
  </si>
  <si>
    <t>Macrognathus_meklongensis</t>
  </si>
  <si>
    <t>Macrognathus_semiocellatus</t>
  </si>
  <si>
    <t>Macrognathus_siamensis</t>
  </si>
  <si>
    <t>Macropodus_opercularis</t>
  </si>
  <si>
    <t>Macrotrema_caligans</t>
  </si>
  <si>
    <t>Maculabatis_gerrardi</t>
  </si>
  <si>
    <t>Mastacembelus_armatus</t>
  </si>
  <si>
    <t>Mastacembelus_erythrotaenia</t>
  </si>
  <si>
    <t>Mastacembelus_favus</t>
  </si>
  <si>
    <t>Mastacembelus_unicolor</t>
  </si>
  <si>
    <t>Megalops_cyprinoides</t>
  </si>
  <si>
    <t>Mekongina_bibarba</t>
  </si>
  <si>
    <t>Mekongina_erythrospila</t>
  </si>
  <si>
    <t>Mekongina_lancangensis</t>
  </si>
  <si>
    <t>Metzia_bounthobi</t>
  </si>
  <si>
    <t>Metzia_lineata</t>
  </si>
  <si>
    <t>Microcobitis_misgurnoides</t>
  </si>
  <si>
    <t>Micronema_cheveyi</t>
  </si>
  <si>
    <t>Micronema_hexapterus</t>
  </si>
  <si>
    <t>Microphis_boaja</t>
  </si>
  <si>
    <t>Microphis_brachyurus</t>
  </si>
  <si>
    <t>Microphis_contiguus</t>
  </si>
  <si>
    <t>Microphis_deokhatoides</t>
  </si>
  <si>
    <t>Microphis_martensii</t>
  </si>
  <si>
    <t>Minyclupeoides_dentibranchialus</t>
  </si>
  <si>
    <t>Misgurnus_anguillicaudatus</t>
  </si>
  <si>
    <t>Monopterus_albus</t>
  </si>
  <si>
    <t>Monopterus_javanensis</t>
  </si>
  <si>
    <t>Moolgarda_cunnesius</t>
  </si>
  <si>
    <t>Mugil_cephalus</t>
  </si>
  <si>
    <t>Mugilogobius_cavifrons</t>
  </si>
  <si>
    <t>Mugilogobius_chulae</t>
  </si>
  <si>
    <t>Mugilogobius_tigrinus</t>
  </si>
  <si>
    <t>Mustura_bella</t>
  </si>
  <si>
    <t>Mystacoleucus_atridorsalis</t>
  </si>
  <si>
    <t>Mystacoleucus_chilopterus</t>
  </si>
  <si>
    <t>Mystacoleucus_ectypus</t>
  </si>
  <si>
    <t>Mystacoleucus_greenwayi</t>
  </si>
  <si>
    <t>Mystacoleucus_lepturus</t>
  </si>
  <si>
    <t>Mystacoleucus_obtusirostris</t>
  </si>
  <si>
    <t>Mystus_albolineatus</t>
  </si>
  <si>
    <t>Mystus_atrifasciatus</t>
  </si>
  <si>
    <t>Mystus_bocourti</t>
  </si>
  <si>
    <t>Mystus_cavasius</t>
  </si>
  <si>
    <t>Mystus_gulio</t>
  </si>
  <si>
    <t>Mystus_multiradiatus</t>
  </si>
  <si>
    <t>Mystus_mysticetus</t>
  </si>
  <si>
    <t>Mystus_nigriceps</t>
  </si>
  <si>
    <t>Mystus_rhegma</t>
  </si>
  <si>
    <t>Mystus_singaringan</t>
  </si>
  <si>
    <t>Mystus_velifer</t>
  </si>
  <si>
    <t>Mystus_vittatus</t>
  </si>
  <si>
    <t>Mystus_wolffii</t>
  </si>
  <si>
    <t>Nandus_nandus</t>
  </si>
  <si>
    <t>Nandus_nebulosus</t>
  </si>
  <si>
    <t>Nandus_oxyrhynchus</t>
  </si>
  <si>
    <t>Nemacheilus_arenicolus</t>
  </si>
  <si>
    <t>Nemacheilus_argyrogaster</t>
  </si>
  <si>
    <t>Nemacheilus_banar</t>
  </si>
  <si>
    <t>Nemacheilus_binotatus</t>
  </si>
  <si>
    <t>Nemacheilus_longistriatus</t>
  </si>
  <si>
    <t>Nemacheilus_masyae</t>
  </si>
  <si>
    <t>Nemacheilus_pallidus</t>
  </si>
  <si>
    <t>Nemacheilus_pezidion</t>
  </si>
  <si>
    <t>Nemacheilus_platiceps</t>
  </si>
  <si>
    <t>Nemacheilus_zonatus</t>
  </si>
  <si>
    <t>Neobarynotus_microlepis</t>
  </si>
  <si>
    <t>Neodontobutis_aurarmus</t>
  </si>
  <si>
    <t>Neolissochilus_benasi</t>
  </si>
  <si>
    <t>Neolissochilus_blanci</t>
  </si>
  <si>
    <t>Neolissochilus_nigrovittatus</t>
  </si>
  <si>
    <t>Neolissochilus_stracheyi</t>
  </si>
  <si>
    <t>Neolissochilus_wynaadensis</t>
  </si>
  <si>
    <t>Neopomacentrus_taeniurus</t>
  </si>
  <si>
    <t>Neosalanx_brevirostris</t>
  </si>
  <si>
    <t>Neostethus_bicornis</t>
  </si>
  <si>
    <t>Neostethus_lankesteri</t>
  </si>
  <si>
    <t>Netuma_thalassina</t>
  </si>
  <si>
    <t>Nibea_soldado</t>
  </si>
  <si>
    <t>Notopterus_notopterus</t>
  </si>
  <si>
    <t>Nuchequula_gerreoides</t>
  </si>
  <si>
    <t>Oligolepis_acutipennis</t>
  </si>
  <si>
    <t>Omobranchus_ferox</t>
  </si>
  <si>
    <t>Omox_biporos</t>
  </si>
  <si>
    <t>Ompok_bimaculatus</t>
  </si>
  <si>
    <t>Ompok_eugeneiatus</t>
  </si>
  <si>
    <t>Ompok_hypophthalmus</t>
  </si>
  <si>
    <t>Ompok_pinnatus</t>
  </si>
  <si>
    <t>Ompok_siluroides</t>
  </si>
  <si>
    <t>Ompok_urbaini</t>
  </si>
  <si>
    <t>Onychostoma_fangi</t>
  </si>
  <si>
    <t>Onychostoma_fusiforme</t>
  </si>
  <si>
    <t>Onychostoma_gerlachi</t>
  </si>
  <si>
    <t>Onychostoma_lini</t>
  </si>
  <si>
    <t>Onychostoma_meridionale</t>
  </si>
  <si>
    <t>Onychostoma_ovale</t>
  </si>
  <si>
    <t>Onychostoma_simum</t>
  </si>
  <si>
    <t>Ophichthus_rutidoderma</t>
  </si>
  <si>
    <t>Ophiocara_porocephala</t>
  </si>
  <si>
    <t>Ophisternon_bengalense</t>
  </si>
  <si>
    <t>Opsariichthys_bidens</t>
  </si>
  <si>
    <t>Opsarius_barna</t>
  </si>
  <si>
    <t>Opsarius_caudiocellatus</t>
  </si>
  <si>
    <t>Opsarius_koratensis</t>
  </si>
  <si>
    <t>Opsarius_ornatus</t>
  </si>
  <si>
    <t>Opsarius_pulchellus</t>
  </si>
  <si>
    <t>Oreichthys_parvus</t>
  </si>
  <si>
    <t>Oreoglanis_delacouri</t>
  </si>
  <si>
    <t>Oreoglanis_frenata</t>
  </si>
  <si>
    <t>Oreoglanis_hypsiura</t>
  </si>
  <si>
    <t>Oreoglanis_jingdongensis</t>
  </si>
  <si>
    <t>Oreoglanis_lepturus</t>
  </si>
  <si>
    <t>Oreoglanis_macronemus</t>
  </si>
  <si>
    <t>Oreoglanis_setigera</t>
  </si>
  <si>
    <t>Oreoglanis_suraswadii</t>
  </si>
  <si>
    <t>Oryzias_haugiangensis</t>
  </si>
  <si>
    <t>Oryzias_javanicus</t>
  </si>
  <si>
    <t>Oryzias_latipes</t>
  </si>
  <si>
    <t>Oryzias_mekongensis</t>
  </si>
  <si>
    <t>Oryzias_minutillus</t>
  </si>
  <si>
    <t>Oryzias_pectoralis</t>
  </si>
  <si>
    <t>Oryzias_sinensis</t>
  </si>
  <si>
    <t>Oryzias_songkhramensis</t>
  </si>
  <si>
    <t>Osphronemus_exodon</t>
  </si>
  <si>
    <t>Osphronemus_goramy</t>
  </si>
  <si>
    <t>Osteochilus_brachynotopteroides</t>
  </si>
  <si>
    <t>Osteochilus_lini</t>
  </si>
  <si>
    <t>Osteochilus_melanopleura</t>
  </si>
  <si>
    <t>Osteochilus_microcephalus</t>
  </si>
  <si>
    <t>Osteochilus_schlegelii</t>
  </si>
  <si>
    <t>Osteochilus_striatus</t>
  </si>
  <si>
    <t>Osteochilus_vittatus</t>
  </si>
  <si>
    <t>Osteochilus_waandersii</t>
  </si>
  <si>
    <t>Osteogeneiosus_militaris</t>
  </si>
  <si>
    <t>Osteomugil_perusii</t>
  </si>
  <si>
    <t>Otolithes_ruber</t>
  </si>
  <si>
    <t>Oxuderces_dentatus</t>
  </si>
  <si>
    <t>Oxyeleotris_marmorata</t>
  </si>
  <si>
    <t>Oxyeleotris_siamensis</t>
  </si>
  <si>
    <t>Oxyeleotris_urophthalmus</t>
  </si>
  <si>
    <t>Oxygaster_anomalura</t>
  </si>
  <si>
    <t>Oxygaster_pointoni</t>
  </si>
  <si>
    <t>Oxyurichthys_microlepis</t>
  </si>
  <si>
    <t>Pampus_chinensis</t>
  </si>
  <si>
    <t>Pangasianodon_gigas</t>
  </si>
  <si>
    <t>Pangasianodon_hypophthalmus</t>
  </si>
  <si>
    <t>Pangasius_bocourti</t>
  </si>
  <si>
    <t>Pangasius_conchophilus</t>
  </si>
  <si>
    <t>Pangasius_djambal</t>
  </si>
  <si>
    <t>Pangasius_elongatus</t>
  </si>
  <si>
    <t>Pangasius_krempfi</t>
  </si>
  <si>
    <t>Pangasius_kunyit</t>
  </si>
  <si>
    <t>Pangasius_larnaudii</t>
  </si>
  <si>
    <t>Pangasius_macronema</t>
  </si>
  <si>
    <t>Pangasius_mekongensis</t>
  </si>
  <si>
    <t>Pangasius_nasutus</t>
  </si>
  <si>
    <t>Pangasius_polyuranodon</t>
  </si>
  <si>
    <t>Pangasius_sabahensis</t>
  </si>
  <si>
    <t>Pangasius_sanitwongsei</t>
  </si>
  <si>
    <t>Pangio_anguillaris</t>
  </si>
  <si>
    <t>Pangio_fusca</t>
  </si>
  <si>
    <t>Pangio_longimanus</t>
  </si>
  <si>
    <t>Pangio_mariarum</t>
  </si>
  <si>
    <t>Pangio_myersi</t>
  </si>
  <si>
    <t>Pangio_oblonga</t>
  </si>
  <si>
    <t>Pangio_piperata</t>
  </si>
  <si>
    <t>Panna_microdon</t>
  </si>
  <si>
    <t>Pao_abei</t>
  </si>
  <si>
    <t>Pao_baileyi</t>
  </si>
  <si>
    <t>Pao_barbatus</t>
  </si>
  <si>
    <t>Pao_brevirostris</t>
  </si>
  <si>
    <t>Pao_cochinchinensis</t>
  </si>
  <si>
    <t>Pao_leiurus</t>
  </si>
  <si>
    <t>Pao_palembangensis</t>
  </si>
  <si>
    <t>Pao_suvattii</t>
  </si>
  <si>
    <t>Pao_turgidus</t>
  </si>
  <si>
    <t>Papuligobius_ocellatus</t>
  </si>
  <si>
    <t>Papuligobius_uniporus</t>
  </si>
  <si>
    <t>Parachela_maculicauda</t>
  </si>
  <si>
    <t>Parachela_oxygastroides</t>
  </si>
  <si>
    <t>Parachela_siamensis</t>
  </si>
  <si>
    <t>Parachela_williaminae</t>
  </si>
  <si>
    <t>Paralaubuca_barroni</t>
  </si>
  <si>
    <t>Paralaubuca_harmandi</t>
  </si>
  <si>
    <t>Paralaubuca_riveroi</t>
  </si>
  <si>
    <t>Paralaubuca_typus</t>
  </si>
  <si>
    <t>Parambassis_apogonoides</t>
  </si>
  <si>
    <t>Parambassis_ranga</t>
  </si>
  <si>
    <t>Parambassis_siamensis</t>
  </si>
  <si>
    <t>Parambassis_wolffii</t>
  </si>
  <si>
    <t>Paramugil_parmatus</t>
  </si>
  <si>
    <t>Paraplagusia_bilineata</t>
  </si>
  <si>
    <t>Parapocryptes_serperaster</t>
  </si>
  <si>
    <t>Parasikukia_maculata</t>
  </si>
  <si>
    <t>Parastromateus_niger</t>
  </si>
  <si>
    <t>Percocypris_regani</t>
  </si>
  <si>
    <t>Percocypris_retrodorsalis</t>
  </si>
  <si>
    <t>Percocypris_tchangi</t>
  </si>
  <si>
    <t>Periophthalmodon_freycineti</t>
  </si>
  <si>
    <t>Periophthalmodon_schlosseri</t>
  </si>
  <si>
    <t>Periophthalmodon_septemradiatus</t>
  </si>
  <si>
    <t>Periophthalmus_chrysospilos</t>
  </si>
  <si>
    <t>Periophthalmus_gracilis</t>
  </si>
  <si>
    <t>Periophthalmus_variabilis</t>
  </si>
  <si>
    <t>Pethia_stoliczkana</t>
  </si>
  <si>
    <t>Pethia_ticto</t>
  </si>
  <si>
    <t>Phalacronotus_apogon</t>
  </si>
  <si>
    <t>Phalacronotus_bleekeri</t>
  </si>
  <si>
    <t>Phalacronotus_micronemus</t>
  </si>
  <si>
    <t>Phallostethus_cuulong</t>
  </si>
  <si>
    <t>Phenablennius_heyligeri</t>
  </si>
  <si>
    <t>Phenacostethus_posthon</t>
  </si>
  <si>
    <t>Phenacostethus_smithi</t>
  </si>
  <si>
    <t>Phenacostethus_trewavasae</t>
  </si>
  <si>
    <t>Photopectoralis_bindus</t>
  </si>
  <si>
    <t>Physoschistura_pseudobrunneana</t>
  </si>
  <si>
    <t>Physoschistura_raoi</t>
  </si>
  <si>
    <t>Physoschistura_shuangjiangensis</t>
  </si>
  <si>
    <t>Piaractus_brachypomus</t>
  </si>
  <si>
    <t>Pisodonophis_boro</t>
  </si>
  <si>
    <t>Pisodonophis_cancrivorus</t>
  </si>
  <si>
    <t>Placocheilus_cryptonemus</t>
  </si>
  <si>
    <t>Planiliza_macrolepis</t>
  </si>
  <si>
    <t>Planiliza_planiceps</t>
  </si>
  <si>
    <t>Planiliza_subviridis</t>
  </si>
  <si>
    <t>Planiliza_tade</t>
  </si>
  <si>
    <t>Platycephalus_indicus</t>
  </si>
  <si>
    <t>Plectorhinchus_gibbosus</t>
  </si>
  <si>
    <t>Plectropomus_maculatus</t>
  </si>
  <si>
    <t>Plotosus_canius</t>
  </si>
  <si>
    <t>Poecilia_reticulata</t>
  </si>
  <si>
    <t>Polynemus_aquilonaris</t>
  </si>
  <si>
    <t>Polynemus_bidentatus</t>
  </si>
  <si>
    <t>Polynemus_dubius</t>
  </si>
  <si>
    <t>Polynemus_melanochir</t>
  </si>
  <si>
    <t>Polynemus_multifilis</t>
  </si>
  <si>
    <t>Polynemus_paradiseus</t>
  </si>
  <si>
    <t>Pomadasys_argenteus</t>
  </si>
  <si>
    <t>Pomadasys_maculatus</t>
  </si>
  <si>
    <t>Poropuntius_angustus</t>
  </si>
  <si>
    <t>Poropuntius_bolovenensis</t>
  </si>
  <si>
    <t>Poropuntius_carinatus</t>
  </si>
  <si>
    <t>Poropuntius_chondrorhynchus</t>
  </si>
  <si>
    <t>Poropuntius_cogginii</t>
  </si>
  <si>
    <t>Poropuntius_consternans</t>
  </si>
  <si>
    <t>Poropuntius_daliensis</t>
  </si>
  <si>
    <t>Poropuntius_deauratus</t>
  </si>
  <si>
    <t>Poropuntius_exiguus</t>
  </si>
  <si>
    <t>Poropuntius_huangchuchieni</t>
  </si>
  <si>
    <t>Poropuntius_kontumensis</t>
  </si>
  <si>
    <t>Poropuntius_krempfi</t>
  </si>
  <si>
    <t>Poropuntius_laoensis</t>
  </si>
  <si>
    <t>Poropuntius_normani</t>
  </si>
  <si>
    <t>Poropuntius_speleops</t>
  </si>
  <si>
    <t>Pristis_pristis</t>
  </si>
  <si>
    <t>Pristolepis_fasciata</t>
  </si>
  <si>
    <t>Probarbus_jullieni</t>
  </si>
  <si>
    <t>Probarbus_labeamajor</t>
  </si>
  <si>
    <t>Probarbus_labeaminor</t>
  </si>
  <si>
    <t>Psammogobius_biocellatus</t>
  </si>
  <si>
    <t>Pseudapocryptes_borneensis</t>
  </si>
  <si>
    <t>Pseudapocryptes_elongatus</t>
  </si>
  <si>
    <t>Pseudecheneis_immaculata</t>
  </si>
  <si>
    <t>Pseudecheneis_sulcata</t>
  </si>
  <si>
    <t>Pseudecheneis_sulcatoides</t>
  </si>
  <si>
    <t>Pseudecheneis_sympelvica</t>
  </si>
  <si>
    <t>Pseudobagarius_eustictus</t>
  </si>
  <si>
    <t>Pseudobagarius_filifer</t>
  </si>
  <si>
    <t>Pseudobagarius_inermis</t>
  </si>
  <si>
    <t>Pseudobagarius_leucorhynchus</t>
  </si>
  <si>
    <t>Pseudobagarius_nitidus</t>
  </si>
  <si>
    <t>Pseudobagarius_similis</t>
  </si>
  <si>
    <t>Pseudobagarius_sinensis</t>
  </si>
  <si>
    <t>Pseudobagarius_subtilis</t>
  </si>
  <si>
    <t>Pseudogobiopsis_oligactis</t>
  </si>
  <si>
    <t>Pseudogobiopsis_paludosa</t>
  </si>
  <si>
    <t>Pseudogobius_avicennia</t>
  </si>
  <si>
    <t>Pseudogobius_melanosticta</t>
  </si>
  <si>
    <t>Pseudogobius_poicilosoma</t>
  </si>
  <si>
    <t>Pseudohemiculter_dispar</t>
  </si>
  <si>
    <t>Pseudohomaloptera_leonardi</t>
  </si>
  <si>
    <t>Pseudohomaloptera_sexmaculata</t>
  </si>
  <si>
    <t>Pseudohomaloptera_vulgaris</t>
  </si>
  <si>
    <t>Pseudohomaloptera_yunnanensis</t>
  </si>
  <si>
    <t>Pseudolais_micronemus</t>
  </si>
  <si>
    <t>Pseudolais_pleurotaenia</t>
  </si>
  <si>
    <t>Pseudolaubuca_sinensis</t>
  </si>
  <si>
    <t>Pseudomystus_bomboides</t>
  </si>
  <si>
    <t>Pseudomystus_siamensis</t>
  </si>
  <si>
    <t>Pseudomystus_stenomus</t>
  </si>
  <si>
    <t>Pterocryptis_cochinchinensis</t>
  </si>
  <si>
    <t>Pterocryptis_inusitata</t>
  </si>
  <si>
    <t>Pteronemacheilus_meridionalis</t>
  </si>
  <si>
    <t>Ptychobarbus_kaznakovi</t>
  </si>
  <si>
    <t>Puntigrus_partipentazona</t>
  </si>
  <si>
    <t>Puntioplites_bulu</t>
  </si>
  <si>
    <t>Puntioplites_falcifer</t>
  </si>
  <si>
    <t>Puntioplites_proctozysron</t>
  </si>
  <si>
    <t>Puntioplites_waandersi</t>
  </si>
  <si>
    <t>Puntius_brevis</t>
  </si>
  <si>
    <t>Puntius_masyai</t>
  </si>
  <si>
    <t>Puntius_sophoroides</t>
  </si>
  <si>
    <t>Rachycentron_canadum</t>
  </si>
  <si>
    <t>Raiamas_guttatus</t>
  </si>
  <si>
    <t>Rasbora_amplistriga</t>
  </si>
  <si>
    <t>Rasbora_argyrotaenia</t>
  </si>
  <si>
    <t>Rasbora_atridorsalis</t>
  </si>
  <si>
    <t>Rasbora_aurotaenia</t>
  </si>
  <si>
    <t>Rasbora_borapetensis</t>
  </si>
  <si>
    <t>Rasbora_cephalotaenia</t>
  </si>
  <si>
    <t>Rasbora_daniconius</t>
  </si>
  <si>
    <t>Rasbora_dorsinotata</t>
  </si>
  <si>
    <t>Rasbora_dusonensis</t>
  </si>
  <si>
    <t>Rasbora_einthovenii</t>
  </si>
  <si>
    <t>Rasbora_hobelmani</t>
  </si>
  <si>
    <t>Rasbora_myersi</t>
  </si>
  <si>
    <t>Rasbora_paucisqualis</t>
  </si>
  <si>
    <t>Rasbora_paviana</t>
  </si>
  <si>
    <t>Rasbora_rubrodorsalis</t>
  </si>
  <si>
    <t>Rasbora_septentrionalis</t>
  </si>
  <si>
    <t>Rasbora_steineri</t>
  </si>
  <si>
    <t>Rasbora_sumatrana</t>
  </si>
  <si>
    <t>Rasbora_tornieri</t>
  </si>
  <si>
    <t>Rasbora_trilineata</t>
  </si>
  <si>
    <t>Rasbosoma_spilocerca</t>
  </si>
  <si>
    <t>Redigobius_balteatus</t>
  </si>
  <si>
    <t>Redigobius_bikolanus</t>
  </si>
  <si>
    <t>Redigobius_chrysosoma</t>
  </si>
  <si>
    <t>Redigobius_tambujon</t>
  </si>
  <si>
    <t>Rhinogobio_ventralis</t>
  </si>
  <si>
    <t>Rhinogobius_albimaculatus</t>
  </si>
  <si>
    <t>Rhinogobius_brunneus</t>
  </si>
  <si>
    <t>Rhinogobius_changjiangensis</t>
  </si>
  <si>
    <t>Rhinogobius_chiengmaiensis</t>
  </si>
  <si>
    <t>Rhinogobius_lineatus</t>
  </si>
  <si>
    <t>Rhinogobius_maculicervix</t>
  </si>
  <si>
    <t>Rhinogobius_mekongianus</t>
  </si>
  <si>
    <t>Rhinogobius_milleri</t>
  </si>
  <si>
    <t>Rhinogobius_similis</t>
  </si>
  <si>
    <t>Rhinogobius_taenigena</t>
  </si>
  <si>
    <t>Rhodeus_laoensis</t>
  </si>
  <si>
    <t>Rhodeus_spinalis</t>
  </si>
  <si>
    <t>Rhyacoschistura_larreci</t>
  </si>
  <si>
    <t>Rhyacoschistura_suber</t>
  </si>
  <si>
    <t>Sardinella_gibbosa</t>
  </si>
  <si>
    <t>Saurida_tumbil</t>
  </si>
  <si>
    <t>Scaphiodonichthys_acanthopterus</t>
  </si>
  <si>
    <t>Scaphiodonichthys_burmanicus</t>
  </si>
  <si>
    <t>Scaphognathops_bandanensis</t>
  </si>
  <si>
    <t>Scaphognathops_stejnegeri</t>
  </si>
  <si>
    <t>Scaphognathops_theunensis</t>
  </si>
  <si>
    <t>Scartelaos_histophorus</t>
  </si>
  <si>
    <t>Scatophagus_argus</t>
  </si>
  <si>
    <t>Schistura_albisella</t>
  </si>
  <si>
    <t>Schistura_amplizona</t>
  </si>
  <si>
    <t>Schistura_aramis</t>
  </si>
  <si>
    <t>Schistura_athos</t>
  </si>
  <si>
    <t>Schistura_atra</t>
  </si>
  <si>
    <t>Schistura_bairdi</t>
  </si>
  <si>
    <t>Schistura_bannaensis</t>
  </si>
  <si>
    <t>Schistura_bolavenensis</t>
  </si>
  <si>
    <t>Schistura_breviceps</t>
  </si>
  <si>
    <t>Schistura_bucculenta</t>
  </si>
  <si>
    <t>Schistura_callichroma</t>
  </si>
  <si>
    <t>Schistura_cataracta</t>
  </si>
  <si>
    <t>Schistura_caudofurca</t>
  </si>
  <si>
    <t>Schistura_clatrata</t>
  </si>
  <si>
    <t>Schistura_colossa</t>
  </si>
  <si>
    <t>Schistura_conirostris</t>
  </si>
  <si>
    <t>Schistura_coruscans</t>
  </si>
  <si>
    <t>Schistura_crabro</t>
  </si>
  <si>
    <t>Schistura_crassa</t>
  </si>
  <si>
    <t>Schistura_cryptofasciata</t>
  </si>
  <si>
    <t>Schistura_daubentoni</t>
  </si>
  <si>
    <t>Schistura_defectiva</t>
  </si>
  <si>
    <t>Schistura_desmotes</t>
  </si>
  <si>
    <t>Schistura_diminuta</t>
  </si>
  <si>
    <t>Schistura_dorsizona</t>
  </si>
  <si>
    <t>Schistura_ephelis</t>
  </si>
  <si>
    <t>Schistura_epixenos</t>
  </si>
  <si>
    <t>Schistura_fasciolata</t>
  </si>
  <si>
    <t>Schistura_fusinotata</t>
  </si>
  <si>
    <t>Schistura_globiceps</t>
  </si>
  <si>
    <t>Schistura_imitator</t>
  </si>
  <si>
    <t>Schistura_irregularis</t>
  </si>
  <si>
    <t>Schistura_isostigma</t>
  </si>
  <si>
    <t>Schistura_kaysonei</t>
  </si>
  <si>
    <t>Schistura_kengtungensis</t>
  </si>
  <si>
    <t>Schistura_khamtanhi</t>
  </si>
  <si>
    <t>Schistura_khugae</t>
  </si>
  <si>
    <t>Schistura_kloetzliae</t>
  </si>
  <si>
    <t>Schistura_klydonion</t>
  </si>
  <si>
    <t>Schistura_kohchangensis</t>
  </si>
  <si>
    <t>Schistura_kongphengi</t>
  </si>
  <si>
    <t>Schistura_kontumensis</t>
  </si>
  <si>
    <t>Schistura_laterimaculata</t>
  </si>
  <si>
    <t>Schistura_latidens</t>
  </si>
  <si>
    <t>Schistura_latifasciata</t>
  </si>
  <si>
    <t>Schistura_leukensis</t>
  </si>
  <si>
    <t>Schistura_longa</t>
  </si>
  <si>
    <t>Schistura_macrocephalus</t>
  </si>
  <si>
    <t>Schistura_magnifluvis</t>
  </si>
  <si>
    <t>Schistura_melarancia</t>
  </si>
  <si>
    <t>Schistura_menanensis</t>
  </si>
  <si>
    <t>Schistura_musa</t>
  </si>
  <si>
    <t>Schistura_namboensis</t>
  </si>
  <si>
    <t>Schistura_nicholsi</t>
  </si>
  <si>
    <t>Schistura_nomi</t>
  </si>
  <si>
    <t>Schistura_novemradiata</t>
  </si>
  <si>
    <t>Schistura_nudidorsum</t>
  </si>
  <si>
    <t>Schistura_obeini</t>
  </si>
  <si>
    <t>Schistura_personata</t>
  </si>
  <si>
    <t>Schistura_pertica</t>
  </si>
  <si>
    <t>Schistura_pervagata</t>
  </si>
  <si>
    <t>Schistura_poculi</t>
  </si>
  <si>
    <t>Schistura_porthos</t>
  </si>
  <si>
    <t>Schistura_procera</t>
  </si>
  <si>
    <t>Schistura_punctifasciata</t>
  </si>
  <si>
    <t>Schistura_quaesita</t>
  </si>
  <si>
    <t>Schistura_quasimodo</t>
  </si>
  <si>
    <t>Schistura_rikiki</t>
  </si>
  <si>
    <t>Schistura_russa</t>
  </si>
  <si>
    <t>Schistura_schultzi</t>
  </si>
  <si>
    <t>Schistura_sertata</t>
  </si>
  <si>
    <t>Schistura_sexcauda</t>
  </si>
  <si>
    <t>Schistura_sexnubes</t>
  </si>
  <si>
    <t>Schistura_sigillata</t>
  </si>
  <si>
    <t>Schistura_sokolovi</t>
  </si>
  <si>
    <t>Schistura_sombooni</t>
  </si>
  <si>
    <t>Schistura_spiloptera</t>
  </si>
  <si>
    <t>Schistura_spilota</t>
  </si>
  <si>
    <t>Schistura_stala</t>
  </si>
  <si>
    <t>Schistura_tenura</t>
  </si>
  <si>
    <t>Schistura_thavonei</t>
  </si>
  <si>
    <t>Schistura_tizardi</t>
  </si>
  <si>
    <t>Schistura_tubulinaris</t>
  </si>
  <si>
    <t>Schistura_vinciguerrae</t>
  </si>
  <si>
    <t>Schistura_waltoni</t>
  </si>
  <si>
    <t>Schistura_xhatensis</t>
  </si>
  <si>
    <t>Schistura_yersini</t>
  </si>
  <si>
    <t>Schizopygopsis_anteroventris</t>
  </si>
  <si>
    <t>Schizopygopsis_firmispinata</t>
  </si>
  <si>
    <t>Schizopygopsis_malacanthus</t>
  </si>
  <si>
    <t>Schizopygopsis_potanini</t>
  </si>
  <si>
    <t>Schizopygopsis_thermalis</t>
  </si>
  <si>
    <t>Schizothorax_dolichonema</t>
  </si>
  <si>
    <t>Schizothorax_griseus</t>
  </si>
  <si>
    <t>Schizothorax_lantsangensis</t>
  </si>
  <si>
    <t>Schizothorax_lissolabiatus</t>
  </si>
  <si>
    <t>Schizothorax_nudiventris</t>
  </si>
  <si>
    <t>Schizothorax_oconnori</t>
  </si>
  <si>
    <t>Schizothorax_taliensis</t>
  </si>
  <si>
    <t>Schizothorax_waltoni</t>
  </si>
  <si>
    <t>Schizothorax_yunnanensis</t>
  </si>
  <si>
    <t>Scleropages_formosus</t>
  </si>
  <si>
    <t>Scomberoides_lysan</t>
  </si>
  <si>
    <t>Scomberomorus_sinensis</t>
  </si>
  <si>
    <t>Sectoria_heterognathos</t>
  </si>
  <si>
    <t>Selaroides_leptolepis</t>
  </si>
  <si>
    <t>Serpenticobitis_cingulata</t>
  </si>
  <si>
    <t>Serpenticobitis_octozona</t>
  </si>
  <si>
    <t>Serpenticobitis_zonata</t>
  </si>
  <si>
    <t>Setipinna_melanochir</t>
  </si>
  <si>
    <t>Setipinna_taty</t>
  </si>
  <si>
    <t>Sewellia_breviventralis</t>
  </si>
  <si>
    <t>Sewellia_diardi</t>
  </si>
  <si>
    <t>Sewellia_elongata</t>
  </si>
  <si>
    <t>Sewellia_patella</t>
  </si>
  <si>
    <t>Sewellia_speciosa</t>
  </si>
  <si>
    <t>Siganus_fuscescens</t>
  </si>
  <si>
    <t>Sikukia_flavicaudata</t>
  </si>
  <si>
    <t>Sikukia_gudgeri</t>
  </si>
  <si>
    <t>Sikukia_longibarbata</t>
  </si>
  <si>
    <t>Sikukia_stejnegeri</t>
  </si>
  <si>
    <t>Sillago_sihama</t>
  </si>
  <si>
    <t>Sineuchiloglanis_gracilicaudata</t>
  </si>
  <si>
    <t>Sineuchiloglanis_myzostoma</t>
  </si>
  <si>
    <t>Sineuchiloglanis_prolixdorsalis</t>
  </si>
  <si>
    <t>Sinibotia_longiventralis</t>
  </si>
  <si>
    <t>Sinibotia_superciliaris</t>
  </si>
  <si>
    <t>Sinibrama_affinis</t>
  </si>
  <si>
    <t>Sinibrama_melrosei</t>
  </si>
  <si>
    <t>Speolabeo_musaei</t>
  </si>
  <si>
    <t>Sphyraena_jello</t>
  </si>
  <si>
    <t>Sphyraena_obtusata</t>
  </si>
  <si>
    <t>Spinibarbus_caldwelli</t>
  </si>
  <si>
    <t>Squalidus_atromaculatus</t>
  </si>
  <si>
    <t>Stenogobius_genivittatus</t>
  </si>
  <si>
    <t>Stenogobius_gymnopomus</t>
  </si>
  <si>
    <t>Stenogobius_mekongensis</t>
  </si>
  <si>
    <t>Stenogobius_ophthalmoporus</t>
  </si>
  <si>
    <t>Stigmatogobius_pleurostigma</t>
  </si>
  <si>
    <t>Stigmatogobius_sadanundio</t>
  </si>
  <si>
    <t>Stolephorus_baganensis</t>
  </si>
  <si>
    <t>Stolephorus_commersonnii</t>
  </si>
  <si>
    <t>Stolephorus_dubiosus</t>
  </si>
  <si>
    <t>Stolephorus_indicus</t>
  </si>
  <si>
    <t>Strongylura_leiurus</t>
  </si>
  <si>
    <t>Strongylura_strongylura</t>
  </si>
  <si>
    <t>Sundasalanx_mekongensis</t>
  </si>
  <si>
    <t>Sundasalanx_praecox</t>
  </si>
  <si>
    <t>Syncrossus_beauforti</t>
  </si>
  <si>
    <t>Syncrossus_helodes</t>
  </si>
  <si>
    <t>Syncrossus_hymenophysa</t>
  </si>
  <si>
    <t>Systomus_jacobusboehlkei</t>
  </si>
  <si>
    <t>Systomus_orphoides</t>
  </si>
  <si>
    <t>Taenioides_cirratus</t>
  </si>
  <si>
    <t>Taenioides_gracilis</t>
  </si>
  <si>
    <t>Taenioides_nigrimarginatus</t>
  </si>
  <si>
    <t>Telatrygon_zugei</t>
  </si>
  <si>
    <t>Tenualosa_reevesii</t>
  </si>
  <si>
    <t>Tenualosa_thibaudeaui</t>
  </si>
  <si>
    <t>Tenualosa_toli</t>
  </si>
  <si>
    <t>Terapon_jarbua</t>
  </si>
  <si>
    <t>Terapon_theraps</t>
  </si>
  <si>
    <t>Terateleotris_aspro</t>
  </si>
  <si>
    <t>Thryssocypris_tonlesapensis</t>
  </si>
  <si>
    <t>Thynnichthys_thynnoides</t>
  </si>
  <si>
    <t>Tonlesapia_tsukawakii</t>
  </si>
  <si>
    <t>Tor_ater</t>
  </si>
  <si>
    <t>Tor_laterivittatus</t>
  </si>
  <si>
    <t>Tor_mekongensis</t>
  </si>
  <si>
    <t>Tor_polylepis</t>
  </si>
  <si>
    <t>Tor_sinensis</t>
  </si>
  <si>
    <t>Tor_tambra</t>
  </si>
  <si>
    <t>Tor_tambroides</t>
  </si>
  <si>
    <t>Toxabramis_houdemeri</t>
  </si>
  <si>
    <t>Toxabramis_maensis</t>
  </si>
  <si>
    <t>Toxotes_chatareus</t>
  </si>
  <si>
    <t>Toxotes_jaculatrix</t>
  </si>
  <si>
    <t>Toxotes_microlepis</t>
  </si>
  <si>
    <t>Tremeuchiloglanis_abbreviata</t>
  </si>
  <si>
    <t>Trichiurus_lepturus</t>
  </si>
  <si>
    <t>Trichopodus_leerii</t>
  </si>
  <si>
    <t>Trichopodus_microlepis</t>
  </si>
  <si>
    <t>Trichopodus_pectoralis</t>
  </si>
  <si>
    <t>Trichopodus_trichopterus</t>
  </si>
  <si>
    <t>Trichopsis_pumila</t>
  </si>
  <si>
    <t>Trichopsis_schalleri</t>
  </si>
  <si>
    <t>Trichopsis_vittata</t>
  </si>
  <si>
    <t>Trigonopoma_pauciperforatum</t>
  </si>
  <si>
    <t>Triplophysa_brevicauda</t>
  </si>
  <si>
    <t>Triplophysa_dorsalis</t>
  </si>
  <si>
    <t>Triplophysa_jianchuanensis</t>
  </si>
  <si>
    <t>Triplophysa_leptosoma</t>
  </si>
  <si>
    <t>Triplophysa_microps</t>
  </si>
  <si>
    <t>Triplophysa_stenura</t>
  </si>
  <si>
    <t>Triplophysa_stolickai</t>
  </si>
  <si>
    <t>Troglocyclocheilus_khammouanensis</t>
  </si>
  <si>
    <t>Trypauchen_vagina</t>
  </si>
  <si>
    <t>Trypauchenopsis_intermedia</t>
  </si>
  <si>
    <t>Tuberoschistura_cambodgiensis</t>
  </si>
  <si>
    <t>Typhlachirus_elongatus</t>
  </si>
  <si>
    <t>Urogymnus_polylepis</t>
  </si>
  <si>
    <t>Vanmanenia_microcephala</t>
  </si>
  <si>
    <t>Vanmanenia_serrilineata</t>
  </si>
  <si>
    <t>Vanmanenia_striata</t>
  </si>
  <si>
    <t>Vanmanenia_tetraloba</t>
  </si>
  <si>
    <t>Wallago_attu</t>
  </si>
  <si>
    <t>Wallagonia_leerii</t>
  </si>
  <si>
    <t>Wallagonia_micropogon</t>
  </si>
  <si>
    <t>Xenentodon_cancila</t>
  </si>
  <si>
    <t>Xenentodon_canciloides</t>
  </si>
  <si>
    <t>Yarica_hyalosoma</t>
  </si>
  <si>
    <t>Yasuhikotakia_caudipunctata</t>
  </si>
  <si>
    <t>Yasuhikotakia_eos</t>
  </si>
  <si>
    <t>Yasuhikotakia_lecontei</t>
  </si>
  <si>
    <t>Yasuhikotakia_longidorsalis</t>
  </si>
  <si>
    <t>Yasuhikotakia_modesta</t>
  </si>
  <si>
    <t>Yasuhikotakia_morleti</t>
  </si>
  <si>
    <t>Yasuhikotakia_splendida</t>
  </si>
  <si>
    <t>Yunnanilus_pleurotaenia</t>
  </si>
  <si>
    <t>Zacco_platypus</t>
  </si>
  <si>
    <t>Zenarchopterus_buffonis</t>
  </si>
  <si>
    <t>Zenarchopterus_clarus</t>
  </si>
  <si>
    <t>Zenarchopterus_dunckeri</t>
  </si>
  <si>
    <t>Zenarchopterus_ectuntio</t>
  </si>
  <si>
    <t>Zenarchopterus_gilli</t>
  </si>
  <si>
    <t>Zenarchopterus_pappenheimi</t>
  </si>
  <si>
    <t>Family</t>
  </si>
  <si>
    <t>Order</t>
  </si>
  <si>
    <t>Migratory</t>
  </si>
  <si>
    <t>IUCN</t>
  </si>
  <si>
    <t>fragment</t>
  </si>
  <si>
    <t>remove</t>
  </si>
  <si>
    <t>fi</t>
  </si>
  <si>
    <t>Cyprinidae</t>
  </si>
  <si>
    <t>Cypriniformes</t>
  </si>
  <si>
    <t>potamodromous</t>
  </si>
  <si>
    <t>Critically Endangered</t>
  </si>
  <si>
    <t>Sparidae</t>
  </si>
  <si>
    <t>Acanthuriformes</t>
  </si>
  <si>
    <t>NA</t>
  </si>
  <si>
    <t>Least Concern</t>
  </si>
  <si>
    <t>Cobitidae</t>
  </si>
  <si>
    <t>NE/DD</t>
  </si>
  <si>
    <t>Gobiidae</t>
  </si>
  <si>
    <t>Gobiiformes</t>
  </si>
  <si>
    <t>amphidromous</t>
  </si>
  <si>
    <t>Acheilognathidae</t>
  </si>
  <si>
    <t>Soleidae</t>
  </si>
  <si>
    <t>Carangiformes</t>
  </si>
  <si>
    <t>Akysidae</t>
  </si>
  <si>
    <t>Siluriformes</t>
  </si>
  <si>
    <t>Batrachoididae</t>
  </si>
  <si>
    <t>Batrachoidiformes</t>
  </si>
  <si>
    <t>Near Threatened</t>
  </si>
  <si>
    <t>Vulnerable</t>
  </si>
  <si>
    <t>Ambassidae</t>
  </si>
  <si>
    <t>Cichliformes</t>
  </si>
  <si>
    <t>Botiidae</t>
  </si>
  <si>
    <t>Endangered</t>
  </si>
  <si>
    <t>Amblycipitidae</t>
  </si>
  <si>
    <t>Danionidae</t>
  </si>
  <si>
    <t>Anabantidae</t>
  </si>
  <si>
    <t>Anabantiformes</t>
  </si>
  <si>
    <t>Anguillidae</t>
  </si>
  <si>
    <t>Anguilliformes</t>
  </si>
  <si>
    <t>catadromous</t>
  </si>
  <si>
    <t>Gastromyzontidae</t>
  </si>
  <si>
    <t>Dorosomatidae</t>
  </si>
  <si>
    <t>Clupeiformes</t>
  </si>
  <si>
    <t>anadromous</t>
  </si>
  <si>
    <t>Aplocheilidae</t>
  </si>
  <si>
    <t>Cyprinodontiformes</t>
  </si>
  <si>
    <t>non-migratory</t>
  </si>
  <si>
    <t>Ariidae</t>
  </si>
  <si>
    <t>Carangidae</t>
  </si>
  <si>
    <t xml:space="preserve">amphidromous </t>
  </si>
  <si>
    <t>Tetraodontidae</t>
  </si>
  <si>
    <t>Tetraodontiformes</t>
  </si>
  <si>
    <t>Badidae</t>
  </si>
  <si>
    <t>Sisoridae</t>
  </si>
  <si>
    <t>Bagridae</t>
  </si>
  <si>
    <t>Balitoridae</t>
  </si>
  <si>
    <t>Nemacheilidae</t>
  </si>
  <si>
    <t>Siluridae</t>
  </si>
  <si>
    <t>Osphronemidae</t>
  </si>
  <si>
    <t>Sciaenidae</t>
  </si>
  <si>
    <t>Eleotridae</t>
  </si>
  <si>
    <t>Dasyatidae</t>
  </si>
  <si>
    <t>Myliobatiformes</t>
  </si>
  <si>
    <t>Epinephelidae</t>
  </si>
  <si>
    <t>Perciformes</t>
  </si>
  <si>
    <t>Channidae</t>
  </si>
  <si>
    <t>Chanidae</t>
  </si>
  <si>
    <t>Gonorynchiformes</t>
  </si>
  <si>
    <t>Chaudhuriidae</t>
  </si>
  <si>
    <t>Synbranchiformes</t>
  </si>
  <si>
    <t>Notopteridae</t>
  </si>
  <si>
    <t>Osteoglossiformes</t>
  </si>
  <si>
    <t>Extinct</t>
  </si>
  <si>
    <t>Clariidae</t>
  </si>
  <si>
    <t>Ehiravidae</t>
  </si>
  <si>
    <t>Ailiidae</t>
  </si>
  <si>
    <t>Engraulidae</t>
  </si>
  <si>
    <t>Muraenesocidae</t>
  </si>
  <si>
    <t>Cichlidae</t>
  </si>
  <si>
    <t>Mugilidae</t>
  </si>
  <si>
    <t>Mugiliformes</t>
  </si>
  <si>
    <t>Cynoglossidae</t>
  </si>
  <si>
    <t>Lobotidae</t>
  </si>
  <si>
    <t>Zenarchopteridae</t>
  </si>
  <si>
    <t>Beloniformes</t>
  </si>
  <si>
    <t>Leiognathidae</t>
  </si>
  <si>
    <t>Drepaneidae</t>
  </si>
  <si>
    <t>Polynemidae</t>
  </si>
  <si>
    <t>Elopidae</t>
  </si>
  <si>
    <t>Elopiformes</t>
  </si>
  <si>
    <t>Apogonidae</t>
  </si>
  <si>
    <t>Kurtiformes</t>
  </si>
  <si>
    <t>Gerreidae</t>
  </si>
  <si>
    <t>Gobionidae</t>
  </si>
  <si>
    <t>Xenocyprididae</t>
  </si>
  <si>
    <t>Gyrinocheilidae</t>
  </si>
  <si>
    <t>Synodontidae</t>
  </si>
  <si>
    <t>Aulopiformes</t>
  </si>
  <si>
    <t>Pangasiidae</t>
  </si>
  <si>
    <t>Helostomatidae</t>
  </si>
  <si>
    <t>Hemiramphidae</t>
  </si>
  <si>
    <t>Heteropneustidae</t>
  </si>
  <si>
    <t>Syngnathidae</t>
  </si>
  <si>
    <t>Syngnathiformes</t>
  </si>
  <si>
    <t>Pristigasteridae</t>
  </si>
  <si>
    <t>Indostomidae</t>
  </si>
  <si>
    <t>Latidae</t>
  </si>
  <si>
    <t>Leptobarbidae</t>
  </si>
  <si>
    <t>Lutjanidae</t>
  </si>
  <si>
    <t>Mastacembelidae</t>
  </si>
  <si>
    <t>Synbranchidae</t>
  </si>
  <si>
    <t>Megalopidae</t>
  </si>
  <si>
    <t>Nandidae</t>
  </si>
  <si>
    <t>Odontobutidae</t>
  </si>
  <si>
    <t>Pomacentridae</t>
  </si>
  <si>
    <t>Salangidae</t>
  </si>
  <si>
    <t>Osmeriformes</t>
  </si>
  <si>
    <t>Phallostethidae</t>
  </si>
  <si>
    <t>Atheriniformes</t>
  </si>
  <si>
    <t>Blenniidae</t>
  </si>
  <si>
    <t>Blenniiformes</t>
  </si>
  <si>
    <t>Ophichthidae</t>
  </si>
  <si>
    <t>Adrianichthyidae</t>
  </si>
  <si>
    <t>Stromateidae</t>
  </si>
  <si>
    <t>Scombriformes</t>
  </si>
  <si>
    <t>Serrasalmidae</t>
  </si>
  <si>
    <t>Characiformes</t>
  </si>
  <si>
    <t>Platycephalidae</t>
  </si>
  <si>
    <t>Haemulidae</t>
  </si>
  <si>
    <t>Plotosidae</t>
  </si>
  <si>
    <t>Poeciliidae</t>
  </si>
  <si>
    <t>Pristidae</t>
  </si>
  <si>
    <t>Rhinopristiformes</t>
  </si>
  <si>
    <t>Pristolepididae</t>
  </si>
  <si>
    <t>Rachycentridae</t>
  </si>
  <si>
    <t>Scatophagidae</t>
  </si>
  <si>
    <t>Osteoglossidae</t>
  </si>
  <si>
    <t>Scombridae</t>
  </si>
  <si>
    <t>Serpenticobitidae</t>
  </si>
  <si>
    <t>Siganidae</t>
  </si>
  <si>
    <t>Sillaginidae</t>
  </si>
  <si>
    <t>Sphyraenidae</t>
  </si>
  <si>
    <t>Belonidae</t>
  </si>
  <si>
    <t>Terapontidae</t>
  </si>
  <si>
    <t>Centrarchiformes</t>
  </si>
  <si>
    <t>Callionymidae</t>
  </si>
  <si>
    <t>Toxotidae</t>
  </si>
  <si>
    <t>Trichiuridae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</si>
</sst>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9" formatCode="0.000000_);[Red]\(0.000000\)"/>
    <numFmt numFmtId="180" formatCode="0.00000_ "/>
    <numFmt numFmtId="181" formatCode="0.00000_);[Red]\(0.00000\)"/>
  </numFmts>
  <fonts count="5" x14ac:knownFonts="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/>
    <xf numFmtId="179" fontId="0" fillId="0" borderId="0" xfId="0" applyNumberFormat="1"/>
    <xf numFmtId="0" fontId="2" fillId="0" borderId="0" xfId="0" applyFont="1"/>
    <xf numFmtId="11" fontId="0" fillId="0" borderId="0" xfId="0" applyNumberFormat="1"/>
    <xf numFmtId="180" fontId="0" fillId="0" borderId="0" xfId="0" applyNumberFormat="1"/>
    <xf numFmtId="181" fontId="0" fillId="0" borderId="0" xfId="0" applyNumberFormat="1"/>
    <xf numFmtId="0" fontId="1" fillId="2" borderId="0" xfId="0" applyFont="1" applyFill="1" applyAlignment="1">
      <alignment horizontal="center"/>
    </xf>
    <xf numFmtId="180" fontId="1" fillId="0" borderId="0" xfId="0" applyNumberFormat="1" applyFont="1" applyAlignment="1">
      <alignment horizontal="center"/>
    </xf>
    <xf numFmtId="0" fontId="1" fillId="0" borderId="0" xfId="0" applyFont="1"/>
    <xf numFmtId="181" fontId="3" fillId="0" borderId="0" xfId="0" applyNumberFormat="1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P1032"/>
  <sheetViews>
    <sheetView workbookViewId="0">
      <selection activeCell="J2" sqref="J2"/>
    </sheetView>
  </sheetViews>
  <sheetFormatPr defaultColWidth="9" defaultRowHeight="13.8" x14ac:dyDescent="0.25"/>
  <cols>
    <col min="1" max="1" width="24.6640625" customWidth="1"/>
    <col min="3" max="3" width="10.33203125" customWidth="1"/>
    <col min="4" max="4" width="13.6640625" customWidth="1"/>
    <col min="5" max="5" width="11" customWidth="1"/>
    <col min="6" max="6" width="13.5546875" customWidth="1"/>
    <col min="7" max="7" width="13.33203125" customWidth="1"/>
    <col min="8" max="8" width="12.88671875" customWidth="1"/>
    <col min="9" max="9" width="12.6640625" style="2" customWidth="1"/>
    <col min="10" max="10" width="21.21875" style="6" customWidth="1"/>
    <col min="11" max="11" width="14.21875" customWidth="1"/>
    <col min="12" max="12" width="11.6640625" customWidth="1"/>
    <col min="13" max="14" width="14.44140625" customWidth="1"/>
    <col min="15" max="15" width="15.6640625" style="2" customWidth="1"/>
    <col min="16" max="16" width="16.21875" style="7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s="1" t="s">
        <v>7</v>
      </c>
      <c r="I1" s="8" t="s">
        <v>8</v>
      </c>
      <c r="J1" s="9" t="s">
        <v>9</v>
      </c>
      <c r="K1" s="10" t="s">
        <v>10</v>
      </c>
      <c r="L1" s="1" t="s">
        <v>11</v>
      </c>
      <c r="M1" s="1" t="s">
        <v>12</v>
      </c>
      <c r="N1" s="1" t="s">
        <v>13</v>
      </c>
      <c r="O1" s="8" t="s">
        <v>14</v>
      </c>
      <c r="P1" s="11" t="s">
        <v>15</v>
      </c>
    </row>
    <row r="2" spans="1:16" x14ac:dyDescent="0.25">
      <c r="A2" t="s">
        <v>16</v>
      </c>
      <c r="B2">
        <v>612637.83542820904</v>
      </c>
      <c r="C2">
        <v>0.9</v>
      </c>
      <c r="D2">
        <v>122</v>
      </c>
      <c r="E2">
        <v>4413.0200000000004</v>
      </c>
      <c r="F2">
        <v>6.5180230940755299E-2</v>
      </c>
      <c r="G2">
        <v>4.3826021999999999E-2</v>
      </c>
      <c r="H2">
        <f>F2*100</f>
        <v>6.5180230940755299</v>
      </c>
      <c r="I2" s="2">
        <f>G2*100</f>
        <v>4.3826022</v>
      </c>
      <c r="J2">
        <f>(H2-I2)/H2*100</f>
        <v>32.761787788332498</v>
      </c>
      <c r="K2">
        <v>4.5280702396773002E-2</v>
      </c>
      <c r="L2">
        <v>4.0849536999999998E-2</v>
      </c>
      <c r="M2">
        <f>L2*100</f>
        <v>4.0849536999999998</v>
      </c>
      <c r="N2">
        <v>99</v>
      </c>
      <c r="O2" s="2">
        <f>K2*100</f>
        <v>4.5280702396772998</v>
      </c>
      <c r="P2" s="7">
        <f>J2/N2</f>
        <v>0.330927149377096</v>
      </c>
    </row>
    <row r="3" spans="1:16" x14ac:dyDescent="0.25">
      <c r="A3" t="s">
        <v>17</v>
      </c>
      <c r="B3">
        <v>50898.562817756298</v>
      </c>
      <c r="C3">
        <v>0.8</v>
      </c>
      <c r="D3">
        <v>7</v>
      </c>
      <c r="E3">
        <v>617</v>
      </c>
      <c r="F3">
        <v>0.22997034707796901</v>
      </c>
      <c r="G3">
        <v>0.180003359</v>
      </c>
      <c r="H3">
        <f t="shared" ref="H3:H66" si="0">F3*100</f>
        <v>22.9970347077969</v>
      </c>
      <c r="I3" s="2">
        <f t="shared" ref="I3:I66" si="1">G3*100</f>
        <v>18.0003359</v>
      </c>
      <c r="J3">
        <f t="shared" ref="J3:J66" si="2">(H3-I3)/H3*100</f>
        <v>21.727578669535301</v>
      </c>
      <c r="K3">
        <v>0.18000335869304601</v>
      </c>
      <c r="L3">
        <v>0.159682505</v>
      </c>
      <c r="M3">
        <f t="shared" ref="M3:M10" si="3">L3*100</f>
        <v>15.9682505</v>
      </c>
      <c r="N3">
        <v>19</v>
      </c>
      <c r="O3" s="2">
        <f t="shared" ref="O3:O10" si="4">K3*100</f>
        <v>18.0003358693046</v>
      </c>
      <c r="P3" s="7">
        <f t="shared" ref="P3:P10" si="5">J3/N3</f>
        <v>1.1435567720808</v>
      </c>
    </row>
    <row r="4" spans="1:16" x14ac:dyDescent="0.25">
      <c r="A4" t="s">
        <v>18</v>
      </c>
      <c r="B4">
        <v>2374.4925175652702</v>
      </c>
      <c r="C4">
        <v>0.4</v>
      </c>
      <c r="D4">
        <v>556</v>
      </c>
      <c r="E4">
        <v>25203.62</v>
      </c>
      <c r="F4">
        <v>2.6984484621688401E-3</v>
      </c>
      <c r="G4">
        <v>2.3504400000000001E-3</v>
      </c>
      <c r="H4">
        <f t="shared" si="0"/>
        <v>0.26984484621688398</v>
      </c>
      <c r="I4" s="2">
        <f t="shared" si="1"/>
        <v>0.235044</v>
      </c>
      <c r="J4">
        <f t="shared" si="2"/>
        <v>12.8966132593517</v>
      </c>
      <c r="K4">
        <v>2.3837379318020699E-3</v>
      </c>
      <c r="L4">
        <v>2.301001E-3</v>
      </c>
      <c r="M4">
        <f t="shared" si="3"/>
        <v>0.2301001</v>
      </c>
      <c r="N4">
        <v>1107</v>
      </c>
      <c r="O4" s="2">
        <f t="shared" si="4"/>
        <v>0.23837379318020699</v>
      </c>
      <c r="P4" s="7">
        <f t="shared" si="5"/>
        <v>1.16500571448525E-2</v>
      </c>
    </row>
    <row r="5" spans="1:16" x14ac:dyDescent="0.25">
      <c r="A5" t="s">
        <v>19</v>
      </c>
      <c r="B5">
        <v>2123.8995002126799</v>
      </c>
      <c r="C5">
        <v>0.4</v>
      </c>
      <c r="D5">
        <v>452</v>
      </c>
      <c r="E5">
        <v>18922.490000000002</v>
      </c>
      <c r="F5">
        <v>3.4355377101613102E-3</v>
      </c>
      <c r="G5">
        <v>2.7931050000000002E-3</v>
      </c>
      <c r="H5">
        <f t="shared" si="0"/>
        <v>0.34355377101613099</v>
      </c>
      <c r="I5" s="2">
        <f t="shared" si="1"/>
        <v>0.27931050000000002</v>
      </c>
      <c r="J5">
        <f t="shared" si="2"/>
        <v>18.699626211675199</v>
      </c>
      <c r="K5">
        <v>2.8343594321792302E-3</v>
      </c>
      <c r="L5">
        <v>2.7419340000000001E-3</v>
      </c>
      <c r="M5">
        <f t="shared" si="3"/>
        <v>0.27419339999999998</v>
      </c>
      <c r="N5">
        <v>1430</v>
      </c>
      <c r="O5" s="2">
        <f t="shared" si="4"/>
        <v>0.28343594321792298</v>
      </c>
      <c r="P5" s="7">
        <f t="shared" si="5"/>
        <v>1.30766616864861E-2</v>
      </c>
    </row>
    <row r="6" spans="1:16" x14ac:dyDescent="0.25">
      <c r="A6" t="s">
        <v>20</v>
      </c>
      <c r="B6">
        <v>1954.63852875613</v>
      </c>
      <c r="C6">
        <v>0.4</v>
      </c>
      <c r="D6">
        <v>539</v>
      </c>
      <c r="E6">
        <v>23875.15</v>
      </c>
      <c r="F6">
        <v>2.7872951414122599E-3</v>
      </c>
      <c r="G6">
        <v>2.3336540000000001E-3</v>
      </c>
      <c r="H6">
        <f t="shared" si="0"/>
        <v>0.27872951414122599</v>
      </c>
      <c r="I6" s="2">
        <f t="shared" si="1"/>
        <v>0.2333654</v>
      </c>
      <c r="J6">
        <f t="shared" si="2"/>
        <v>16.2753177685521</v>
      </c>
      <c r="K6">
        <v>2.36077719673567E-3</v>
      </c>
      <c r="L6">
        <v>2.293392E-3</v>
      </c>
      <c r="M6">
        <f t="shared" si="3"/>
        <v>0.22933919999999999</v>
      </c>
      <c r="N6">
        <v>1606</v>
      </c>
      <c r="O6" s="2">
        <f t="shared" si="4"/>
        <v>0.236077719673567</v>
      </c>
      <c r="P6" s="7">
        <f t="shared" si="5"/>
        <v>1.01340708396962E-2</v>
      </c>
    </row>
    <row r="7" spans="1:16" x14ac:dyDescent="0.25">
      <c r="A7" t="s">
        <v>21</v>
      </c>
      <c r="B7">
        <v>1952.14922617005</v>
      </c>
      <c r="C7">
        <v>0.4</v>
      </c>
      <c r="D7">
        <v>588</v>
      </c>
      <c r="E7">
        <v>25406</v>
      </c>
      <c r="F7">
        <v>2.5612607288758599E-3</v>
      </c>
      <c r="G7">
        <v>2.1247229999999998E-3</v>
      </c>
      <c r="H7">
        <f t="shared" si="0"/>
        <v>0.25612607288758599</v>
      </c>
      <c r="I7" s="2">
        <f t="shared" si="1"/>
        <v>0.2124723</v>
      </c>
      <c r="J7">
        <f t="shared" si="2"/>
        <v>17.0438614059982</v>
      </c>
      <c r="K7">
        <v>2.15161162142513E-3</v>
      </c>
      <c r="L7">
        <v>2.0879060000000001E-3</v>
      </c>
      <c r="M7">
        <f t="shared" si="3"/>
        <v>0.20879059999999999</v>
      </c>
      <c r="N7">
        <v>1698</v>
      </c>
      <c r="O7" s="2">
        <f t="shared" si="4"/>
        <v>0.21516116214251299</v>
      </c>
      <c r="P7" s="7">
        <f t="shared" si="5"/>
        <v>1.00376097797398E-2</v>
      </c>
    </row>
    <row r="8" spans="1:16" x14ac:dyDescent="0.25">
      <c r="A8" t="s">
        <v>22</v>
      </c>
      <c r="B8">
        <v>915.32979612897702</v>
      </c>
      <c r="C8">
        <v>0.3</v>
      </c>
      <c r="D8">
        <v>138</v>
      </c>
      <c r="E8">
        <v>4991.71</v>
      </c>
      <c r="F8">
        <v>1.0320718843914301E-2</v>
      </c>
      <c r="G8">
        <v>8.4071240000000002E-3</v>
      </c>
      <c r="H8">
        <f t="shared" si="0"/>
        <v>1.03207188439143</v>
      </c>
      <c r="I8" s="2">
        <f t="shared" si="1"/>
        <v>0.84071240000000003</v>
      </c>
      <c r="J8">
        <f t="shared" si="2"/>
        <v>18.541294195245602</v>
      </c>
      <c r="K8">
        <v>8.4352581338844098E-3</v>
      </c>
      <c r="L8">
        <v>8.2287490000000005E-3</v>
      </c>
      <c r="M8">
        <f t="shared" si="3"/>
        <v>0.82287489999999996</v>
      </c>
      <c r="N8">
        <v>867</v>
      </c>
      <c r="O8" s="2">
        <f t="shared" si="4"/>
        <v>0.84352581338844101</v>
      </c>
      <c r="P8" s="7">
        <f t="shared" si="5"/>
        <v>2.1385575773062999E-2</v>
      </c>
    </row>
    <row r="9" spans="1:16" x14ac:dyDescent="0.25">
      <c r="A9" t="s">
        <v>23</v>
      </c>
      <c r="B9">
        <v>840.75857774380904</v>
      </c>
      <c r="C9">
        <v>0.3</v>
      </c>
      <c r="D9">
        <v>11</v>
      </c>
      <c r="E9">
        <v>445.57</v>
      </c>
      <c r="F9">
        <v>0.106633035764643</v>
      </c>
      <c r="G9">
        <v>0.105164287</v>
      </c>
      <c r="H9">
        <f t="shared" si="0"/>
        <v>10.663303576464299</v>
      </c>
      <c r="I9" s="2">
        <f t="shared" si="1"/>
        <v>10.516428700000001</v>
      </c>
      <c r="J9">
        <f t="shared" si="2"/>
        <v>1.3773862425569501</v>
      </c>
      <c r="K9">
        <v>0.10516428748857</v>
      </c>
      <c r="L9">
        <v>0.105164287</v>
      </c>
      <c r="M9">
        <f t="shared" si="3"/>
        <v>10.516428700000001</v>
      </c>
      <c r="N9">
        <v>10</v>
      </c>
      <c r="O9" s="2">
        <f t="shared" si="4"/>
        <v>10.516428748857001</v>
      </c>
      <c r="P9" s="7">
        <f t="shared" si="5"/>
        <v>0.137738624255695</v>
      </c>
    </row>
    <row r="10" spans="1:16" x14ac:dyDescent="0.25">
      <c r="A10" t="s">
        <v>24</v>
      </c>
      <c r="B10">
        <v>24209.214673890601</v>
      </c>
      <c r="C10">
        <v>0.7</v>
      </c>
      <c r="D10">
        <v>673</v>
      </c>
      <c r="E10">
        <v>28533.01</v>
      </c>
      <c r="F10">
        <v>4.2980803074011099E-3</v>
      </c>
      <c r="G10">
        <v>2.6651869999999999E-3</v>
      </c>
      <c r="H10">
        <f t="shared" si="0"/>
        <v>0.42980803074011098</v>
      </c>
      <c r="I10" s="2">
        <f t="shared" si="1"/>
        <v>0.2665187</v>
      </c>
      <c r="J10">
        <f t="shared" si="2"/>
        <v>37.991223770047696</v>
      </c>
      <c r="K10">
        <v>2.7694494438731802E-3</v>
      </c>
      <c r="L10">
        <v>2.5372709999999998E-3</v>
      </c>
      <c r="M10">
        <f t="shared" si="3"/>
        <v>0.25372709999999998</v>
      </c>
      <c r="N10">
        <v>1626</v>
      </c>
      <c r="O10" s="2">
        <f t="shared" si="4"/>
        <v>0.27694494438731798</v>
      </c>
      <c r="P10" s="7">
        <f t="shared" si="5"/>
        <v>2.3364836266942E-2</v>
      </c>
    </row>
    <row r="11" spans="1:16" hidden="1" x14ac:dyDescent="0.25">
      <c r="A11" t="s">
        <v>25</v>
      </c>
      <c r="B11">
        <v>1788.61499524798</v>
      </c>
      <c r="C11">
        <v>0.4</v>
      </c>
      <c r="D11">
        <v>1</v>
      </c>
      <c r="E11">
        <v>62.42</v>
      </c>
      <c r="F11">
        <v>1</v>
      </c>
      <c r="G11">
        <v>1</v>
      </c>
      <c r="H11">
        <f t="shared" si="0"/>
        <v>100</v>
      </c>
      <c r="I11">
        <f t="shared" si="1"/>
        <v>100</v>
      </c>
      <c r="J11" s="6">
        <f t="shared" si="2"/>
        <v>0</v>
      </c>
      <c r="K11">
        <v>1</v>
      </c>
      <c r="L11">
        <v>1</v>
      </c>
      <c r="N11">
        <v>0</v>
      </c>
      <c r="O11"/>
      <c r="P11" s="6">
        <v>0</v>
      </c>
    </row>
    <row r="12" spans="1:16" x14ac:dyDescent="0.25">
      <c r="A12" t="s">
        <v>26</v>
      </c>
      <c r="B12">
        <v>9566.3073097590495</v>
      </c>
      <c r="C12">
        <v>0.6</v>
      </c>
      <c r="D12">
        <v>5</v>
      </c>
      <c r="E12">
        <v>106.74</v>
      </c>
      <c r="F12">
        <v>0.42130523444797802</v>
      </c>
      <c r="G12">
        <v>0.21658806899999999</v>
      </c>
      <c r="H12">
        <f t="shared" si="0"/>
        <v>42.130523444797802</v>
      </c>
      <c r="I12" s="2">
        <f t="shared" si="1"/>
        <v>21.658806899999998</v>
      </c>
      <c r="J12">
        <f t="shared" si="2"/>
        <v>48.591175401894098</v>
      </c>
      <c r="K12">
        <v>0.42130523444797802</v>
      </c>
      <c r="L12">
        <v>0.21658806899999999</v>
      </c>
      <c r="M12">
        <f t="shared" ref="M12:M13" si="6">L12*100</f>
        <v>21.658806899999998</v>
      </c>
      <c r="N12">
        <v>2</v>
      </c>
      <c r="O12" s="2">
        <f t="shared" ref="O12:O13" si="7">K12*100</f>
        <v>42.130523444797802</v>
      </c>
      <c r="P12" s="7">
        <f t="shared" ref="P12:P13" si="8">J12/N12</f>
        <v>24.295587700946999</v>
      </c>
    </row>
    <row r="13" spans="1:16" x14ac:dyDescent="0.25">
      <c r="A13" t="s">
        <v>27</v>
      </c>
      <c r="B13">
        <v>23440.239312571201</v>
      </c>
      <c r="C13">
        <v>0.7</v>
      </c>
      <c r="D13">
        <v>148</v>
      </c>
      <c r="E13">
        <v>5579.01</v>
      </c>
      <c r="F13">
        <v>1.8193187648359799E-2</v>
      </c>
      <c r="G13">
        <v>1.4552707999999999E-2</v>
      </c>
      <c r="H13">
        <f t="shared" si="0"/>
        <v>1.8193187648359801</v>
      </c>
      <c r="I13" s="2">
        <f t="shared" si="1"/>
        <v>1.4552708000000001</v>
      </c>
      <c r="J13">
        <f t="shared" si="2"/>
        <v>20.010125321210602</v>
      </c>
      <c r="K13">
        <v>1.4776882513111499E-2</v>
      </c>
      <c r="L13">
        <v>1.4103228000000001E-2</v>
      </c>
      <c r="M13">
        <f t="shared" si="6"/>
        <v>1.4103228000000001</v>
      </c>
      <c r="N13">
        <v>169</v>
      </c>
      <c r="O13" s="2">
        <f t="shared" si="7"/>
        <v>1.47768825131115</v>
      </c>
      <c r="P13" s="7">
        <f t="shared" si="8"/>
        <v>0.11840310840953</v>
      </c>
    </row>
    <row r="14" spans="1:16" hidden="1" x14ac:dyDescent="0.25">
      <c r="A14" t="s">
        <v>28</v>
      </c>
      <c r="B14">
        <v>7831.7135836204698</v>
      </c>
      <c r="C14">
        <v>0.6</v>
      </c>
      <c r="D14">
        <v>1</v>
      </c>
      <c r="E14">
        <v>98.13</v>
      </c>
      <c r="F14">
        <v>1</v>
      </c>
      <c r="G14">
        <v>1</v>
      </c>
      <c r="H14">
        <f t="shared" si="0"/>
        <v>100</v>
      </c>
      <c r="I14">
        <f t="shared" si="1"/>
        <v>100</v>
      </c>
      <c r="J14">
        <f t="shared" si="2"/>
        <v>0</v>
      </c>
      <c r="K14">
        <v>1</v>
      </c>
      <c r="L14">
        <v>1</v>
      </c>
      <c r="N14">
        <v>2</v>
      </c>
      <c r="O14"/>
      <c r="P14" s="6">
        <v>0</v>
      </c>
    </row>
    <row r="15" spans="1:16" x14ac:dyDescent="0.25">
      <c r="A15" t="s">
        <v>29</v>
      </c>
      <c r="B15">
        <v>4016.4243604424901</v>
      </c>
      <c r="C15">
        <v>0.5</v>
      </c>
      <c r="D15">
        <v>12</v>
      </c>
      <c r="E15">
        <v>929.31</v>
      </c>
      <c r="F15">
        <v>9.1491830520100098E-2</v>
      </c>
      <c r="G15">
        <v>8.6391868999999996E-2</v>
      </c>
      <c r="H15">
        <f t="shared" si="0"/>
        <v>9.1491830520100095</v>
      </c>
      <c r="I15" s="2">
        <f t="shared" si="1"/>
        <v>8.6391869000000003</v>
      </c>
      <c r="J15">
        <f t="shared" si="2"/>
        <v>5.5742261261016797</v>
      </c>
      <c r="K15">
        <v>8.6391868535998298E-2</v>
      </c>
      <c r="L15">
        <v>8.4183621E-2</v>
      </c>
      <c r="M15">
        <f t="shared" ref="M15:M29" si="9">L15*100</f>
        <v>8.4183620999999995</v>
      </c>
      <c r="N15">
        <v>23</v>
      </c>
      <c r="O15" s="2">
        <f t="shared" ref="O15:O29" si="10">K15*100</f>
        <v>8.6391868535998295</v>
      </c>
      <c r="P15" s="7">
        <f t="shared" ref="P15:P29" si="11">J15/N15</f>
        <v>0.242357657656595</v>
      </c>
    </row>
    <row r="16" spans="1:16" x14ac:dyDescent="0.25">
      <c r="A16" t="s">
        <v>30</v>
      </c>
      <c r="B16">
        <v>3740.1200215830399</v>
      </c>
      <c r="C16">
        <v>0.5</v>
      </c>
      <c r="D16">
        <v>8</v>
      </c>
      <c r="E16">
        <v>727.35</v>
      </c>
      <c r="F16">
        <v>0.128456174484057</v>
      </c>
      <c r="G16">
        <v>0.12767780400000001</v>
      </c>
      <c r="H16">
        <f t="shared" si="0"/>
        <v>12.845617448405701</v>
      </c>
      <c r="I16" s="2">
        <f t="shared" si="1"/>
        <v>12.767780399999999</v>
      </c>
      <c r="J16">
        <f t="shared" si="2"/>
        <v>0.60594244471571401</v>
      </c>
      <c r="K16">
        <v>0.127677804272919</v>
      </c>
      <c r="L16">
        <v>0.12663930700000001</v>
      </c>
      <c r="M16">
        <f t="shared" si="9"/>
        <v>12.6639307</v>
      </c>
      <c r="N16">
        <v>7</v>
      </c>
      <c r="O16" s="2">
        <f t="shared" si="10"/>
        <v>12.7677804272919</v>
      </c>
      <c r="P16" s="7">
        <f t="shared" si="11"/>
        <v>8.6563206387959196E-2</v>
      </c>
    </row>
    <row r="17" spans="1:16" x14ac:dyDescent="0.25">
      <c r="A17" t="s">
        <v>31</v>
      </c>
      <c r="B17">
        <v>4004.1247224224498</v>
      </c>
      <c r="C17">
        <v>0.5</v>
      </c>
      <c r="D17">
        <v>49</v>
      </c>
      <c r="E17">
        <v>2344.64</v>
      </c>
      <c r="F17">
        <v>3.0337414950159101E-2</v>
      </c>
      <c r="G17">
        <v>2.4849519E-2</v>
      </c>
      <c r="H17">
        <f t="shared" si="0"/>
        <v>3.0337414950159101</v>
      </c>
      <c r="I17" s="2">
        <f t="shared" si="1"/>
        <v>2.4849519</v>
      </c>
      <c r="J17">
        <f t="shared" si="2"/>
        <v>18.089530565392899</v>
      </c>
      <c r="K17">
        <v>2.7223568994552201E-2</v>
      </c>
      <c r="L17">
        <v>2.4220479E-2</v>
      </c>
      <c r="M17">
        <f t="shared" si="9"/>
        <v>2.4220478999999999</v>
      </c>
      <c r="N17">
        <v>151</v>
      </c>
      <c r="O17" s="2">
        <f t="shared" si="10"/>
        <v>2.7223568994552201</v>
      </c>
      <c r="P17" s="7">
        <f t="shared" si="11"/>
        <v>0.119798215664854</v>
      </c>
    </row>
    <row r="18" spans="1:16" x14ac:dyDescent="0.25">
      <c r="A18" t="s">
        <v>32</v>
      </c>
      <c r="B18">
        <v>4510.6066603291501</v>
      </c>
      <c r="C18">
        <v>0.5</v>
      </c>
      <c r="D18">
        <v>70</v>
      </c>
      <c r="E18">
        <v>2788.46</v>
      </c>
      <c r="F18">
        <v>2.3428310736460501E-2</v>
      </c>
      <c r="G18">
        <v>1.7965927999999999E-2</v>
      </c>
      <c r="H18">
        <f t="shared" si="0"/>
        <v>2.34283107364605</v>
      </c>
      <c r="I18" s="2">
        <f t="shared" si="1"/>
        <v>1.7965928</v>
      </c>
      <c r="J18">
        <f t="shared" si="2"/>
        <v>23.315307697194001</v>
      </c>
      <c r="K18">
        <v>2.0370939812177798E-2</v>
      </c>
      <c r="L18">
        <v>1.7738166999999999E-2</v>
      </c>
      <c r="M18">
        <f t="shared" si="9"/>
        <v>1.7738167</v>
      </c>
      <c r="N18">
        <v>128</v>
      </c>
      <c r="O18" s="2">
        <f t="shared" si="10"/>
        <v>2.03709398121778</v>
      </c>
      <c r="P18" s="7">
        <f t="shared" si="11"/>
        <v>0.18215084138432799</v>
      </c>
    </row>
    <row r="19" spans="1:16" x14ac:dyDescent="0.25">
      <c r="A19" t="s">
        <v>33</v>
      </c>
      <c r="B19">
        <v>3167.8934749928999</v>
      </c>
      <c r="C19">
        <v>0.5</v>
      </c>
      <c r="D19">
        <v>20</v>
      </c>
      <c r="E19">
        <v>507.58</v>
      </c>
      <c r="F19">
        <v>8.6773015124635394E-2</v>
      </c>
      <c r="G19">
        <v>7.6090261000000006E-2</v>
      </c>
      <c r="H19">
        <f t="shared" si="0"/>
        <v>8.67730151246354</v>
      </c>
      <c r="I19" s="2">
        <f t="shared" si="1"/>
        <v>7.6090261000000003</v>
      </c>
      <c r="J19">
        <f t="shared" si="2"/>
        <v>12.3111477794005</v>
      </c>
      <c r="K19">
        <v>8.0083422013542002E-2</v>
      </c>
      <c r="L19">
        <v>7.1497799000000001E-2</v>
      </c>
      <c r="M19">
        <f t="shared" si="9"/>
        <v>7.1497799000000004</v>
      </c>
      <c r="N19">
        <v>15</v>
      </c>
      <c r="O19" s="2">
        <f t="shared" si="10"/>
        <v>8.0083422013541998</v>
      </c>
      <c r="P19" s="7">
        <f t="shared" si="11"/>
        <v>0.82074318529336598</v>
      </c>
    </row>
    <row r="20" spans="1:16" x14ac:dyDescent="0.25">
      <c r="A20" t="s">
        <v>34</v>
      </c>
      <c r="B20">
        <v>14085.248592308801</v>
      </c>
      <c r="C20">
        <v>0.7</v>
      </c>
      <c r="D20">
        <v>94</v>
      </c>
      <c r="E20">
        <v>4776.18</v>
      </c>
      <c r="F20">
        <v>2.4050940812649899E-2</v>
      </c>
      <c r="G20">
        <v>2.1377595999999999E-2</v>
      </c>
      <c r="H20">
        <f t="shared" si="0"/>
        <v>2.4050940812649899</v>
      </c>
      <c r="I20" s="2">
        <f t="shared" si="1"/>
        <v>2.1377595999999999</v>
      </c>
      <c r="J20">
        <f t="shared" si="2"/>
        <v>11.1153440253107</v>
      </c>
      <c r="K20">
        <v>2.16745630909531E-2</v>
      </c>
      <c r="L20">
        <v>2.0757608E-2</v>
      </c>
      <c r="M20">
        <f t="shared" si="9"/>
        <v>2.0757607999999999</v>
      </c>
      <c r="N20">
        <v>88</v>
      </c>
      <c r="O20" s="2">
        <f t="shared" si="10"/>
        <v>2.1674563090953098</v>
      </c>
      <c r="P20" s="7">
        <f t="shared" si="11"/>
        <v>0.126310727560349</v>
      </c>
    </row>
    <row r="21" spans="1:16" x14ac:dyDescent="0.25">
      <c r="A21" t="s">
        <v>35</v>
      </c>
      <c r="B21">
        <v>74802.7972559747</v>
      </c>
      <c r="C21">
        <v>0.8</v>
      </c>
      <c r="D21">
        <v>3</v>
      </c>
      <c r="E21">
        <v>169.87</v>
      </c>
      <c r="F21">
        <v>0.615909203563895</v>
      </c>
      <c r="G21">
        <v>0.33333333300000001</v>
      </c>
      <c r="H21">
        <f t="shared" si="0"/>
        <v>61.590920356389503</v>
      </c>
      <c r="I21" s="2">
        <f t="shared" si="1"/>
        <v>33.3333333</v>
      </c>
      <c r="J21">
        <f t="shared" si="2"/>
        <v>45.879468747795798</v>
      </c>
      <c r="K21">
        <v>0.33333333333333298</v>
      </c>
      <c r="L21">
        <v>0.33333333300000001</v>
      </c>
      <c r="M21">
        <f t="shared" si="9"/>
        <v>33.3333333</v>
      </c>
      <c r="N21">
        <v>4</v>
      </c>
      <c r="O21" s="2">
        <f t="shared" si="10"/>
        <v>33.3333333333333</v>
      </c>
      <c r="P21" s="7">
        <f t="shared" si="11"/>
        <v>11.4698671869489</v>
      </c>
    </row>
    <row r="22" spans="1:16" x14ac:dyDescent="0.25">
      <c r="A22" t="s">
        <v>36</v>
      </c>
      <c r="B22">
        <v>70808.149667832506</v>
      </c>
      <c r="C22">
        <v>0.8</v>
      </c>
      <c r="D22">
        <v>4</v>
      </c>
      <c r="E22">
        <v>289.32</v>
      </c>
      <c r="F22">
        <v>0.46580617378711298</v>
      </c>
      <c r="G22">
        <v>0.46348442200000001</v>
      </c>
      <c r="H22">
        <f t="shared" si="0"/>
        <v>46.580617378711302</v>
      </c>
      <c r="I22" s="2">
        <f t="shared" si="1"/>
        <v>46.348442200000001</v>
      </c>
      <c r="J22">
        <f t="shared" si="2"/>
        <v>0.498437315297168</v>
      </c>
      <c r="K22">
        <v>0.46348442233468101</v>
      </c>
      <c r="L22">
        <v>0.46348442200000001</v>
      </c>
      <c r="M22">
        <f t="shared" si="9"/>
        <v>46.348442200000001</v>
      </c>
      <c r="N22">
        <v>6</v>
      </c>
      <c r="O22" s="2">
        <f t="shared" si="10"/>
        <v>46.348442233468099</v>
      </c>
      <c r="P22" s="7">
        <f t="shared" si="11"/>
        <v>8.3072885882861297E-2</v>
      </c>
    </row>
    <row r="23" spans="1:16" x14ac:dyDescent="0.25">
      <c r="A23" t="s">
        <v>37</v>
      </c>
      <c r="B23">
        <v>30953.710001266001</v>
      </c>
      <c r="C23">
        <v>0.8</v>
      </c>
      <c r="D23">
        <v>12</v>
      </c>
      <c r="E23">
        <v>352.16</v>
      </c>
      <c r="F23">
        <v>0.27214970419461998</v>
      </c>
      <c r="G23">
        <v>0.18220065199999999</v>
      </c>
      <c r="H23">
        <f t="shared" si="0"/>
        <v>27.214970419461999</v>
      </c>
      <c r="I23" s="2">
        <f t="shared" si="1"/>
        <v>18.220065200000001</v>
      </c>
      <c r="J23">
        <f t="shared" si="2"/>
        <v>33.051313599920498</v>
      </c>
      <c r="K23">
        <v>0.18220065162680801</v>
      </c>
      <c r="L23">
        <v>0.13895966000000001</v>
      </c>
      <c r="M23">
        <f t="shared" si="9"/>
        <v>13.895966</v>
      </c>
      <c r="N23">
        <v>11</v>
      </c>
      <c r="O23" s="2">
        <f t="shared" si="10"/>
        <v>18.2200651626808</v>
      </c>
      <c r="P23" s="7">
        <f t="shared" si="11"/>
        <v>3.00466487272005</v>
      </c>
    </row>
    <row r="24" spans="1:16" x14ac:dyDescent="0.25">
      <c r="A24" t="s">
        <v>38</v>
      </c>
      <c r="B24">
        <v>3311.3744545876398</v>
      </c>
      <c r="C24">
        <v>0.5</v>
      </c>
      <c r="D24">
        <v>81</v>
      </c>
      <c r="E24">
        <v>4144.7</v>
      </c>
      <c r="F24">
        <v>1.7999078298168599E-2</v>
      </c>
      <c r="G24">
        <v>1.3659643000000001E-2</v>
      </c>
      <c r="H24">
        <f t="shared" si="0"/>
        <v>1.79990782981686</v>
      </c>
      <c r="I24" s="2">
        <f t="shared" si="1"/>
        <v>1.3659642999999999</v>
      </c>
      <c r="J24">
        <f t="shared" si="2"/>
        <v>24.109208406577899</v>
      </c>
      <c r="K24">
        <v>1.5988901800695898E-2</v>
      </c>
      <c r="L24">
        <v>1.345467E-2</v>
      </c>
      <c r="M24">
        <f t="shared" si="9"/>
        <v>1.345467</v>
      </c>
      <c r="N24">
        <v>385</v>
      </c>
      <c r="O24" s="2">
        <f t="shared" si="10"/>
        <v>1.5988901800695901</v>
      </c>
      <c r="P24" s="7">
        <f t="shared" si="11"/>
        <v>6.2621320536565897E-2</v>
      </c>
    </row>
    <row r="25" spans="1:16" x14ac:dyDescent="0.25">
      <c r="A25" t="s">
        <v>39</v>
      </c>
      <c r="B25">
        <v>1740.7359309349699</v>
      </c>
      <c r="C25">
        <v>0.4</v>
      </c>
      <c r="D25">
        <v>30</v>
      </c>
      <c r="E25">
        <v>1402.09</v>
      </c>
      <c r="F25">
        <v>4.1529760928500803E-2</v>
      </c>
      <c r="G25">
        <v>3.7635121000000001E-2</v>
      </c>
      <c r="H25">
        <f t="shared" si="0"/>
        <v>4.1529760928500803</v>
      </c>
      <c r="I25" s="2">
        <f t="shared" si="1"/>
        <v>3.7635120999999998</v>
      </c>
      <c r="J25">
        <f t="shared" si="2"/>
        <v>9.3779493101488303</v>
      </c>
      <c r="K25">
        <v>4.09811681748029E-2</v>
      </c>
      <c r="L25">
        <v>3.7506509E-2</v>
      </c>
      <c r="M25">
        <f t="shared" si="9"/>
        <v>3.7506509000000001</v>
      </c>
      <c r="N25">
        <v>40</v>
      </c>
      <c r="O25" s="2">
        <f t="shared" si="10"/>
        <v>4.0981168174802898</v>
      </c>
      <c r="P25" s="7">
        <f t="shared" si="11"/>
        <v>0.234448732753721</v>
      </c>
    </row>
    <row r="26" spans="1:16" x14ac:dyDescent="0.25">
      <c r="A26" t="s">
        <v>40</v>
      </c>
      <c r="B26">
        <v>641.05325434057499</v>
      </c>
      <c r="C26">
        <v>0.3</v>
      </c>
      <c r="D26">
        <v>9</v>
      </c>
      <c r="E26">
        <v>290.37</v>
      </c>
      <c r="F26">
        <v>0.15747323947071401</v>
      </c>
      <c r="G26">
        <v>0.15744132599999999</v>
      </c>
      <c r="H26">
        <f t="shared" si="0"/>
        <v>15.747323947071401</v>
      </c>
      <c r="I26" s="2">
        <f t="shared" si="1"/>
        <v>15.7441326</v>
      </c>
      <c r="J26">
        <f t="shared" si="2"/>
        <v>2.0265964440234398E-2</v>
      </c>
      <c r="K26">
        <v>0.157441326273974</v>
      </c>
      <c r="L26">
        <v>0.15744132599999999</v>
      </c>
      <c r="M26">
        <f t="shared" si="9"/>
        <v>15.7441326</v>
      </c>
      <c r="N26">
        <v>4</v>
      </c>
      <c r="O26" s="2">
        <f t="shared" si="10"/>
        <v>15.7441326273974</v>
      </c>
      <c r="P26" s="7">
        <f t="shared" si="11"/>
        <v>5.0664911100585996E-3</v>
      </c>
    </row>
    <row r="27" spans="1:16" x14ac:dyDescent="0.25">
      <c r="A27" t="s">
        <v>41</v>
      </c>
      <c r="B27">
        <v>607.88168361180396</v>
      </c>
      <c r="C27">
        <v>0.3</v>
      </c>
      <c r="D27">
        <v>17</v>
      </c>
      <c r="E27">
        <v>915.86</v>
      </c>
      <c r="F27">
        <v>6.5761163965143699E-2</v>
      </c>
      <c r="G27">
        <v>6.1232087999999997E-2</v>
      </c>
      <c r="H27">
        <f t="shared" si="0"/>
        <v>6.5761163965143696</v>
      </c>
      <c r="I27" s="2">
        <f t="shared" si="1"/>
        <v>6.1232087999999996</v>
      </c>
      <c r="J27">
        <f t="shared" si="2"/>
        <v>6.8871590648004801</v>
      </c>
      <c r="K27">
        <v>6.5466581360037204E-2</v>
      </c>
      <c r="L27">
        <v>6.1139529999999997E-2</v>
      </c>
      <c r="M27">
        <f t="shared" si="9"/>
        <v>6.1139530000000004</v>
      </c>
      <c r="N27">
        <v>57</v>
      </c>
      <c r="O27" s="2">
        <f t="shared" si="10"/>
        <v>6.5466581360037202</v>
      </c>
      <c r="P27" s="7">
        <f t="shared" si="11"/>
        <v>0.120827352014044</v>
      </c>
    </row>
    <row r="28" spans="1:16" x14ac:dyDescent="0.25">
      <c r="A28" t="s">
        <v>42</v>
      </c>
      <c r="B28">
        <v>1797.7382978815599</v>
      </c>
      <c r="C28">
        <v>0.4</v>
      </c>
      <c r="D28">
        <v>56</v>
      </c>
      <c r="E28">
        <v>2890.47</v>
      </c>
      <c r="F28">
        <v>2.2403763010394401E-2</v>
      </c>
      <c r="G28">
        <v>2.1559037E-2</v>
      </c>
      <c r="H28">
        <f t="shared" si="0"/>
        <v>2.24037630103944</v>
      </c>
      <c r="I28" s="2">
        <f t="shared" si="1"/>
        <v>2.1559037000000001</v>
      </c>
      <c r="J28">
        <f t="shared" si="2"/>
        <v>3.7704648545089601</v>
      </c>
      <c r="K28">
        <v>2.16750389908936E-2</v>
      </c>
      <c r="L28">
        <v>2.1366142000000001E-2</v>
      </c>
      <c r="M28">
        <f t="shared" si="9"/>
        <v>2.1366141999999999</v>
      </c>
      <c r="N28">
        <v>59</v>
      </c>
      <c r="O28" s="2">
        <f t="shared" si="10"/>
        <v>2.1675038990893598</v>
      </c>
      <c r="P28" s="7">
        <f t="shared" si="11"/>
        <v>6.3906183974728095E-2</v>
      </c>
    </row>
    <row r="29" spans="1:16" x14ac:dyDescent="0.25">
      <c r="A29" t="s">
        <v>43</v>
      </c>
      <c r="B29">
        <v>1268.93096063594</v>
      </c>
      <c r="C29">
        <v>0.4</v>
      </c>
      <c r="D29">
        <v>47</v>
      </c>
      <c r="E29">
        <v>2013.39</v>
      </c>
      <c r="F29">
        <v>2.9714847070281099E-2</v>
      </c>
      <c r="G29">
        <v>2.8218132999999999E-2</v>
      </c>
      <c r="H29">
        <f t="shared" si="0"/>
        <v>2.9714847070281101</v>
      </c>
      <c r="I29" s="2">
        <f t="shared" si="1"/>
        <v>2.8218133000000001</v>
      </c>
      <c r="J29">
        <f t="shared" si="2"/>
        <v>5.0369233492640699</v>
      </c>
      <c r="K29">
        <v>2.83829372193612E-2</v>
      </c>
      <c r="L29">
        <v>2.8102309999999998E-2</v>
      </c>
      <c r="M29">
        <f t="shared" si="9"/>
        <v>2.8102309999999999</v>
      </c>
      <c r="N29">
        <v>28</v>
      </c>
      <c r="O29" s="2">
        <f t="shared" si="10"/>
        <v>2.83829372193612</v>
      </c>
      <c r="P29" s="7">
        <f t="shared" si="11"/>
        <v>0.179890119616574</v>
      </c>
    </row>
    <row r="30" spans="1:16" hidden="1" x14ac:dyDescent="0.25">
      <c r="A30" t="s">
        <v>44</v>
      </c>
      <c r="B30">
        <v>720.98562445315497</v>
      </c>
      <c r="C30">
        <v>0.3</v>
      </c>
      <c r="D30">
        <v>1</v>
      </c>
      <c r="E30">
        <v>24.77</v>
      </c>
      <c r="F30">
        <v>1</v>
      </c>
      <c r="G30">
        <v>1</v>
      </c>
      <c r="H30">
        <f t="shared" si="0"/>
        <v>100</v>
      </c>
      <c r="I30">
        <f t="shared" si="1"/>
        <v>100</v>
      </c>
      <c r="J30">
        <f t="shared" si="2"/>
        <v>0</v>
      </c>
      <c r="K30">
        <v>1</v>
      </c>
      <c r="L30">
        <v>1</v>
      </c>
      <c r="N30">
        <v>3</v>
      </c>
      <c r="O30"/>
      <c r="P30" s="6">
        <v>-1.03145369822165E-7</v>
      </c>
    </row>
    <row r="31" spans="1:16" x14ac:dyDescent="0.25">
      <c r="A31" t="s">
        <v>45</v>
      </c>
      <c r="B31">
        <v>934.12917680454598</v>
      </c>
      <c r="C31">
        <v>0.3</v>
      </c>
      <c r="D31">
        <v>148</v>
      </c>
      <c r="E31">
        <v>5391.36</v>
      </c>
      <c r="F31">
        <v>9.5162428913993201E-3</v>
      </c>
      <c r="G31">
        <v>7.8559960000000005E-3</v>
      </c>
      <c r="H31">
        <f t="shared" si="0"/>
        <v>0.95162428913993202</v>
      </c>
      <c r="I31" s="2">
        <f t="shared" si="1"/>
        <v>0.78559959999999995</v>
      </c>
      <c r="J31">
        <f t="shared" si="2"/>
        <v>17.4464535042483</v>
      </c>
      <c r="K31">
        <v>7.8989766932198099E-3</v>
      </c>
      <c r="L31">
        <v>7.7134439999999999E-3</v>
      </c>
      <c r="M31">
        <f t="shared" ref="M31:M33" si="12">L31*100</f>
        <v>0.77134440000000004</v>
      </c>
      <c r="N31">
        <v>675</v>
      </c>
      <c r="O31" s="2">
        <f t="shared" ref="O31:O33" si="13">K31*100</f>
        <v>0.78989766932198102</v>
      </c>
      <c r="P31" s="7">
        <f t="shared" ref="P31:P33" si="14">J31/N31</f>
        <v>2.5846597784071602E-2</v>
      </c>
    </row>
    <row r="32" spans="1:16" x14ac:dyDescent="0.25">
      <c r="A32" t="s">
        <v>46</v>
      </c>
      <c r="B32">
        <v>42483.305523889103</v>
      </c>
      <c r="C32">
        <v>0.8</v>
      </c>
      <c r="D32">
        <v>627</v>
      </c>
      <c r="E32">
        <v>26453.13</v>
      </c>
      <c r="F32">
        <v>7.4429166304039399E-3</v>
      </c>
      <c r="G32">
        <v>3.6735299999999999E-3</v>
      </c>
      <c r="H32">
        <f t="shared" si="0"/>
        <v>0.74429166304039396</v>
      </c>
      <c r="I32" s="2">
        <f t="shared" si="1"/>
        <v>0.36735299999999999</v>
      </c>
      <c r="J32">
        <f t="shared" si="2"/>
        <v>50.643945345379599</v>
      </c>
      <c r="K32">
        <v>3.8939488281750298E-3</v>
      </c>
      <c r="L32">
        <v>3.4244610000000002E-3</v>
      </c>
      <c r="M32">
        <f t="shared" si="12"/>
        <v>0.34244609999999998</v>
      </c>
      <c r="N32">
        <v>1503</v>
      </c>
      <c r="O32" s="2">
        <f t="shared" si="13"/>
        <v>0.38939488281750301</v>
      </c>
      <c r="P32" s="7">
        <f t="shared" si="14"/>
        <v>3.3695239750751602E-2</v>
      </c>
    </row>
    <row r="33" spans="1:16" x14ac:dyDescent="0.25">
      <c r="A33" t="s">
        <v>47</v>
      </c>
      <c r="B33">
        <v>6072.3398016211604</v>
      </c>
      <c r="C33">
        <v>0.6</v>
      </c>
      <c r="D33">
        <v>7</v>
      </c>
      <c r="E33">
        <v>580.97</v>
      </c>
      <c r="F33">
        <v>0.17410414867811599</v>
      </c>
      <c r="G33">
        <v>0.15227857</v>
      </c>
      <c r="H33">
        <f t="shared" si="0"/>
        <v>17.4104148678116</v>
      </c>
      <c r="I33" s="2">
        <f t="shared" si="1"/>
        <v>15.227857</v>
      </c>
      <c r="J33">
        <f t="shared" si="2"/>
        <v>12.5359325689976</v>
      </c>
      <c r="K33">
        <v>0.152278570444357</v>
      </c>
      <c r="L33">
        <v>0.14437544099999999</v>
      </c>
      <c r="M33">
        <f t="shared" si="12"/>
        <v>14.4375441</v>
      </c>
      <c r="N33">
        <v>22</v>
      </c>
      <c r="O33" s="2">
        <f t="shared" si="13"/>
        <v>15.2278570444357</v>
      </c>
      <c r="P33" s="7">
        <f t="shared" si="14"/>
        <v>0.56981511677261898</v>
      </c>
    </row>
    <row r="34" spans="1:16" hidden="1" x14ac:dyDescent="0.25">
      <c r="A34" t="s">
        <v>48</v>
      </c>
      <c r="B34">
        <v>7505.6578045997403</v>
      </c>
      <c r="C34">
        <v>0.6</v>
      </c>
      <c r="D34">
        <v>1</v>
      </c>
      <c r="E34">
        <v>331.41</v>
      </c>
      <c r="F34">
        <v>1</v>
      </c>
      <c r="G34">
        <v>1</v>
      </c>
      <c r="H34">
        <f t="shared" si="0"/>
        <v>100</v>
      </c>
      <c r="I34">
        <f t="shared" si="1"/>
        <v>100</v>
      </c>
      <c r="J34">
        <f t="shared" si="2"/>
        <v>0</v>
      </c>
      <c r="K34">
        <v>1</v>
      </c>
      <c r="L34">
        <v>1</v>
      </c>
      <c r="N34">
        <v>5</v>
      </c>
      <c r="O34"/>
      <c r="P34" s="6">
        <v>1.14214795713185E-7</v>
      </c>
    </row>
    <row r="35" spans="1:16" x14ac:dyDescent="0.25">
      <c r="A35" t="s">
        <v>49</v>
      </c>
      <c r="B35">
        <v>1336.55733160874</v>
      </c>
      <c r="C35">
        <v>0.4</v>
      </c>
      <c r="D35">
        <v>47</v>
      </c>
      <c r="E35">
        <v>1703.29</v>
      </c>
      <c r="F35">
        <v>3.1289639586721499E-2</v>
      </c>
      <c r="G35">
        <v>2.6665771000000001E-2</v>
      </c>
      <c r="H35">
        <f t="shared" si="0"/>
        <v>3.1289639586721498</v>
      </c>
      <c r="I35" s="2">
        <f t="shared" si="1"/>
        <v>2.6665771</v>
      </c>
      <c r="J35">
        <f t="shared" si="2"/>
        <v>14.7776345390816</v>
      </c>
      <c r="K35">
        <v>2.7116486370489301E-2</v>
      </c>
      <c r="L35">
        <v>2.6291233000000001E-2</v>
      </c>
      <c r="M35">
        <f t="shared" ref="M35:M46" si="15">L35*100</f>
        <v>2.6291232999999998</v>
      </c>
      <c r="N35">
        <v>75</v>
      </c>
      <c r="O35" s="2">
        <f t="shared" ref="O35:O46" si="16">K35*100</f>
        <v>2.7116486370489299</v>
      </c>
      <c r="P35" s="7">
        <f t="shared" ref="P35:P46" si="17">J35/N35</f>
        <v>0.19703512718775401</v>
      </c>
    </row>
    <row r="36" spans="1:16" x14ac:dyDescent="0.25">
      <c r="A36" t="s">
        <v>50</v>
      </c>
      <c r="B36">
        <v>2705.5237733080999</v>
      </c>
      <c r="C36">
        <v>0.5</v>
      </c>
      <c r="D36">
        <v>6</v>
      </c>
      <c r="E36">
        <v>229.36</v>
      </c>
      <c r="F36">
        <v>0.19165939833250001</v>
      </c>
      <c r="G36">
        <v>0.18492483900000001</v>
      </c>
      <c r="H36">
        <f t="shared" si="0"/>
        <v>19.16593983325</v>
      </c>
      <c r="I36" s="2">
        <f t="shared" si="1"/>
        <v>18.4924839</v>
      </c>
      <c r="J36">
        <f t="shared" si="2"/>
        <v>3.5138163800434001</v>
      </c>
      <c r="K36">
        <v>0.18492483862039999</v>
      </c>
      <c r="L36">
        <v>0.183525092</v>
      </c>
      <c r="M36">
        <f t="shared" si="15"/>
        <v>18.3525092</v>
      </c>
      <c r="N36">
        <v>4</v>
      </c>
      <c r="O36" s="2">
        <f t="shared" si="16"/>
        <v>18.49248386204</v>
      </c>
      <c r="P36" s="7">
        <f t="shared" si="17"/>
        <v>0.87845409501084903</v>
      </c>
    </row>
    <row r="37" spans="1:16" x14ac:dyDescent="0.25">
      <c r="A37" t="s">
        <v>51</v>
      </c>
      <c r="B37">
        <v>2006.8260289482901</v>
      </c>
      <c r="C37">
        <v>0.4</v>
      </c>
      <c r="D37">
        <v>135</v>
      </c>
      <c r="E37">
        <v>5554.81</v>
      </c>
      <c r="F37">
        <v>1.0562211695984799E-2</v>
      </c>
      <c r="G37">
        <v>9.2167700000000009E-3</v>
      </c>
      <c r="H37">
        <f t="shared" si="0"/>
        <v>1.05622116959848</v>
      </c>
      <c r="I37" s="2">
        <f t="shared" si="1"/>
        <v>0.92167699999999997</v>
      </c>
      <c r="J37">
        <f t="shared" si="2"/>
        <v>12.7382572392131</v>
      </c>
      <c r="K37">
        <v>9.8946072380922002E-3</v>
      </c>
      <c r="L37">
        <v>9.1057129999999997E-3</v>
      </c>
      <c r="M37">
        <f t="shared" si="15"/>
        <v>0.91057129999999997</v>
      </c>
      <c r="N37">
        <v>301</v>
      </c>
      <c r="O37" s="2">
        <f t="shared" si="16"/>
        <v>0.98946072380922001</v>
      </c>
      <c r="P37" s="7">
        <f t="shared" si="17"/>
        <v>4.2319791492402399E-2</v>
      </c>
    </row>
    <row r="38" spans="1:16" x14ac:dyDescent="0.25">
      <c r="A38" t="s">
        <v>52</v>
      </c>
      <c r="B38">
        <v>931.98873224514102</v>
      </c>
      <c r="C38">
        <v>0.3</v>
      </c>
      <c r="D38">
        <v>20</v>
      </c>
      <c r="E38">
        <v>805.42</v>
      </c>
      <c r="F38">
        <v>6.7248051865958294E-2</v>
      </c>
      <c r="G38">
        <v>5.2800091E-2</v>
      </c>
      <c r="H38">
        <f t="shared" si="0"/>
        <v>6.7248051865958303</v>
      </c>
      <c r="I38" s="2">
        <f t="shared" si="1"/>
        <v>5.2800091</v>
      </c>
      <c r="J38">
        <f t="shared" si="2"/>
        <v>21.484579054805302</v>
      </c>
      <c r="K38">
        <v>6.4068611567540096E-2</v>
      </c>
      <c r="L38">
        <v>5.1265297000000001E-2</v>
      </c>
      <c r="M38">
        <f t="shared" si="15"/>
        <v>5.1265296999999999</v>
      </c>
      <c r="N38">
        <v>32</v>
      </c>
      <c r="O38" s="2">
        <f t="shared" si="16"/>
        <v>6.4068611567540099</v>
      </c>
      <c r="P38" s="7">
        <f t="shared" si="17"/>
        <v>0.67139309546266601</v>
      </c>
    </row>
    <row r="39" spans="1:16" x14ac:dyDescent="0.25">
      <c r="A39" t="s">
        <v>53</v>
      </c>
      <c r="B39">
        <v>3602.6065148051698</v>
      </c>
      <c r="C39">
        <v>0.5</v>
      </c>
      <c r="D39">
        <v>845</v>
      </c>
      <c r="E39">
        <v>35239.910000000003</v>
      </c>
      <c r="F39">
        <v>2.0896123664598401E-3</v>
      </c>
      <c r="G39">
        <v>1.5710349999999999E-3</v>
      </c>
      <c r="H39">
        <f t="shared" si="0"/>
        <v>0.20896123664598401</v>
      </c>
      <c r="I39" s="2">
        <f t="shared" si="1"/>
        <v>0.15710350000000001</v>
      </c>
      <c r="J39">
        <f t="shared" si="2"/>
        <v>24.8169169930019</v>
      </c>
      <c r="K39">
        <v>1.6236685323679401E-3</v>
      </c>
      <c r="L39">
        <v>1.5323820000000001E-3</v>
      </c>
      <c r="M39">
        <f t="shared" si="15"/>
        <v>0.15323819999999999</v>
      </c>
      <c r="N39">
        <v>2602</v>
      </c>
      <c r="O39" s="2">
        <f t="shared" si="16"/>
        <v>0.16236685323679401</v>
      </c>
      <c r="P39" s="7">
        <f t="shared" si="17"/>
        <v>9.5376314346663597E-3</v>
      </c>
    </row>
    <row r="40" spans="1:16" x14ac:dyDescent="0.25">
      <c r="A40" t="s">
        <v>54</v>
      </c>
      <c r="B40">
        <v>2482.1329834631601</v>
      </c>
      <c r="C40">
        <v>0.4</v>
      </c>
      <c r="D40">
        <v>9</v>
      </c>
      <c r="E40">
        <v>561.34</v>
      </c>
      <c r="F40">
        <v>0.129102966890182</v>
      </c>
      <c r="G40">
        <v>0.1113329</v>
      </c>
      <c r="H40">
        <f t="shared" si="0"/>
        <v>12.9102966890182</v>
      </c>
      <c r="I40" s="2">
        <f t="shared" si="1"/>
        <v>11.133290000000001</v>
      </c>
      <c r="J40">
        <f t="shared" si="2"/>
        <v>13.7642591167542</v>
      </c>
      <c r="K40">
        <v>0.12767413707644701</v>
      </c>
      <c r="L40">
        <v>0.1113329</v>
      </c>
      <c r="M40">
        <f t="shared" si="15"/>
        <v>11.133290000000001</v>
      </c>
      <c r="N40">
        <v>41</v>
      </c>
      <c r="O40" s="2">
        <f t="shared" si="16"/>
        <v>12.7674137076447</v>
      </c>
      <c r="P40" s="7">
        <f t="shared" si="17"/>
        <v>0.33571363699400403</v>
      </c>
    </row>
    <row r="41" spans="1:16" x14ac:dyDescent="0.25">
      <c r="A41" t="s">
        <v>55</v>
      </c>
      <c r="B41">
        <v>15843.0768344476</v>
      </c>
      <c r="C41">
        <v>0.7</v>
      </c>
      <c r="D41">
        <v>97</v>
      </c>
      <c r="E41">
        <v>4781.46</v>
      </c>
      <c r="F41">
        <v>2.5755854457681301E-2</v>
      </c>
      <c r="G41">
        <v>2.1324043000000001E-2</v>
      </c>
      <c r="H41">
        <f t="shared" si="0"/>
        <v>2.5755854457681302</v>
      </c>
      <c r="I41" s="2">
        <f t="shared" si="1"/>
        <v>2.1324043000000001</v>
      </c>
      <c r="J41">
        <f t="shared" si="2"/>
        <v>17.207006138985101</v>
      </c>
      <c r="K41">
        <v>2.2357224978182901E-2</v>
      </c>
      <c r="L41">
        <v>2.0492987000000001E-2</v>
      </c>
      <c r="M41">
        <f t="shared" si="15"/>
        <v>2.0492987</v>
      </c>
      <c r="N41">
        <v>117</v>
      </c>
      <c r="O41" s="2">
        <f t="shared" si="16"/>
        <v>2.2357224978182901</v>
      </c>
      <c r="P41" s="7">
        <f t="shared" si="17"/>
        <v>0.14706842853833499</v>
      </c>
    </row>
    <row r="42" spans="1:16" x14ac:dyDescent="0.25">
      <c r="A42" t="s">
        <v>56</v>
      </c>
      <c r="B42">
        <v>3250.79791716725</v>
      </c>
      <c r="C42">
        <v>0.5</v>
      </c>
      <c r="D42">
        <v>24</v>
      </c>
      <c r="E42">
        <v>1810.12</v>
      </c>
      <c r="F42">
        <v>4.9686282869814399E-2</v>
      </c>
      <c r="G42">
        <v>4.6219154999999998E-2</v>
      </c>
      <c r="H42">
        <f t="shared" si="0"/>
        <v>4.9686282869814402</v>
      </c>
      <c r="I42" s="2">
        <f t="shared" si="1"/>
        <v>4.6219155000000001</v>
      </c>
      <c r="J42">
        <f t="shared" si="2"/>
        <v>6.9780383428939601</v>
      </c>
      <c r="K42">
        <v>4.6219154577339799E-2</v>
      </c>
      <c r="L42">
        <v>4.4169021000000003E-2</v>
      </c>
      <c r="M42">
        <f t="shared" si="15"/>
        <v>4.4169020999999997</v>
      </c>
      <c r="N42">
        <v>45</v>
      </c>
      <c r="O42" s="2">
        <f t="shared" si="16"/>
        <v>4.62191545773398</v>
      </c>
      <c r="P42" s="7">
        <f t="shared" si="17"/>
        <v>0.15506751873097699</v>
      </c>
    </row>
    <row r="43" spans="1:16" x14ac:dyDescent="0.25">
      <c r="A43" t="s">
        <v>57</v>
      </c>
      <c r="B43">
        <v>2493.51264106281</v>
      </c>
      <c r="C43">
        <v>0.5</v>
      </c>
      <c r="D43">
        <v>9</v>
      </c>
      <c r="E43">
        <v>983.54</v>
      </c>
      <c r="F43">
        <v>0.11193960897484601</v>
      </c>
      <c r="G43">
        <v>0.111648787</v>
      </c>
      <c r="H43">
        <f t="shared" si="0"/>
        <v>11.193960897484599</v>
      </c>
      <c r="I43" s="2">
        <f t="shared" si="1"/>
        <v>11.164878699999999</v>
      </c>
      <c r="J43">
        <f t="shared" si="2"/>
        <v>0.259802564534033</v>
      </c>
      <c r="K43">
        <v>0.111648787345308</v>
      </c>
      <c r="L43">
        <v>0.111535024</v>
      </c>
      <c r="M43">
        <f t="shared" si="15"/>
        <v>11.153502400000001</v>
      </c>
      <c r="N43">
        <v>23</v>
      </c>
      <c r="O43" s="2">
        <f t="shared" si="16"/>
        <v>11.1648787345308</v>
      </c>
      <c r="P43" s="7">
        <f t="shared" si="17"/>
        <v>1.12957636753927E-2</v>
      </c>
    </row>
    <row r="44" spans="1:16" x14ac:dyDescent="0.25">
      <c r="A44" t="s">
        <v>58</v>
      </c>
      <c r="B44">
        <v>4063.40374700044</v>
      </c>
      <c r="C44">
        <v>0.5</v>
      </c>
      <c r="D44">
        <v>97</v>
      </c>
      <c r="E44">
        <v>4746.96</v>
      </c>
      <c r="F44">
        <v>1.54356974344581E-2</v>
      </c>
      <c r="G44">
        <v>1.3245471E-2</v>
      </c>
      <c r="H44">
        <f t="shared" si="0"/>
        <v>1.54356974344581</v>
      </c>
      <c r="I44" s="2">
        <f t="shared" si="1"/>
        <v>1.3245471</v>
      </c>
      <c r="J44">
        <f t="shared" si="2"/>
        <v>14.1893584255462</v>
      </c>
      <c r="K44">
        <v>1.3570846383797601E-2</v>
      </c>
      <c r="L44">
        <v>1.2797151E-2</v>
      </c>
      <c r="M44">
        <f t="shared" si="15"/>
        <v>1.2797151</v>
      </c>
      <c r="N44">
        <v>220</v>
      </c>
      <c r="O44" s="2">
        <f t="shared" si="16"/>
        <v>1.3570846383797599</v>
      </c>
      <c r="P44" s="7">
        <f t="shared" si="17"/>
        <v>6.4497083752482795E-2</v>
      </c>
    </row>
    <row r="45" spans="1:16" x14ac:dyDescent="0.25">
      <c r="A45" t="s">
        <v>59</v>
      </c>
      <c r="B45">
        <v>1000.4544312821899</v>
      </c>
      <c r="C45">
        <v>0.3</v>
      </c>
      <c r="D45">
        <v>9</v>
      </c>
      <c r="E45">
        <v>308.76</v>
      </c>
      <c r="F45">
        <v>0.13869177002015901</v>
      </c>
      <c r="G45">
        <v>0.13869176999999999</v>
      </c>
      <c r="H45">
        <f t="shared" si="0"/>
        <v>13.869177002015901</v>
      </c>
      <c r="I45" s="2">
        <f t="shared" si="1"/>
        <v>13.869177000000001</v>
      </c>
      <c r="J45">
        <f t="shared" si="2"/>
        <v>1.45351242659463E-8</v>
      </c>
      <c r="K45">
        <v>0.13869177002015601</v>
      </c>
      <c r="L45">
        <v>0.13869176999999999</v>
      </c>
      <c r="M45">
        <f t="shared" si="15"/>
        <v>13.869177000000001</v>
      </c>
      <c r="N45">
        <v>11</v>
      </c>
      <c r="O45" s="2">
        <f t="shared" si="16"/>
        <v>13.869177002015601</v>
      </c>
      <c r="P45" s="7">
        <f t="shared" si="17"/>
        <v>1.3213749332678401E-9</v>
      </c>
    </row>
    <row r="46" spans="1:16" x14ac:dyDescent="0.25">
      <c r="A46" t="s">
        <v>60</v>
      </c>
      <c r="B46">
        <v>7060.8360038361998</v>
      </c>
      <c r="C46">
        <v>0.6</v>
      </c>
      <c r="D46">
        <v>106</v>
      </c>
      <c r="E46">
        <v>3951.26</v>
      </c>
      <c r="F46">
        <v>2.1896312394015099E-2</v>
      </c>
      <c r="G46">
        <v>1.6154763999999999E-2</v>
      </c>
      <c r="H46">
        <f t="shared" si="0"/>
        <v>2.1896312394015101</v>
      </c>
      <c r="I46" s="2">
        <f t="shared" si="1"/>
        <v>1.6154763999999999</v>
      </c>
      <c r="J46">
        <f t="shared" si="2"/>
        <v>26.2215312363941</v>
      </c>
      <c r="K46">
        <v>1.6787377115597302E-2</v>
      </c>
      <c r="L46">
        <v>1.534375E-2</v>
      </c>
      <c r="M46">
        <f t="shared" si="15"/>
        <v>1.534375</v>
      </c>
      <c r="N46">
        <v>244</v>
      </c>
      <c r="O46" s="2">
        <f t="shared" si="16"/>
        <v>1.67873771155973</v>
      </c>
      <c r="P46" s="7">
        <f t="shared" si="17"/>
        <v>0.107465291952435</v>
      </c>
    </row>
    <row r="47" spans="1:16" hidden="1" x14ac:dyDescent="0.25">
      <c r="A47" t="s">
        <v>61</v>
      </c>
      <c r="B47">
        <v>2259.3197307717501</v>
      </c>
      <c r="C47">
        <v>0.4</v>
      </c>
      <c r="D47">
        <v>1</v>
      </c>
      <c r="E47">
        <v>77.12</v>
      </c>
      <c r="F47">
        <v>1</v>
      </c>
      <c r="G47">
        <v>1</v>
      </c>
      <c r="H47">
        <f t="shared" si="0"/>
        <v>100</v>
      </c>
      <c r="I47">
        <f t="shared" si="1"/>
        <v>100</v>
      </c>
      <c r="J47">
        <f t="shared" si="2"/>
        <v>0</v>
      </c>
      <c r="K47">
        <v>1</v>
      </c>
      <c r="L47">
        <v>1</v>
      </c>
      <c r="N47">
        <v>19</v>
      </c>
      <c r="O47"/>
      <c r="P47" s="6">
        <v>-8.2408383063940802E-8</v>
      </c>
    </row>
    <row r="48" spans="1:16" x14ac:dyDescent="0.25">
      <c r="A48" t="s">
        <v>62</v>
      </c>
      <c r="B48">
        <v>4662.7806150725501</v>
      </c>
      <c r="C48">
        <v>0.5</v>
      </c>
      <c r="D48">
        <v>179</v>
      </c>
      <c r="E48">
        <v>8664.0499999999993</v>
      </c>
      <c r="F48">
        <v>9.2692935768283E-3</v>
      </c>
      <c r="G48">
        <v>8.0698579999999992E-3</v>
      </c>
      <c r="H48">
        <f t="shared" si="0"/>
        <v>0.92692935768283002</v>
      </c>
      <c r="I48" s="2">
        <f t="shared" si="1"/>
        <v>0.80698579999999998</v>
      </c>
      <c r="J48">
        <f t="shared" si="2"/>
        <v>12.939881199002</v>
      </c>
      <c r="K48">
        <v>8.1161889423049492E-3</v>
      </c>
      <c r="L48">
        <v>7.9079749999999994E-3</v>
      </c>
      <c r="M48">
        <f t="shared" ref="M48:M109" si="18">L48*100</f>
        <v>0.79079750000000004</v>
      </c>
      <c r="N48">
        <v>336</v>
      </c>
      <c r="O48" s="2">
        <f t="shared" ref="O48:O109" si="19">K48*100</f>
        <v>0.81161889423049505</v>
      </c>
      <c r="P48" s="7">
        <f t="shared" ref="P48:P109" si="20">J48/N48</f>
        <v>3.8511551187505801E-2</v>
      </c>
    </row>
    <row r="49" spans="1:16" x14ac:dyDescent="0.25">
      <c r="A49" t="s">
        <v>63</v>
      </c>
      <c r="B49">
        <v>3702.5934678787598</v>
      </c>
      <c r="C49">
        <v>0.5</v>
      </c>
      <c r="D49">
        <v>451</v>
      </c>
      <c r="E49">
        <v>18142.39</v>
      </c>
      <c r="F49">
        <v>3.9164277634308698E-3</v>
      </c>
      <c r="G49">
        <v>3.0146999999999999E-3</v>
      </c>
      <c r="H49">
        <f t="shared" si="0"/>
        <v>0.39164277634308697</v>
      </c>
      <c r="I49" s="2">
        <f t="shared" si="1"/>
        <v>0.30147000000000002</v>
      </c>
      <c r="J49">
        <f t="shared" si="2"/>
        <v>23.0242409128705</v>
      </c>
      <c r="K49">
        <v>3.0770446512566698E-3</v>
      </c>
      <c r="L49">
        <v>2.9487200000000002E-3</v>
      </c>
      <c r="M49">
        <f t="shared" si="18"/>
        <v>0.29487200000000002</v>
      </c>
      <c r="N49">
        <v>1071</v>
      </c>
      <c r="O49" s="2">
        <f t="shared" si="19"/>
        <v>0.30770446512566701</v>
      </c>
      <c r="P49" s="7">
        <f t="shared" si="20"/>
        <v>2.1497890674949099E-2</v>
      </c>
    </row>
    <row r="50" spans="1:16" x14ac:dyDescent="0.25">
      <c r="A50" t="s">
        <v>64</v>
      </c>
      <c r="B50">
        <v>34480.684093259399</v>
      </c>
      <c r="C50">
        <v>0.8</v>
      </c>
      <c r="D50">
        <v>302</v>
      </c>
      <c r="E50">
        <v>13091.38</v>
      </c>
      <c r="F50">
        <v>1.45174477244368E-2</v>
      </c>
      <c r="G50">
        <v>8.7287660000000006E-3</v>
      </c>
      <c r="H50">
        <f t="shared" si="0"/>
        <v>1.4517447724436801</v>
      </c>
      <c r="I50" s="2">
        <f t="shared" si="1"/>
        <v>0.8728766</v>
      </c>
      <c r="J50">
        <f t="shared" si="2"/>
        <v>39.873962932843099</v>
      </c>
      <c r="K50">
        <v>8.9859498233078993E-3</v>
      </c>
      <c r="L50">
        <v>8.3310369999999995E-3</v>
      </c>
      <c r="M50">
        <f t="shared" si="18"/>
        <v>0.8331037</v>
      </c>
      <c r="N50">
        <v>505</v>
      </c>
      <c r="O50" s="2">
        <f t="shared" si="19"/>
        <v>0.89859498233079005</v>
      </c>
      <c r="P50" s="7">
        <f t="shared" si="20"/>
        <v>7.8958342441273394E-2</v>
      </c>
    </row>
    <row r="51" spans="1:16" x14ac:dyDescent="0.25">
      <c r="A51" t="s">
        <v>65</v>
      </c>
      <c r="B51">
        <v>106872.87357942099</v>
      </c>
      <c r="C51">
        <v>0.9</v>
      </c>
      <c r="D51">
        <v>406</v>
      </c>
      <c r="E51">
        <v>18654.580000000002</v>
      </c>
      <c r="F51">
        <v>2.5962318547780201E-2</v>
      </c>
      <c r="G51">
        <v>1.1461248E-2</v>
      </c>
      <c r="H51">
        <f t="shared" si="0"/>
        <v>2.5962318547780199</v>
      </c>
      <c r="I51" s="2">
        <f t="shared" si="1"/>
        <v>1.1461247999999999</v>
      </c>
      <c r="J51">
        <f t="shared" si="2"/>
        <v>55.8542971464313</v>
      </c>
      <c r="K51">
        <v>1.2312213747975E-2</v>
      </c>
      <c r="L51">
        <v>1.014379E-2</v>
      </c>
      <c r="M51">
        <f t="shared" si="18"/>
        <v>1.0143789999999999</v>
      </c>
      <c r="N51">
        <v>543</v>
      </c>
      <c r="O51" s="2">
        <f t="shared" si="19"/>
        <v>1.2312213747975</v>
      </c>
      <c r="P51" s="7">
        <f t="shared" si="20"/>
        <v>0.102862425684036</v>
      </c>
    </row>
    <row r="52" spans="1:16" x14ac:dyDescent="0.25">
      <c r="A52" t="s">
        <v>66</v>
      </c>
      <c r="B52">
        <v>17679.9623475597</v>
      </c>
      <c r="C52">
        <v>0.7</v>
      </c>
      <c r="D52">
        <v>958</v>
      </c>
      <c r="E52">
        <v>41569.949999999997</v>
      </c>
      <c r="F52">
        <v>3.0400729701594701E-3</v>
      </c>
      <c r="G52">
        <v>1.7573210000000001E-3</v>
      </c>
      <c r="H52">
        <f t="shared" si="0"/>
        <v>0.30400729701594698</v>
      </c>
      <c r="I52" s="2">
        <f t="shared" si="1"/>
        <v>0.1757321</v>
      </c>
      <c r="J52">
        <f t="shared" si="2"/>
        <v>42.194775676459599</v>
      </c>
      <c r="K52">
        <v>1.87685697512628E-3</v>
      </c>
      <c r="L52">
        <v>1.6668309999999999E-3</v>
      </c>
      <c r="M52">
        <f t="shared" si="18"/>
        <v>0.1666831</v>
      </c>
      <c r="N52">
        <v>2638</v>
      </c>
      <c r="O52" s="2">
        <f t="shared" si="19"/>
        <v>0.18768569751262801</v>
      </c>
      <c r="P52" s="7">
        <f t="shared" si="20"/>
        <v>1.5994986988802001E-2</v>
      </c>
    </row>
    <row r="53" spans="1:16" x14ac:dyDescent="0.25">
      <c r="A53" t="s">
        <v>67</v>
      </c>
      <c r="B53">
        <v>94292.040056999205</v>
      </c>
      <c r="C53">
        <v>0.9</v>
      </c>
      <c r="D53">
        <v>4</v>
      </c>
      <c r="E53">
        <v>404.34</v>
      </c>
      <c r="F53">
        <v>0.49591377508225398</v>
      </c>
      <c r="G53">
        <v>0.32270750500000001</v>
      </c>
      <c r="H53">
        <f t="shared" si="0"/>
        <v>49.591377508225399</v>
      </c>
      <c r="I53" s="2">
        <f t="shared" si="1"/>
        <v>32.270750499999998</v>
      </c>
      <c r="J53">
        <f t="shared" si="2"/>
        <v>34.926690643655803</v>
      </c>
      <c r="K53">
        <v>0.43799721812741599</v>
      </c>
      <c r="L53">
        <v>0.32270750500000001</v>
      </c>
      <c r="M53">
        <f t="shared" si="18"/>
        <v>32.270750499999998</v>
      </c>
      <c r="N53">
        <v>35</v>
      </c>
      <c r="O53" s="2">
        <f t="shared" si="19"/>
        <v>43.799721812741602</v>
      </c>
      <c r="P53" s="7">
        <f t="shared" si="20"/>
        <v>0.997905446961595</v>
      </c>
    </row>
    <row r="54" spans="1:16" x14ac:dyDescent="0.25">
      <c r="A54" t="s">
        <v>68</v>
      </c>
      <c r="B54">
        <v>65591.041875520896</v>
      </c>
      <c r="C54">
        <v>0.8</v>
      </c>
      <c r="D54">
        <v>40</v>
      </c>
      <c r="E54">
        <v>1486.68</v>
      </c>
      <c r="F54">
        <v>7.4762988885261103E-2</v>
      </c>
      <c r="G54">
        <v>6.8193421000000004E-2</v>
      </c>
      <c r="H54">
        <f t="shared" si="0"/>
        <v>7.4762988885261104</v>
      </c>
      <c r="I54" s="2">
        <f t="shared" si="1"/>
        <v>6.8193421000000001</v>
      </c>
      <c r="J54">
        <f t="shared" si="2"/>
        <v>8.7871926781089904</v>
      </c>
      <c r="K54">
        <v>6.8894161227557996E-2</v>
      </c>
      <c r="L54">
        <v>6.7707505000000001E-2</v>
      </c>
      <c r="M54">
        <f t="shared" si="18"/>
        <v>6.7707505000000001</v>
      </c>
      <c r="N54">
        <v>14</v>
      </c>
      <c r="O54" s="2">
        <f t="shared" si="19"/>
        <v>6.8894161227558</v>
      </c>
      <c r="P54" s="7">
        <f t="shared" si="20"/>
        <v>0.62765661986492804</v>
      </c>
    </row>
    <row r="55" spans="1:16" x14ac:dyDescent="0.25">
      <c r="A55" t="s">
        <v>69</v>
      </c>
      <c r="B55">
        <v>2676.4648405759899</v>
      </c>
      <c r="C55">
        <v>0.5</v>
      </c>
      <c r="D55">
        <v>91</v>
      </c>
      <c r="E55">
        <v>5079.26</v>
      </c>
      <c r="F55">
        <v>1.70220574373246E-2</v>
      </c>
      <c r="G55">
        <v>1.4188839E-2</v>
      </c>
      <c r="H55">
        <f t="shared" si="0"/>
        <v>1.70220574373246</v>
      </c>
      <c r="I55" s="2">
        <f t="shared" si="1"/>
        <v>1.4188839</v>
      </c>
      <c r="J55">
        <f t="shared" si="2"/>
        <v>16.644394766946</v>
      </c>
      <c r="K55">
        <v>1.5335611336723299E-2</v>
      </c>
      <c r="L55">
        <v>1.3730464E-2</v>
      </c>
      <c r="M55">
        <f t="shared" si="18"/>
        <v>1.3730464</v>
      </c>
      <c r="N55">
        <v>170</v>
      </c>
      <c r="O55" s="2">
        <f t="shared" si="19"/>
        <v>1.53356113367233</v>
      </c>
      <c r="P55" s="7">
        <f t="shared" si="20"/>
        <v>9.7908204511447106E-2</v>
      </c>
    </row>
    <row r="56" spans="1:16" x14ac:dyDescent="0.25">
      <c r="A56" t="s">
        <v>70</v>
      </c>
      <c r="B56">
        <v>25302.210157309099</v>
      </c>
      <c r="C56">
        <v>0.7</v>
      </c>
      <c r="D56">
        <v>12</v>
      </c>
      <c r="E56">
        <v>882.85</v>
      </c>
      <c r="F56">
        <v>0.13667479969204099</v>
      </c>
      <c r="G56">
        <v>0.10563110100000001</v>
      </c>
      <c r="H56">
        <f t="shared" si="0"/>
        <v>13.6674799692041</v>
      </c>
      <c r="I56" s="2">
        <f t="shared" si="1"/>
        <v>10.563110099999999</v>
      </c>
      <c r="J56">
        <f t="shared" si="2"/>
        <v>22.713549799955398</v>
      </c>
      <c r="K56">
        <v>0.105631100947237</v>
      </c>
      <c r="L56">
        <v>9.1026915E-2</v>
      </c>
      <c r="M56">
        <f t="shared" si="18"/>
        <v>9.1026915000000006</v>
      </c>
      <c r="N56">
        <v>29</v>
      </c>
      <c r="O56" s="2">
        <f t="shared" si="19"/>
        <v>10.563110094723701</v>
      </c>
      <c r="P56" s="7">
        <f t="shared" si="20"/>
        <v>0.78322585517087495</v>
      </c>
    </row>
    <row r="57" spans="1:16" x14ac:dyDescent="0.25">
      <c r="A57" t="s">
        <v>71</v>
      </c>
      <c r="B57">
        <v>2323.6552465111499</v>
      </c>
      <c r="C57">
        <v>0.4</v>
      </c>
      <c r="D57">
        <v>140</v>
      </c>
      <c r="E57">
        <v>7147.3</v>
      </c>
      <c r="F57">
        <v>1.04856177631318E-2</v>
      </c>
      <c r="G57">
        <v>9.3374489999999994E-3</v>
      </c>
      <c r="H57">
        <f t="shared" si="0"/>
        <v>1.04856177631318</v>
      </c>
      <c r="I57" s="2">
        <f t="shared" si="1"/>
        <v>0.93374489999999999</v>
      </c>
      <c r="J57">
        <f t="shared" si="2"/>
        <v>10.949939136336299</v>
      </c>
      <c r="K57">
        <v>9.3374662363909094E-3</v>
      </c>
      <c r="L57">
        <v>9.2364260000000007E-3</v>
      </c>
      <c r="M57">
        <f t="shared" si="18"/>
        <v>0.92364259999999998</v>
      </c>
      <c r="N57">
        <v>209</v>
      </c>
      <c r="O57" s="2">
        <f t="shared" si="19"/>
        <v>0.933746623639091</v>
      </c>
      <c r="P57" s="7">
        <f t="shared" si="20"/>
        <v>5.2392053283905803E-2</v>
      </c>
    </row>
    <row r="58" spans="1:16" x14ac:dyDescent="0.25">
      <c r="A58" t="s">
        <v>72</v>
      </c>
      <c r="B58">
        <v>410.90828663378198</v>
      </c>
      <c r="C58">
        <v>0.3</v>
      </c>
      <c r="D58">
        <v>3</v>
      </c>
      <c r="E58">
        <v>103.48</v>
      </c>
      <c r="F58">
        <v>0.33405424932392802</v>
      </c>
      <c r="G58">
        <v>0.333843098</v>
      </c>
      <c r="H58">
        <f t="shared" si="0"/>
        <v>33.405424932392798</v>
      </c>
      <c r="I58" s="2">
        <f t="shared" si="1"/>
        <v>33.384309799999997</v>
      </c>
      <c r="J58">
        <f t="shared" si="2"/>
        <v>6.3208692706473404E-2</v>
      </c>
      <c r="K58">
        <v>0.33384309791894801</v>
      </c>
      <c r="L58">
        <v>0.33356130699999997</v>
      </c>
      <c r="M58">
        <f t="shared" si="18"/>
        <v>33.356130700000001</v>
      </c>
      <c r="N58">
        <v>1</v>
      </c>
      <c r="O58" s="2">
        <f t="shared" si="19"/>
        <v>33.3843097918948</v>
      </c>
      <c r="P58" s="7">
        <f t="shared" si="20"/>
        <v>6.3208692706473404E-2</v>
      </c>
    </row>
    <row r="59" spans="1:16" x14ac:dyDescent="0.25">
      <c r="A59" t="s">
        <v>73</v>
      </c>
      <c r="B59">
        <v>153920.27371504699</v>
      </c>
      <c r="C59">
        <v>0.9</v>
      </c>
      <c r="D59">
        <v>32</v>
      </c>
      <c r="E59">
        <v>1554.14</v>
      </c>
      <c r="F59">
        <v>0.17878459546272901</v>
      </c>
      <c r="G59">
        <v>0.153057259</v>
      </c>
      <c r="H59">
        <f t="shared" si="0"/>
        <v>17.8784595462729</v>
      </c>
      <c r="I59" s="2">
        <f t="shared" si="1"/>
        <v>15.305725900000001</v>
      </c>
      <c r="J59">
        <f t="shared" si="2"/>
        <v>14.3901304226696</v>
      </c>
      <c r="K59">
        <v>0.153057259002601</v>
      </c>
      <c r="L59">
        <v>0.142959534</v>
      </c>
      <c r="M59">
        <f t="shared" si="18"/>
        <v>14.2959534</v>
      </c>
      <c r="N59">
        <v>22</v>
      </c>
      <c r="O59" s="2">
        <f t="shared" si="19"/>
        <v>15.3057259002601</v>
      </c>
      <c r="P59" s="7">
        <f t="shared" si="20"/>
        <v>0.65409683739407398</v>
      </c>
    </row>
    <row r="60" spans="1:16" x14ac:dyDescent="0.25">
      <c r="A60" t="s">
        <v>74</v>
      </c>
      <c r="B60">
        <v>61897.135219913202</v>
      </c>
      <c r="C60">
        <v>0.8</v>
      </c>
      <c r="D60">
        <v>5</v>
      </c>
      <c r="E60">
        <v>498.71</v>
      </c>
      <c r="F60">
        <v>0.28797106046205101</v>
      </c>
      <c r="G60">
        <v>0.25614079899999997</v>
      </c>
      <c r="H60">
        <f t="shared" si="0"/>
        <v>28.797106046205101</v>
      </c>
      <c r="I60" s="2">
        <f t="shared" si="1"/>
        <v>25.6140799</v>
      </c>
      <c r="J60">
        <f t="shared" si="2"/>
        <v>11.0532848026393</v>
      </c>
      <c r="K60">
        <v>0.256140799314651</v>
      </c>
      <c r="L60">
        <v>0.23202708999999999</v>
      </c>
      <c r="M60">
        <f t="shared" si="18"/>
        <v>23.202708999999999</v>
      </c>
      <c r="N60">
        <v>10</v>
      </c>
      <c r="O60" s="2">
        <f t="shared" si="19"/>
        <v>25.614079931465099</v>
      </c>
      <c r="P60" s="7">
        <f t="shared" si="20"/>
        <v>1.10532848026393</v>
      </c>
    </row>
    <row r="61" spans="1:16" x14ac:dyDescent="0.25">
      <c r="A61" t="s">
        <v>75</v>
      </c>
      <c r="B61">
        <v>87389.772502380496</v>
      </c>
      <c r="C61">
        <v>0.9</v>
      </c>
      <c r="D61">
        <v>6</v>
      </c>
      <c r="E61">
        <v>370.78</v>
      </c>
      <c r="F61">
        <v>0.58743357423590903</v>
      </c>
      <c r="G61">
        <v>0.51602753700000004</v>
      </c>
      <c r="H61">
        <f t="shared" si="0"/>
        <v>58.743357423590901</v>
      </c>
      <c r="I61" s="2">
        <f t="shared" si="1"/>
        <v>51.602753700000001</v>
      </c>
      <c r="J61">
        <f t="shared" si="2"/>
        <v>12.1555934777458</v>
      </c>
      <c r="K61">
        <v>0.51602753711905602</v>
      </c>
      <c r="L61">
        <v>0.51602753700000004</v>
      </c>
      <c r="M61">
        <f t="shared" si="18"/>
        <v>51.602753700000001</v>
      </c>
      <c r="N61">
        <v>3</v>
      </c>
      <c r="O61" s="2">
        <f t="shared" si="19"/>
        <v>51.602753711905599</v>
      </c>
      <c r="P61" s="7">
        <f t="shared" si="20"/>
        <v>4.0518644925819203</v>
      </c>
    </row>
    <row r="62" spans="1:16" x14ac:dyDescent="0.25">
      <c r="A62" t="s">
        <v>76</v>
      </c>
      <c r="B62">
        <v>3007.4631820838499</v>
      </c>
      <c r="C62">
        <v>0.5</v>
      </c>
      <c r="D62">
        <v>5</v>
      </c>
      <c r="E62">
        <v>265.18</v>
      </c>
      <c r="F62">
        <v>0.21361270554682199</v>
      </c>
      <c r="G62">
        <v>0.21361270600000001</v>
      </c>
      <c r="H62">
        <f t="shared" si="0"/>
        <v>21.3612705546822</v>
      </c>
      <c r="I62" s="2">
        <f t="shared" si="1"/>
        <v>21.361270600000001</v>
      </c>
      <c r="J62" s="6">
        <f t="shared" si="2"/>
        <v>-2.1214937075631701E-7</v>
      </c>
      <c r="K62">
        <v>0.21361270554682199</v>
      </c>
      <c r="L62">
        <v>0.21361270600000001</v>
      </c>
      <c r="M62">
        <f t="shared" si="18"/>
        <v>21.361270600000001</v>
      </c>
      <c r="N62">
        <v>0</v>
      </c>
      <c r="O62" s="2">
        <f t="shared" si="19"/>
        <v>21.3612705546822</v>
      </c>
      <c r="P62" s="7">
        <v>0</v>
      </c>
    </row>
    <row r="63" spans="1:16" x14ac:dyDescent="0.25">
      <c r="A63" t="s">
        <v>77</v>
      </c>
      <c r="B63">
        <v>106229.782855664</v>
      </c>
      <c r="C63">
        <v>0.9</v>
      </c>
      <c r="D63">
        <v>9</v>
      </c>
      <c r="E63">
        <v>664.93</v>
      </c>
      <c r="F63">
        <v>0.41711699688614301</v>
      </c>
      <c r="G63">
        <v>0.22367205600000001</v>
      </c>
      <c r="H63">
        <f t="shared" si="0"/>
        <v>41.711699688614303</v>
      </c>
      <c r="I63" s="2">
        <f t="shared" si="1"/>
        <v>22.367205599999998</v>
      </c>
      <c r="J63">
        <f t="shared" si="2"/>
        <v>46.3766622626855</v>
      </c>
      <c r="K63">
        <v>0.223672056468501</v>
      </c>
      <c r="L63">
        <v>0.16038178</v>
      </c>
      <c r="M63">
        <f t="shared" si="18"/>
        <v>16.038177999999998</v>
      </c>
      <c r="N63">
        <v>22</v>
      </c>
      <c r="O63" s="2">
        <f t="shared" si="19"/>
        <v>22.367205646850099</v>
      </c>
      <c r="P63" s="7">
        <f t="shared" si="20"/>
        <v>2.10803010284934</v>
      </c>
    </row>
    <row r="64" spans="1:16" x14ac:dyDescent="0.25">
      <c r="A64" t="s">
        <v>78</v>
      </c>
      <c r="B64">
        <v>1076.9943797553999</v>
      </c>
      <c r="C64">
        <v>0.3</v>
      </c>
      <c r="D64">
        <v>2</v>
      </c>
      <c r="E64">
        <v>178.71</v>
      </c>
      <c r="F64">
        <v>0.50000000022625801</v>
      </c>
      <c r="G64">
        <v>0.5</v>
      </c>
      <c r="H64">
        <f t="shared" si="0"/>
        <v>50.000000022625798</v>
      </c>
      <c r="I64" s="2">
        <f t="shared" si="1"/>
        <v>50</v>
      </c>
      <c r="J64">
        <f t="shared" si="2"/>
        <v>4.5251596227431203E-8</v>
      </c>
      <c r="K64">
        <v>0.50000000015998902</v>
      </c>
      <c r="L64">
        <v>0.5</v>
      </c>
      <c r="M64">
        <f t="shared" si="18"/>
        <v>50</v>
      </c>
      <c r="N64">
        <v>1</v>
      </c>
      <c r="O64" s="2">
        <f t="shared" si="19"/>
        <v>50.0000000159989</v>
      </c>
      <c r="P64" s="7">
        <f t="shared" si="20"/>
        <v>4.5251596227431203E-8</v>
      </c>
    </row>
    <row r="65" spans="1:16" x14ac:dyDescent="0.25">
      <c r="A65" t="s">
        <v>79</v>
      </c>
      <c r="B65">
        <v>864.413094420363</v>
      </c>
      <c r="C65">
        <v>0.3</v>
      </c>
      <c r="D65">
        <v>2</v>
      </c>
      <c r="E65">
        <v>178.71</v>
      </c>
      <c r="F65">
        <v>0.50000000022625801</v>
      </c>
      <c r="G65">
        <v>0.5</v>
      </c>
      <c r="H65">
        <f t="shared" si="0"/>
        <v>50.000000022625798</v>
      </c>
      <c r="I65" s="2">
        <f t="shared" si="1"/>
        <v>50</v>
      </c>
      <c r="J65">
        <f t="shared" si="2"/>
        <v>4.5251596227431203E-8</v>
      </c>
      <c r="K65">
        <v>0.50000000015998902</v>
      </c>
      <c r="L65">
        <v>0.5</v>
      </c>
      <c r="M65">
        <f t="shared" si="18"/>
        <v>50</v>
      </c>
      <c r="N65">
        <v>1</v>
      </c>
      <c r="O65" s="2">
        <f t="shared" si="19"/>
        <v>50.0000000159989</v>
      </c>
      <c r="P65" s="7">
        <f t="shared" si="20"/>
        <v>4.5251596227431203E-8</v>
      </c>
    </row>
    <row r="66" spans="1:16" x14ac:dyDescent="0.25">
      <c r="A66" t="s">
        <v>80</v>
      </c>
      <c r="B66">
        <v>745.32945289650399</v>
      </c>
      <c r="C66">
        <v>0.3</v>
      </c>
      <c r="D66">
        <v>4</v>
      </c>
      <c r="E66">
        <v>352.63</v>
      </c>
      <c r="F66">
        <v>0.25000002733684901</v>
      </c>
      <c r="G66">
        <v>0.25000002700000001</v>
      </c>
      <c r="H66">
        <f t="shared" si="0"/>
        <v>25.000002733684902</v>
      </c>
      <c r="I66" s="2">
        <f t="shared" si="1"/>
        <v>25.0000027</v>
      </c>
      <c r="J66">
        <f t="shared" si="2"/>
        <v>1.3473957897115801E-7</v>
      </c>
      <c r="K66">
        <v>0.25000002732003002</v>
      </c>
      <c r="L66">
        <v>0.25000002700000001</v>
      </c>
      <c r="M66">
        <f t="shared" si="18"/>
        <v>25.0000027</v>
      </c>
      <c r="N66">
        <v>1</v>
      </c>
      <c r="O66" s="2">
        <f t="shared" si="19"/>
        <v>25.000002732003001</v>
      </c>
      <c r="P66" s="7">
        <f t="shared" si="20"/>
        <v>1.3473957897115801E-7</v>
      </c>
    </row>
    <row r="67" spans="1:16" x14ac:dyDescent="0.25">
      <c r="A67" t="s">
        <v>81</v>
      </c>
      <c r="B67">
        <v>15631.084133595499</v>
      </c>
      <c r="C67">
        <v>0.7</v>
      </c>
      <c r="D67">
        <v>150</v>
      </c>
      <c r="E67">
        <v>6784.89</v>
      </c>
      <c r="F67">
        <v>1.7449624912613999E-2</v>
      </c>
      <c r="G67">
        <v>1.5792064000000001E-2</v>
      </c>
      <c r="H67">
        <f t="shared" ref="H67:H130" si="21">F67*100</f>
        <v>1.7449624912613999</v>
      </c>
      <c r="I67" s="2">
        <f t="shared" ref="I67:I130" si="22">G67*100</f>
        <v>1.5792063999999999</v>
      </c>
      <c r="J67">
        <f t="shared" ref="J67:J130" si="23">(H67-I67)/H67*100</f>
        <v>9.49912058806364</v>
      </c>
      <c r="K67">
        <v>1.5916079413909899E-2</v>
      </c>
      <c r="L67">
        <v>1.5221258E-2</v>
      </c>
      <c r="M67">
        <f t="shared" si="18"/>
        <v>1.5221258</v>
      </c>
      <c r="N67">
        <v>113</v>
      </c>
      <c r="O67" s="2">
        <f t="shared" si="19"/>
        <v>1.59160794139099</v>
      </c>
      <c r="P67" s="7">
        <f t="shared" si="20"/>
        <v>8.4063014053660498E-2</v>
      </c>
    </row>
    <row r="68" spans="1:16" x14ac:dyDescent="0.25">
      <c r="A68" t="s">
        <v>82</v>
      </c>
      <c r="B68">
        <v>17691.6218019792</v>
      </c>
      <c r="C68">
        <v>0.7</v>
      </c>
      <c r="D68">
        <v>218</v>
      </c>
      <c r="E68">
        <v>9579.76</v>
      </c>
      <c r="F68">
        <v>1.2455638132051E-2</v>
      </c>
      <c r="G68">
        <v>9.352572E-3</v>
      </c>
      <c r="H68">
        <f t="shared" si="21"/>
        <v>1.2455638132050999</v>
      </c>
      <c r="I68" s="2">
        <f t="shared" si="22"/>
        <v>0.93525720000000001</v>
      </c>
      <c r="J68">
        <f t="shared" si="23"/>
        <v>24.912943834376101</v>
      </c>
      <c r="K68">
        <v>9.4139236401885595E-3</v>
      </c>
      <c r="L68">
        <v>9.0092290000000005E-3</v>
      </c>
      <c r="M68">
        <f t="shared" si="18"/>
        <v>0.90092289999999997</v>
      </c>
      <c r="N68">
        <v>279</v>
      </c>
      <c r="O68" s="2">
        <f t="shared" si="19"/>
        <v>0.94139236401885595</v>
      </c>
      <c r="P68" s="7">
        <f t="shared" si="20"/>
        <v>8.9293705499555898E-2</v>
      </c>
    </row>
    <row r="69" spans="1:16" x14ac:dyDescent="0.25">
      <c r="A69" t="s">
        <v>83</v>
      </c>
      <c r="B69">
        <v>3074.5904466617199</v>
      </c>
      <c r="C69">
        <v>0.5</v>
      </c>
      <c r="D69">
        <v>39</v>
      </c>
      <c r="E69">
        <v>2886.81</v>
      </c>
      <c r="F69">
        <v>3.44519156693903E-2</v>
      </c>
      <c r="G69">
        <v>3.2286806000000001E-2</v>
      </c>
      <c r="H69">
        <f t="shared" si="21"/>
        <v>3.4451915669390298</v>
      </c>
      <c r="I69" s="2">
        <f t="shared" si="22"/>
        <v>3.2286806000000001</v>
      </c>
      <c r="J69">
        <f t="shared" si="23"/>
        <v>6.28443913008282</v>
      </c>
      <c r="K69">
        <v>3.2286806169395103E-2</v>
      </c>
      <c r="L69">
        <v>3.1622668999999999E-2</v>
      </c>
      <c r="M69">
        <f t="shared" si="18"/>
        <v>3.1622669000000001</v>
      </c>
      <c r="N69">
        <v>55</v>
      </c>
      <c r="O69" s="2">
        <f t="shared" si="19"/>
        <v>3.2286806169395099</v>
      </c>
      <c r="P69" s="7">
        <f t="shared" si="20"/>
        <v>0.114262529637869</v>
      </c>
    </row>
    <row r="70" spans="1:16" x14ac:dyDescent="0.25">
      <c r="A70" t="s">
        <v>84</v>
      </c>
      <c r="B70">
        <v>3177.9343053923999</v>
      </c>
      <c r="C70">
        <v>0.5</v>
      </c>
      <c r="D70">
        <v>98</v>
      </c>
      <c r="E70">
        <v>3768.53</v>
      </c>
      <c r="F70">
        <v>1.8872940357334701E-2</v>
      </c>
      <c r="G70">
        <v>1.5451082E-2</v>
      </c>
      <c r="H70">
        <f t="shared" si="21"/>
        <v>1.88729403573347</v>
      </c>
      <c r="I70" s="2">
        <f t="shared" si="22"/>
        <v>1.5451082</v>
      </c>
      <c r="J70">
        <f t="shared" si="23"/>
        <v>18.131029360270499</v>
      </c>
      <c r="K70">
        <v>1.63059441612237E-2</v>
      </c>
      <c r="L70">
        <v>1.5137674E-2</v>
      </c>
      <c r="M70">
        <f t="shared" si="18"/>
        <v>1.5137674000000001</v>
      </c>
      <c r="N70">
        <v>136</v>
      </c>
      <c r="O70" s="2">
        <f t="shared" si="19"/>
        <v>1.63059441612237</v>
      </c>
      <c r="P70" s="7">
        <f t="shared" si="20"/>
        <v>0.13331639235493001</v>
      </c>
    </row>
    <row r="71" spans="1:16" x14ac:dyDescent="0.25">
      <c r="A71" t="s">
        <v>85</v>
      </c>
      <c r="B71">
        <v>756440.30269767297</v>
      </c>
      <c r="C71">
        <v>0.9</v>
      </c>
      <c r="D71">
        <v>214</v>
      </c>
      <c r="E71">
        <v>9149.91</v>
      </c>
      <c r="F71">
        <v>3.5182365979139998E-2</v>
      </c>
      <c r="G71">
        <v>2.0465721999999999E-2</v>
      </c>
      <c r="H71">
        <f t="shared" si="21"/>
        <v>3.518236597914</v>
      </c>
      <c r="I71" s="2">
        <f t="shared" si="22"/>
        <v>2.0465722</v>
      </c>
      <c r="J71">
        <f t="shared" si="23"/>
        <v>41.829602897842797</v>
      </c>
      <c r="K71">
        <v>2.60010800204694E-2</v>
      </c>
      <c r="L71">
        <v>1.9089282999999999E-2</v>
      </c>
      <c r="M71">
        <f t="shared" si="18"/>
        <v>1.9089282999999999</v>
      </c>
      <c r="N71">
        <v>346</v>
      </c>
      <c r="O71" s="2">
        <f t="shared" si="19"/>
        <v>2.60010800204694</v>
      </c>
      <c r="P71" s="7">
        <f t="shared" si="20"/>
        <v>0.120894806063129</v>
      </c>
    </row>
    <row r="72" spans="1:16" x14ac:dyDescent="0.25">
      <c r="A72" t="s">
        <v>86</v>
      </c>
      <c r="B72">
        <v>220818.70542054501</v>
      </c>
      <c r="C72">
        <v>0.9</v>
      </c>
      <c r="D72">
        <v>940</v>
      </c>
      <c r="E72">
        <v>40353.269999999997</v>
      </c>
      <c r="F72">
        <v>1.37579101296713E-2</v>
      </c>
      <c r="G72">
        <v>3.5363270000000001E-3</v>
      </c>
      <c r="H72">
        <f t="shared" si="21"/>
        <v>1.37579101296713</v>
      </c>
      <c r="I72" s="2">
        <f t="shared" si="22"/>
        <v>0.35363270000000002</v>
      </c>
      <c r="J72">
        <f t="shared" si="23"/>
        <v>74.296045208397601</v>
      </c>
      <c r="K72">
        <v>4.2924036047485301E-3</v>
      </c>
      <c r="L72">
        <v>3.1044319999999999E-3</v>
      </c>
      <c r="M72">
        <f t="shared" si="18"/>
        <v>0.31044319999999997</v>
      </c>
      <c r="N72">
        <v>2584</v>
      </c>
      <c r="O72" s="2">
        <f t="shared" si="19"/>
        <v>0.42924036047485298</v>
      </c>
      <c r="P72" s="7">
        <f t="shared" si="20"/>
        <v>2.8752339476934001E-2</v>
      </c>
    </row>
    <row r="73" spans="1:16" x14ac:dyDescent="0.25">
      <c r="A73" t="s">
        <v>87</v>
      </c>
      <c r="B73">
        <v>156200.42229461501</v>
      </c>
      <c r="C73">
        <v>0.9</v>
      </c>
      <c r="D73">
        <v>718</v>
      </c>
      <c r="E73">
        <v>29235.18</v>
      </c>
      <c r="F73">
        <v>1.82706980054229E-2</v>
      </c>
      <c r="G73">
        <v>4.3486030000000004E-3</v>
      </c>
      <c r="H73">
        <f t="shared" si="21"/>
        <v>1.8270698005422901</v>
      </c>
      <c r="I73" s="2">
        <f t="shared" si="22"/>
        <v>0.43486029999999998</v>
      </c>
      <c r="J73">
        <f t="shared" si="23"/>
        <v>76.199031921444401</v>
      </c>
      <c r="K73">
        <v>5.4850723286458403E-3</v>
      </c>
      <c r="L73">
        <v>3.8425410000000001E-3</v>
      </c>
      <c r="M73">
        <f t="shared" si="18"/>
        <v>0.38425409999999999</v>
      </c>
      <c r="N73">
        <v>2186</v>
      </c>
      <c r="O73" s="2">
        <f t="shared" si="19"/>
        <v>0.54850723286458403</v>
      </c>
      <c r="P73" s="7">
        <f t="shared" si="20"/>
        <v>3.4857745618227097E-2</v>
      </c>
    </row>
    <row r="74" spans="1:16" x14ac:dyDescent="0.25">
      <c r="A74" t="s">
        <v>88</v>
      </c>
      <c r="B74">
        <v>382872.593916805</v>
      </c>
      <c r="C74">
        <v>0.9</v>
      </c>
      <c r="D74">
        <v>924</v>
      </c>
      <c r="E74">
        <v>39755.839999999997</v>
      </c>
      <c r="F74">
        <v>1.39117885743681E-2</v>
      </c>
      <c r="G74">
        <v>3.6130709999999998E-3</v>
      </c>
      <c r="H74">
        <f t="shared" si="21"/>
        <v>1.39117885743681</v>
      </c>
      <c r="I74" s="2">
        <f t="shared" si="22"/>
        <v>0.36130709999999999</v>
      </c>
      <c r="J74">
        <f t="shared" si="23"/>
        <v>74.028709675354506</v>
      </c>
      <c r="K74">
        <v>4.3929541388948098E-3</v>
      </c>
      <c r="L74">
        <v>3.18272E-3</v>
      </c>
      <c r="M74">
        <f t="shared" si="18"/>
        <v>0.318272</v>
      </c>
      <c r="N74">
        <v>2544</v>
      </c>
      <c r="O74" s="2">
        <f t="shared" si="19"/>
        <v>0.43929541388948101</v>
      </c>
      <c r="P74" s="7">
        <f t="shared" si="20"/>
        <v>2.9099335564211699E-2</v>
      </c>
    </row>
    <row r="75" spans="1:16" x14ac:dyDescent="0.25">
      <c r="A75" t="s">
        <v>89</v>
      </c>
      <c r="B75">
        <v>17128.3467779975</v>
      </c>
      <c r="C75">
        <v>0.7</v>
      </c>
      <c r="D75">
        <v>5</v>
      </c>
      <c r="E75">
        <v>356.82</v>
      </c>
      <c r="F75">
        <v>0.54278564116026096</v>
      </c>
      <c r="G75">
        <v>0.35039773499999999</v>
      </c>
      <c r="H75">
        <f t="shared" si="21"/>
        <v>54.278564116026097</v>
      </c>
      <c r="I75" s="2">
        <f t="shared" si="22"/>
        <v>35.039773500000003</v>
      </c>
      <c r="J75">
        <f t="shared" si="23"/>
        <v>35.4445459811744</v>
      </c>
      <c r="K75">
        <v>0.35039773456654399</v>
      </c>
      <c r="L75">
        <v>0.29884047600000002</v>
      </c>
      <c r="M75">
        <f t="shared" si="18"/>
        <v>29.884047599999999</v>
      </c>
      <c r="N75">
        <v>32</v>
      </c>
      <c r="O75" s="2">
        <f t="shared" si="19"/>
        <v>35.039773456654402</v>
      </c>
      <c r="P75" s="7">
        <f t="shared" si="20"/>
        <v>1.1076420619117</v>
      </c>
    </row>
    <row r="76" spans="1:16" x14ac:dyDescent="0.25">
      <c r="A76" t="s">
        <v>90</v>
      </c>
      <c r="B76">
        <v>15794.8673937122</v>
      </c>
      <c r="C76">
        <v>0.7</v>
      </c>
      <c r="D76">
        <v>53</v>
      </c>
      <c r="E76">
        <v>1879.85</v>
      </c>
      <c r="F76">
        <v>5.2793024465220099E-2</v>
      </c>
      <c r="G76">
        <v>4.6845552999999998E-2</v>
      </c>
      <c r="H76">
        <f t="shared" si="21"/>
        <v>5.27930244652201</v>
      </c>
      <c r="I76" s="2">
        <f t="shared" si="22"/>
        <v>4.6845553000000004</v>
      </c>
      <c r="J76">
        <f t="shared" si="23"/>
        <v>11.2656388329073</v>
      </c>
      <c r="K76">
        <v>4.7719624055559601E-2</v>
      </c>
      <c r="L76">
        <v>4.4369154000000001E-2</v>
      </c>
      <c r="M76">
        <f t="shared" si="18"/>
        <v>4.4369154000000002</v>
      </c>
      <c r="N76">
        <v>36</v>
      </c>
      <c r="O76" s="2">
        <f t="shared" si="19"/>
        <v>4.7719624055559597</v>
      </c>
      <c r="P76" s="7">
        <f t="shared" si="20"/>
        <v>0.312934412025204</v>
      </c>
    </row>
    <row r="77" spans="1:16" x14ac:dyDescent="0.25">
      <c r="A77" t="s">
        <v>91</v>
      </c>
      <c r="B77">
        <v>30116.111690313301</v>
      </c>
      <c r="C77">
        <v>0.8</v>
      </c>
      <c r="D77">
        <v>398</v>
      </c>
      <c r="E77">
        <v>15345.01</v>
      </c>
      <c r="F77">
        <v>1.2878445093276999E-2</v>
      </c>
      <c r="G77">
        <v>4.5668210000000004E-3</v>
      </c>
      <c r="H77">
        <f t="shared" si="21"/>
        <v>1.2878445093277</v>
      </c>
      <c r="I77" s="2">
        <f t="shared" si="22"/>
        <v>0.45668209999999998</v>
      </c>
      <c r="J77">
        <f t="shared" si="23"/>
        <v>64.539034278415798</v>
      </c>
      <c r="K77">
        <v>4.8541153778157899E-3</v>
      </c>
      <c r="L77">
        <v>4.2773990000000003E-3</v>
      </c>
      <c r="M77">
        <f t="shared" si="18"/>
        <v>0.42773990000000001</v>
      </c>
      <c r="N77">
        <v>1610</v>
      </c>
      <c r="O77" s="2">
        <f t="shared" si="19"/>
        <v>0.48541153778157897</v>
      </c>
      <c r="P77" s="7">
        <f t="shared" si="20"/>
        <v>4.0086356694668202E-2</v>
      </c>
    </row>
    <row r="78" spans="1:16" x14ac:dyDescent="0.25">
      <c r="A78" t="s">
        <v>92</v>
      </c>
      <c r="B78">
        <v>152771.21524235199</v>
      </c>
      <c r="C78">
        <v>0.9</v>
      </c>
      <c r="D78">
        <v>191</v>
      </c>
      <c r="E78">
        <v>8615.49</v>
      </c>
      <c r="F78">
        <v>5.4058122056797497E-2</v>
      </c>
      <c r="G78">
        <v>3.0637688999999999E-2</v>
      </c>
      <c r="H78">
        <f t="shared" si="21"/>
        <v>5.4058122056797497</v>
      </c>
      <c r="I78" s="2">
        <f t="shared" si="22"/>
        <v>3.0637688999999999</v>
      </c>
      <c r="J78">
        <f t="shared" si="23"/>
        <v>43.324540634597398</v>
      </c>
      <c r="K78">
        <v>3.3670453750882498E-2</v>
      </c>
      <c r="L78">
        <v>2.7855619000000002E-2</v>
      </c>
      <c r="M78">
        <f t="shared" si="18"/>
        <v>2.7855618999999998</v>
      </c>
      <c r="N78">
        <v>233</v>
      </c>
      <c r="O78" s="2">
        <f t="shared" si="19"/>
        <v>3.3670453750882499</v>
      </c>
      <c r="P78" s="7">
        <f t="shared" si="20"/>
        <v>0.18594223448325101</v>
      </c>
    </row>
    <row r="79" spans="1:16" x14ac:dyDescent="0.25">
      <c r="A79" t="s">
        <v>93</v>
      </c>
      <c r="B79">
        <v>14709.6076860557</v>
      </c>
      <c r="C79">
        <v>0.7</v>
      </c>
      <c r="D79">
        <v>6</v>
      </c>
      <c r="E79">
        <v>162.4</v>
      </c>
      <c r="F79">
        <v>0.35903841531067898</v>
      </c>
      <c r="G79">
        <v>0.27800855299999999</v>
      </c>
      <c r="H79">
        <f t="shared" si="21"/>
        <v>35.903841531067897</v>
      </c>
      <c r="I79" s="2">
        <f t="shared" si="22"/>
        <v>27.800855299999998</v>
      </c>
      <c r="J79">
        <f t="shared" si="23"/>
        <v>22.5685773040646</v>
      </c>
      <c r="K79">
        <v>0.27800855263270302</v>
      </c>
      <c r="L79">
        <v>0.24894745500000001</v>
      </c>
      <c r="M79">
        <f t="shared" si="18"/>
        <v>24.894745499999999</v>
      </c>
      <c r="N79">
        <v>5</v>
      </c>
      <c r="O79" s="2">
        <f t="shared" si="19"/>
        <v>27.8008552632703</v>
      </c>
      <c r="P79" s="7">
        <f t="shared" si="20"/>
        <v>4.51371546081291</v>
      </c>
    </row>
    <row r="80" spans="1:16" x14ac:dyDescent="0.25">
      <c r="A80" t="s">
        <v>94</v>
      </c>
      <c r="B80">
        <v>4700.5030235811901</v>
      </c>
      <c r="C80">
        <v>0.5</v>
      </c>
      <c r="D80">
        <v>376</v>
      </c>
      <c r="E80">
        <v>16970.400000000001</v>
      </c>
      <c r="F80">
        <v>4.4093319764689698E-3</v>
      </c>
      <c r="G80">
        <v>3.6760339999999999E-3</v>
      </c>
      <c r="H80">
        <f t="shared" si="21"/>
        <v>0.44093319764689698</v>
      </c>
      <c r="I80" s="2">
        <f t="shared" si="22"/>
        <v>0.36760340000000002</v>
      </c>
      <c r="J80">
        <f t="shared" si="23"/>
        <v>16.630591218405002</v>
      </c>
      <c r="K80">
        <v>3.9045703312183201E-3</v>
      </c>
      <c r="L80">
        <v>3.5904560000000001E-3</v>
      </c>
      <c r="M80">
        <f t="shared" si="18"/>
        <v>0.35904560000000002</v>
      </c>
      <c r="N80">
        <v>586</v>
      </c>
      <c r="O80" s="2">
        <f t="shared" si="19"/>
        <v>0.390457033121832</v>
      </c>
      <c r="P80" s="7">
        <f t="shared" si="20"/>
        <v>2.83798484955716E-2</v>
      </c>
    </row>
    <row r="81" spans="1:16" x14ac:dyDescent="0.25">
      <c r="A81" t="s">
        <v>95</v>
      </c>
      <c r="B81">
        <v>465.33428490038301</v>
      </c>
      <c r="C81">
        <v>0.3</v>
      </c>
      <c r="D81">
        <v>6</v>
      </c>
      <c r="E81">
        <v>329.24</v>
      </c>
      <c r="F81">
        <v>0.17307021441453399</v>
      </c>
      <c r="G81">
        <v>0.16678031500000001</v>
      </c>
      <c r="H81">
        <f t="shared" si="21"/>
        <v>17.307021441453401</v>
      </c>
      <c r="I81" s="2">
        <f t="shared" si="22"/>
        <v>16.678031499999999</v>
      </c>
      <c r="J81">
        <f t="shared" si="23"/>
        <v>3.63430497605356</v>
      </c>
      <c r="K81">
        <v>0.17126227820564299</v>
      </c>
      <c r="L81">
        <v>0.16678031500000001</v>
      </c>
      <c r="M81">
        <f t="shared" si="18"/>
        <v>16.678031499999999</v>
      </c>
      <c r="N81">
        <v>14</v>
      </c>
      <c r="O81" s="2">
        <f t="shared" si="19"/>
        <v>17.126227820564299</v>
      </c>
      <c r="P81" s="7">
        <f t="shared" si="20"/>
        <v>0.25959321257525397</v>
      </c>
    </row>
    <row r="82" spans="1:16" x14ac:dyDescent="0.25">
      <c r="A82" t="s">
        <v>96</v>
      </c>
      <c r="B82">
        <v>7801.3987603815904</v>
      </c>
      <c r="C82">
        <v>0.6</v>
      </c>
      <c r="D82">
        <v>7</v>
      </c>
      <c r="E82">
        <v>166.86</v>
      </c>
      <c r="F82">
        <v>0.25365693665281702</v>
      </c>
      <c r="G82">
        <v>0.23728242499999999</v>
      </c>
      <c r="H82">
        <f t="shared" si="21"/>
        <v>25.3656936652817</v>
      </c>
      <c r="I82" s="2">
        <f t="shared" si="22"/>
        <v>23.7282425</v>
      </c>
      <c r="J82">
        <f t="shared" si="23"/>
        <v>6.4553770414837901</v>
      </c>
      <c r="K82">
        <v>0.23728242519993301</v>
      </c>
      <c r="L82">
        <v>0.23728242499999999</v>
      </c>
      <c r="M82">
        <f t="shared" si="18"/>
        <v>23.7282425</v>
      </c>
      <c r="N82">
        <v>2</v>
      </c>
      <c r="O82" s="2">
        <f t="shared" si="19"/>
        <v>23.728242519993302</v>
      </c>
      <c r="P82" s="7">
        <f t="shared" si="20"/>
        <v>3.2276885207418999</v>
      </c>
    </row>
    <row r="83" spans="1:16" x14ac:dyDescent="0.25">
      <c r="A83" t="s">
        <v>97</v>
      </c>
      <c r="B83">
        <v>3696.85235353288</v>
      </c>
      <c r="C83">
        <v>0.5</v>
      </c>
      <c r="D83">
        <v>266</v>
      </c>
      <c r="E83">
        <v>10998.6</v>
      </c>
      <c r="F83">
        <v>6.4851300132810902E-3</v>
      </c>
      <c r="G83">
        <v>5.304184E-3</v>
      </c>
      <c r="H83">
        <f t="shared" si="21"/>
        <v>0.64851300132810896</v>
      </c>
      <c r="I83" s="2">
        <f t="shared" si="22"/>
        <v>0.53041839999999996</v>
      </c>
      <c r="J83">
        <f t="shared" si="23"/>
        <v>18.210059179424299</v>
      </c>
      <c r="K83">
        <v>5.6465553647746403E-3</v>
      </c>
      <c r="L83">
        <v>5.1535390000000004E-3</v>
      </c>
      <c r="M83">
        <f t="shared" si="18"/>
        <v>0.51535390000000003</v>
      </c>
      <c r="N83">
        <v>495</v>
      </c>
      <c r="O83" s="2">
        <f t="shared" si="19"/>
        <v>0.56465553647746403</v>
      </c>
      <c r="P83" s="7">
        <f t="shared" si="20"/>
        <v>3.67879983422712E-2</v>
      </c>
    </row>
    <row r="84" spans="1:16" x14ac:dyDescent="0.25">
      <c r="A84" t="s">
        <v>98</v>
      </c>
      <c r="B84">
        <v>3417.81687903292</v>
      </c>
      <c r="C84">
        <v>0.5</v>
      </c>
      <c r="D84">
        <v>187</v>
      </c>
      <c r="E84">
        <v>8902.15</v>
      </c>
      <c r="F84">
        <v>8.9465604305031306E-3</v>
      </c>
      <c r="G84">
        <v>7.8122870000000002E-3</v>
      </c>
      <c r="H84">
        <f t="shared" si="21"/>
        <v>0.89465604305031299</v>
      </c>
      <c r="I84" s="2">
        <f t="shared" si="22"/>
        <v>0.7812287</v>
      </c>
      <c r="J84">
        <f t="shared" si="23"/>
        <v>12.678318548387001</v>
      </c>
      <c r="K84">
        <v>7.8416372489326907E-3</v>
      </c>
      <c r="L84">
        <v>7.7127760000000002E-3</v>
      </c>
      <c r="M84">
        <f t="shared" si="18"/>
        <v>0.77127760000000001</v>
      </c>
      <c r="N84">
        <v>257</v>
      </c>
      <c r="O84" s="2">
        <f t="shared" si="19"/>
        <v>0.78416372489326902</v>
      </c>
      <c r="P84" s="7">
        <f t="shared" si="20"/>
        <v>4.93319787874981E-2</v>
      </c>
    </row>
    <row r="85" spans="1:16" x14ac:dyDescent="0.25">
      <c r="A85" t="s">
        <v>99</v>
      </c>
      <c r="B85">
        <v>9755.4553191033392</v>
      </c>
      <c r="C85">
        <v>0.6</v>
      </c>
      <c r="D85">
        <v>15</v>
      </c>
      <c r="E85">
        <v>637.25</v>
      </c>
      <c r="F85">
        <v>0.105249867227629</v>
      </c>
      <c r="G85">
        <v>7.7885118000000003E-2</v>
      </c>
      <c r="H85">
        <f t="shared" si="21"/>
        <v>10.5249867227629</v>
      </c>
      <c r="I85" s="2">
        <f t="shared" si="22"/>
        <v>7.7885118000000002</v>
      </c>
      <c r="J85">
        <f t="shared" si="23"/>
        <v>25.999794535080898</v>
      </c>
      <c r="K85">
        <v>9.17591033051149E-2</v>
      </c>
      <c r="L85">
        <v>7.7885118000000003E-2</v>
      </c>
      <c r="M85">
        <f t="shared" si="18"/>
        <v>7.7885118000000002</v>
      </c>
      <c r="N85">
        <v>20</v>
      </c>
      <c r="O85" s="2">
        <f t="shared" si="19"/>
        <v>9.1759103305114902</v>
      </c>
      <c r="P85" s="7">
        <f t="shared" si="20"/>
        <v>1.2999897267540499</v>
      </c>
    </row>
    <row r="86" spans="1:16" x14ac:dyDescent="0.25">
      <c r="A86" t="s">
        <v>100</v>
      </c>
      <c r="B86">
        <v>238866.354518712</v>
      </c>
      <c r="C86">
        <v>0.9</v>
      </c>
      <c r="D86">
        <v>4</v>
      </c>
      <c r="E86">
        <v>114.58</v>
      </c>
      <c r="F86">
        <v>0.69330597087823598</v>
      </c>
      <c r="G86">
        <v>0.45456184900000002</v>
      </c>
      <c r="H86">
        <f t="shared" si="21"/>
        <v>69.330597087823605</v>
      </c>
      <c r="I86" s="2">
        <f t="shared" si="22"/>
        <v>45.456184899999997</v>
      </c>
      <c r="J86">
        <f t="shared" si="23"/>
        <v>34.4356073518031</v>
      </c>
      <c r="K86">
        <v>0.45456184905146602</v>
      </c>
      <c r="L86">
        <v>0.39811683799999997</v>
      </c>
      <c r="M86">
        <f t="shared" si="18"/>
        <v>39.811683799999997</v>
      </c>
      <c r="N86">
        <v>8</v>
      </c>
      <c r="O86" s="2">
        <f t="shared" si="19"/>
        <v>45.4561849051466</v>
      </c>
      <c r="P86" s="7">
        <f t="shared" si="20"/>
        <v>4.3044509189753901</v>
      </c>
    </row>
    <row r="87" spans="1:16" x14ac:dyDescent="0.25">
      <c r="A87" t="s">
        <v>101</v>
      </c>
      <c r="B87">
        <v>156117.334678994</v>
      </c>
      <c r="C87">
        <v>0.9</v>
      </c>
      <c r="D87">
        <v>6</v>
      </c>
      <c r="E87">
        <v>179.58</v>
      </c>
      <c r="F87">
        <v>0.62484678007204297</v>
      </c>
      <c r="G87">
        <v>0.25483926899999998</v>
      </c>
      <c r="H87">
        <f t="shared" si="21"/>
        <v>62.484678007204302</v>
      </c>
      <c r="I87" s="2">
        <f t="shared" si="22"/>
        <v>25.4839269</v>
      </c>
      <c r="J87">
        <f t="shared" si="23"/>
        <v>59.215718616551399</v>
      </c>
      <c r="K87">
        <v>0.32138992146408402</v>
      </c>
      <c r="L87">
        <v>0.20106401500000001</v>
      </c>
      <c r="M87">
        <f t="shared" si="18"/>
        <v>20.1064015</v>
      </c>
      <c r="N87">
        <v>16</v>
      </c>
      <c r="O87" s="2">
        <f t="shared" si="19"/>
        <v>32.138992146408398</v>
      </c>
      <c r="P87" s="7">
        <f t="shared" si="20"/>
        <v>3.7009824135344598</v>
      </c>
    </row>
    <row r="88" spans="1:16" x14ac:dyDescent="0.25">
      <c r="A88" t="s">
        <v>102</v>
      </c>
      <c r="B88">
        <v>921.56084649320906</v>
      </c>
      <c r="C88">
        <v>0.3</v>
      </c>
      <c r="D88">
        <v>3</v>
      </c>
      <c r="E88">
        <v>417.48</v>
      </c>
      <c r="F88">
        <v>0.33333337105175298</v>
      </c>
      <c r="G88">
        <v>0.33333333300000001</v>
      </c>
      <c r="H88">
        <f t="shared" si="21"/>
        <v>33.333337105175303</v>
      </c>
      <c r="I88" s="2">
        <f t="shared" si="22"/>
        <v>33.3333333</v>
      </c>
      <c r="J88">
        <f t="shared" si="23"/>
        <v>1.1415524598175199E-5</v>
      </c>
      <c r="K88">
        <v>0.33333333333333298</v>
      </c>
      <c r="L88">
        <v>0.33333333300000001</v>
      </c>
      <c r="M88">
        <f t="shared" si="18"/>
        <v>33.3333333</v>
      </c>
      <c r="N88">
        <v>31</v>
      </c>
      <c r="O88" s="2">
        <f t="shared" si="19"/>
        <v>33.3333333333333</v>
      </c>
      <c r="P88" s="7">
        <f t="shared" si="20"/>
        <v>3.6824272897339202E-7</v>
      </c>
    </row>
    <row r="89" spans="1:16" x14ac:dyDescent="0.25">
      <c r="A89" t="s">
        <v>103</v>
      </c>
      <c r="B89">
        <v>37086.616588376397</v>
      </c>
      <c r="C89">
        <v>0.8</v>
      </c>
      <c r="D89">
        <v>666</v>
      </c>
      <c r="E89">
        <v>29199.61</v>
      </c>
      <c r="F89">
        <v>7.1408463841835601E-3</v>
      </c>
      <c r="G89">
        <v>3.0776290000000001E-3</v>
      </c>
      <c r="H89">
        <f t="shared" si="21"/>
        <v>0.71408463841835601</v>
      </c>
      <c r="I89" s="2">
        <f t="shared" si="22"/>
        <v>0.30776290000000001</v>
      </c>
      <c r="J89">
        <f t="shared" si="23"/>
        <v>56.901061380948903</v>
      </c>
      <c r="K89">
        <v>3.2502918706070502E-3</v>
      </c>
      <c r="L89">
        <v>2.8716319999999998E-3</v>
      </c>
      <c r="M89">
        <f t="shared" si="18"/>
        <v>0.28716320000000001</v>
      </c>
      <c r="N89">
        <v>2023</v>
      </c>
      <c r="O89" s="2">
        <f t="shared" si="19"/>
        <v>0.32502918706070499</v>
      </c>
      <c r="P89" s="7">
        <f t="shared" si="20"/>
        <v>2.81270693924612E-2</v>
      </c>
    </row>
    <row r="90" spans="1:16" x14ac:dyDescent="0.25">
      <c r="A90" t="s">
        <v>104</v>
      </c>
      <c r="B90">
        <v>3570.57134240904</v>
      </c>
      <c r="C90">
        <v>0.5</v>
      </c>
      <c r="D90">
        <v>176</v>
      </c>
      <c r="E90">
        <v>6394.89</v>
      </c>
      <c r="F90">
        <v>1.01555836434286E-2</v>
      </c>
      <c r="G90">
        <v>8.4800159999999999E-3</v>
      </c>
      <c r="H90">
        <f t="shared" si="21"/>
        <v>1.0155583643428601</v>
      </c>
      <c r="I90" s="2">
        <f t="shared" si="22"/>
        <v>0.84800160000000002</v>
      </c>
      <c r="J90">
        <f t="shared" si="23"/>
        <v>16.498979303004599</v>
      </c>
      <c r="K90">
        <v>8.5708242105632104E-3</v>
      </c>
      <c r="L90">
        <v>8.3004489999999997E-3</v>
      </c>
      <c r="M90">
        <f t="shared" si="18"/>
        <v>0.83004489999999997</v>
      </c>
      <c r="N90">
        <v>270</v>
      </c>
      <c r="O90" s="2">
        <f t="shared" si="19"/>
        <v>0.85708242105632104</v>
      </c>
      <c r="P90" s="7">
        <f t="shared" si="20"/>
        <v>6.1107330751868701E-2</v>
      </c>
    </row>
    <row r="91" spans="1:16" x14ac:dyDescent="0.25">
      <c r="A91" t="s">
        <v>105</v>
      </c>
      <c r="B91">
        <v>16016.1386682176</v>
      </c>
      <c r="C91">
        <v>0.7</v>
      </c>
      <c r="D91">
        <v>79</v>
      </c>
      <c r="E91">
        <v>2590.56</v>
      </c>
      <c r="F91">
        <v>3.3409852985629103E-2</v>
      </c>
      <c r="G91">
        <v>2.6070032999999999E-2</v>
      </c>
      <c r="H91">
        <f t="shared" si="21"/>
        <v>3.3409852985629098</v>
      </c>
      <c r="I91" s="2">
        <f t="shared" si="22"/>
        <v>2.6070033000000001</v>
      </c>
      <c r="J91">
        <f t="shared" si="23"/>
        <v>21.969028085176699</v>
      </c>
      <c r="K91">
        <v>2.6695244103062898E-2</v>
      </c>
      <c r="L91">
        <v>2.5247611E-2</v>
      </c>
      <c r="M91">
        <f t="shared" si="18"/>
        <v>2.5247611000000001</v>
      </c>
      <c r="N91">
        <v>62</v>
      </c>
      <c r="O91" s="2">
        <f t="shared" si="19"/>
        <v>2.6695244103062898</v>
      </c>
      <c r="P91" s="7">
        <f t="shared" si="20"/>
        <v>0.35433916266414001</v>
      </c>
    </row>
    <row r="92" spans="1:16" x14ac:dyDescent="0.25">
      <c r="A92" t="s">
        <v>106</v>
      </c>
      <c r="B92">
        <v>5049.3528908641101</v>
      </c>
      <c r="C92">
        <v>0.5</v>
      </c>
      <c r="D92">
        <v>276</v>
      </c>
      <c r="E92">
        <v>13383.7</v>
      </c>
      <c r="F92">
        <v>5.7842905639803798E-3</v>
      </c>
      <c r="G92">
        <v>5.0708719999999997E-3</v>
      </c>
      <c r="H92">
        <f t="shared" si="21"/>
        <v>0.57842905639803799</v>
      </c>
      <c r="I92" s="2">
        <f t="shared" si="22"/>
        <v>0.50708719999999996</v>
      </c>
      <c r="J92">
        <f t="shared" si="23"/>
        <v>12.3337262554364</v>
      </c>
      <c r="K92">
        <v>5.1539823136116901E-3</v>
      </c>
      <c r="L92">
        <v>4.9435870000000002E-3</v>
      </c>
      <c r="M92">
        <f t="shared" si="18"/>
        <v>0.49435869999999998</v>
      </c>
      <c r="N92">
        <v>312</v>
      </c>
      <c r="O92" s="2">
        <f t="shared" si="19"/>
        <v>0.51539823136116902</v>
      </c>
      <c r="P92" s="7">
        <f t="shared" si="20"/>
        <v>3.9531173895629601E-2</v>
      </c>
    </row>
    <row r="93" spans="1:16" x14ac:dyDescent="0.25">
      <c r="A93" t="s">
        <v>107</v>
      </c>
      <c r="B93">
        <v>2230.9638245083302</v>
      </c>
      <c r="C93">
        <v>0.4</v>
      </c>
      <c r="D93">
        <v>41</v>
      </c>
      <c r="E93">
        <v>1785.45</v>
      </c>
      <c r="F93">
        <v>3.5263265030546102E-2</v>
      </c>
      <c r="G93">
        <v>2.8715282000000002E-2</v>
      </c>
      <c r="H93">
        <f t="shared" si="21"/>
        <v>3.52632650305461</v>
      </c>
      <c r="I93" s="2">
        <f t="shared" si="22"/>
        <v>2.8715282000000002</v>
      </c>
      <c r="J93">
        <f t="shared" si="23"/>
        <v>18.568850686044101</v>
      </c>
      <c r="K93">
        <v>3.1882282434245297E-2</v>
      </c>
      <c r="L93">
        <v>2.7417183000000001E-2</v>
      </c>
      <c r="M93">
        <f t="shared" si="18"/>
        <v>2.7417183000000001</v>
      </c>
      <c r="N93">
        <v>103</v>
      </c>
      <c r="O93" s="2">
        <f t="shared" si="19"/>
        <v>3.1882282434245299</v>
      </c>
      <c r="P93" s="7">
        <f t="shared" si="20"/>
        <v>0.18028010374800099</v>
      </c>
    </row>
    <row r="94" spans="1:16" x14ac:dyDescent="0.25">
      <c r="A94" t="s">
        <v>108</v>
      </c>
      <c r="B94">
        <v>35372.391624209697</v>
      </c>
      <c r="C94">
        <v>0.8</v>
      </c>
      <c r="D94">
        <v>759</v>
      </c>
      <c r="E94">
        <v>32112.799999999999</v>
      </c>
      <c r="F94">
        <v>6.4085675149409401E-3</v>
      </c>
      <c r="G94">
        <v>2.815995E-3</v>
      </c>
      <c r="H94">
        <f t="shared" si="21"/>
        <v>0.64085675149409405</v>
      </c>
      <c r="I94" s="2">
        <f t="shared" si="22"/>
        <v>0.2815995</v>
      </c>
      <c r="J94">
        <f t="shared" si="23"/>
        <v>56.0589009410483</v>
      </c>
      <c r="K94">
        <v>2.9961843882077002E-3</v>
      </c>
      <c r="L94">
        <v>2.6277850000000001E-3</v>
      </c>
      <c r="M94">
        <f t="shared" si="18"/>
        <v>0.26277850000000003</v>
      </c>
      <c r="N94">
        <v>2188</v>
      </c>
      <c r="O94" s="2">
        <f t="shared" si="19"/>
        <v>0.29961843882076999</v>
      </c>
      <c r="P94" s="7">
        <f t="shared" si="20"/>
        <v>2.5621069899930699E-2</v>
      </c>
    </row>
    <row r="95" spans="1:16" x14ac:dyDescent="0.25">
      <c r="A95" t="s">
        <v>109</v>
      </c>
      <c r="B95">
        <v>121765.72847780499</v>
      </c>
      <c r="C95">
        <v>0.9</v>
      </c>
      <c r="D95">
        <v>447</v>
      </c>
      <c r="E95">
        <v>19617.990000000002</v>
      </c>
      <c r="F95">
        <v>2.41288291849561E-2</v>
      </c>
      <c r="G95">
        <v>9.3936160000000005E-3</v>
      </c>
      <c r="H95">
        <f t="shared" si="21"/>
        <v>2.41288291849561</v>
      </c>
      <c r="I95" s="2">
        <f t="shared" si="22"/>
        <v>0.93936160000000002</v>
      </c>
      <c r="J95">
        <f t="shared" si="23"/>
        <v>61.0689108535082</v>
      </c>
      <c r="K95">
        <v>1.0286423077386401E-2</v>
      </c>
      <c r="L95">
        <v>8.4704169999999992E-3</v>
      </c>
      <c r="M95">
        <f t="shared" si="18"/>
        <v>0.84704170000000001</v>
      </c>
      <c r="N95">
        <v>1070</v>
      </c>
      <c r="O95" s="2">
        <f t="shared" si="19"/>
        <v>1.02864230773864</v>
      </c>
      <c r="P95" s="7">
        <f t="shared" si="20"/>
        <v>5.7073748461222602E-2</v>
      </c>
    </row>
    <row r="96" spans="1:16" x14ac:dyDescent="0.25">
      <c r="A96" t="s">
        <v>110</v>
      </c>
      <c r="B96">
        <v>83878.411749893596</v>
      </c>
      <c r="C96">
        <v>0.9</v>
      </c>
      <c r="D96">
        <v>598</v>
      </c>
      <c r="E96">
        <v>26658.77</v>
      </c>
      <c r="F96">
        <v>2.10624219118947E-2</v>
      </c>
      <c r="G96">
        <v>6.3928910000000004E-3</v>
      </c>
      <c r="H96">
        <f t="shared" si="21"/>
        <v>2.10624219118947</v>
      </c>
      <c r="I96" s="2">
        <f t="shared" si="22"/>
        <v>0.63928910000000005</v>
      </c>
      <c r="J96">
        <f t="shared" si="23"/>
        <v>69.647882723355295</v>
      </c>
      <c r="K96">
        <v>6.9043328342094801E-3</v>
      </c>
      <c r="L96">
        <v>5.6431299999999997E-3</v>
      </c>
      <c r="M96">
        <f t="shared" si="18"/>
        <v>0.56431299999999995</v>
      </c>
      <c r="N96">
        <v>1538</v>
      </c>
      <c r="O96" s="2">
        <f t="shared" si="19"/>
        <v>0.69043328342094801</v>
      </c>
      <c r="P96" s="7">
        <f t="shared" si="20"/>
        <v>4.5284709182935798E-2</v>
      </c>
    </row>
    <row r="97" spans="1:16" x14ac:dyDescent="0.25">
      <c r="A97" t="s">
        <v>111</v>
      </c>
      <c r="B97">
        <v>3609.6906011845599</v>
      </c>
      <c r="C97">
        <v>0.5</v>
      </c>
      <c r="D97">
        <v>2</v>
      </c>
      <c r="E97">
        <v>131.99</v>
      </c>
      <c r="F97">
        <v>0.50005317103223501</v>
      </c>
      <c r="G97">
        <v>0.50005317100000002</v>
      </c>
      <c r="H97">
        <f t="shared" si="21"/>
        <v>50.005317103223497</v>
      </c>
      <c r="I97" s="2">
        <f t="shared" si="22"/>
        <v>50.005317099999999</v>
      </c>
      <c r="J97" s="6">
        <f t="shared" si="23"/>
        <v>6.4463245214784001E-9</v>
      </c>
      <c r="K97">
        <v>0.50005317103223501</v>
      </c>
      <c r="L97">
        <v>0.50005317100000002</v>
      </c>
      <c r="M97">
        <f t="shared" si="18"/>
        <v>50.005317099999999</v>
      </c>
      <c r="N97">
        <v>0</v>
      </c>
      <c r="O97" s="2">
        <f t="shared" si="19"/>
        <v>50.005317103223497</v>
      </c>
      <c r="P97" s="7">
        <v>0</v>
      </c>
    </row>
    <row r="98" spans="1:16" x14ac:dyDescent="0.25">
      <c r="A98" t="s">
        <v>112</v>
      </c>
      <c r="B98">
        <v>230623.53856918999</v>
      </c>
      <c r="C98">
        <v>0.9</v>
      </c>
      <c r="D98">
        <v>51</v>
      </c>
      <c r="E98">
        <v>2302.21</v>
      </c>
      <c r="F98">
        <v>0.12093369205964501</v>
      </c>
      <c r="G98">
        <v>0.10273761200000001</v>
      </c>
      <c r="H98">
        <f t="shared" si="21"/>
        <v>12.0933692059645</v>
      </c>
      <c r="I98" s="2">
        <f t="shared" si="22"/>
        <v>10.273761199999999</v>
      </c>
      <c r="J98">
        <f t="shared" si="23"/>
        <v>15.0463280742894</v>
      </c>
      <c r="K98" s="2">
        <v>0.10273761175945401</v>
      </c>
      <c r="L98">
        <v>0.10273761200000001</v>
      </c>
      <c r="M98">
        <f t="shared" si="18"/>
        <v>10.273761199999999</v>
      </c>
      <c r="N98">
        <v>24</v>
      </c>
      <c r="O98" s="2">
        <f t="shared" si="19"/>
        <v>10.273761175945401</v>
      </c>
      <c r="P98" s="7">
        <f t="shared" si="20"/>
        <v>0.62693033642872298</v>
      </c>
    </row>
    <row r="99" spans="1:16" x14ac:dyDescent="0.25">
      <c r="A99" t="s">
        <v>113</v>
      </c>
      <c r="B99">
        <v>107205.150659575</v>
      </c>
      <c r="C99">
        <v>0.9</v>
      </c>
      <c r="D99">
        <v>571</v>
      </c>
      <c r="E99">
        <v>25078.54</v>
      </c>
      <c r="F99">
        <v>2.1170488457655599E-2</v>
      </c>
      <c r="G99">
        <v>6.2264690000000001E-3</v>
      </c>
      <c r="H99">
        <f t="shared" si="21"/>
        <v>2.1170488457655599</v>
      </c>
      <c r="I99" s="2">
        <f t="shared" si="22"/>
        <v>0.6226469</v>
      </c>
      <c r="J99">
        <f t="shared" si="23"/>
        <v>70.588921401346298</v>
      </c>
      <c r="K99">
        <v>6.9413572276970301E-3</v>
      </c>
      <c r="L99">
        <v>5.5640639999999996E-3</v>
      </c>
      <c r="M99">
        <f t="shared" si="18"/>
        <v>0.55640639999999997</v>
      </c>
      <c r="N99">
        <v>1387</v>
      </c>
      <c r="O99" s="2">
        <f t="shared" si="19"/>
        <v>0.69413572276970303</v>
      </c>
      <c r="P99" s="7">
        <f t="shared" si="20"/>
        <v>5.0893238212938903E-2</v>
      </c>
    </row>
    <row r="100" spans="1:16" x14ac:dyDescent="0.25">
      <c r="A100" t="s">
        <v>114</v>
      </c>
      <c r="B100">
        <v>782.65670482449298</v>
      </c>
      <c r="C100">
        <v>0.3</v>
      </c>
      <c r="D100">
        <v>5</v>
      </c>
      <c r="E100">
        <v>186.71</v>
      </c>
      <c r="F100">
        <v>0.23427483040747801</v>
      </c>
      <c r="G100">
        <v>0.2</v>
      </c>
      <c r="H100">
        <f t="shared" si="21"/>
        <v>23.427483040747799</v>
      </c>
      <c r="I100" s="2">
        <f t="shared" si="22"/>
        <v>20</v>
      </c>
      <c r="J100">
        <f t="shared" si="23"/>
        <v>14.6301804371657</v>
      </c>
      <c r="K100">
        <v>0.2</v>
      </c>
      <c r="L100">
        <v>0.2</v>
      </c>
      <c r="M100">
        <f t="shared" si="18"/>
        <v>20</v>
      </c>
      <c r="N100">
        <v>25</v>
      </c>
      <c r="O100" s="2">
        <f t="shared" si="19"/>
        <v>20</v>
      </c>
      <c r="P100" s="7">
        <f t="shared" si="20"/>
        <v>0.58520721748662896</v>
      </c>
    </row>
    <row r="101" spans="1:16" x14ac:dyDescent="0.25">
      <c r="A101" t="s">
        <v>115</v>
      </c>
      <c r="B101">
        <v>3318.31836305978</v>
      </c>
      <c r="C101">
        <v>0.5</v>
      </c>
      <c r="D101">
        <v>165</v>
      </c>
      <c r="E101">
        <v>7523.79</v>
      </c>
      <c r="F101">
        <v>9.8466020141266299E-3</v>
      </c>
      <c r="G101">
        <v>8.5480699999999996E-3</v>
      </c>
      <c r="H101">
        <f t="shared" si="21"/>
        <v>0.98466020141266297</v>
      </c>
      <c r="I101" s="2">
        <f t="shared" si="22"/>
        <v>0.85480699999999998</v>
      </c>
      <c r="J101">
        <f t="shared" si="23"/>
        <v>13.187615506990801</v>
      </c>
      <c r="K101">
        <v>8.5745593175090007E-3</v>
      </c>
      <c r="L101">
        <v>8.4124590000000006E-3</v>
      </c>
      <c r="M101">
        <f t="shared" si="18"/>
        <v>0.84124589999999999</v>
      </c>
      <c r="N101">
        <v>187</v>
      </c>
      <c r="O101" s="2">
        <f t="shared" si="19"/>
        <v>0.85745593175089996</v>
      </c>
      <c r="P101" s="7">
        <f t="shared" si="20"/>
        <v>7.0522008058774205E-2</v>
      </c>
    </row>
    <row r="102" spans="1:16" x14ac:dyDescent="0.25">
      <c r="A102" t="s">
        <v>116</v>
      </c>
      <c r="B102">
        <v>225.04521191603499</v>
      </c>
      <c r="C102">
        <v>0.3</v>
      </c>
      <c r="D102">
        <v>2</v>
      </c>
      <c r="E102">
        <v>197.35</v>
      </c>
      <c r="F102">
        <v>0.5</v>
      </c>
      <c r="G102">
        <v>0.5</v>
      </c>
      <c r="H102">
        <f t="shared" si="21"/>
        <v>50</v>
      </c>
      <c r="I102" s="2">
        <f t="shared" si="22"/>
        <v>50</v>
      </c>
      <c r="J102">
        <f t="shared" si="23"/>
        <v>0</v>
      </c>
      <c r="K102">
        <v>0.5</v>
      </c>
      <c r="L102">
        <v>0.5</v>
      </c>
      <c r="M102">
        <f t="shared" si="18"/>
        <v>50</v>
      </c>
      <c r="N102">
        <v>16</v>
      </c>
      <c r="O102" s="2">
        <f t="shared" si="19"/>
        <v>50</v>
      </c>
      <c r="P102" s="7">
        <f t="shared" si="20"/>
        <v>0</v>
      </c>
    </row>
    <row r="103" spans="1:16" x14ac:dyDescent="0.25">
      <c r="A103" t="s">
        <v>117</v>
      </c>
      <c r="B103">
        <v>3935.5360932548001</v>
      </c>
      <c r="C103">
        <v>0.5</v>
      </c>
      <c r="D103">
        <v>333</v>
      </c>
      <c r="E103">
        <v>13001.05</v>
      </c>
      <c r="F103">
        <v>5.5428024285579898E-3</v>
      </c>
      <c r="G103">
        <v>3.8179669999999998E-3</v>
      </c>
      <c r="H103">
        <f t="shared" si="21"/>
        <v>0.55428024285579902</v>
      </c>
      <c r="I103" s="2">
        <f t="shared" si="22"/>
        <v>0.38179669999999999</v>
      </c>
      <c r="J103">
        <f t="shared" si="23"/>
        <v>31.118472122895501</v>
      </c>
      <c r="K103">
        <v>3.8932588329680302E-3</v>
      </c>
      <c r="L103">
        <v>3.7133259999999999E-3</v>
      </c>
      <c r="M103">
        <f t="shared" si="18"/>
        <v>0.37133260000000001</v>
      </c>
      <c r="N103">
        <v>1450</v>
      </c>
      <c r="O103" s="2">
        <f t="shared" si="19"/>
        <v>0.38932588329680301</v>
      </c>
      <c r="P103" s="7">
        <f t="shared" si="20"/>
        <v>2.14610152571693E-2</v>
      </c>
    </row>
    <row r="104" spans="1:16" x14ac:dyDescent="0.25">
      <c r="A104" t="s">
        <v>118</v>
      </c>
      <c r="B104">
        <v>315.17250964324597</v>
      </c>
      <c r="C104">
        <v>0.3</v>
      </c>
      <c r="D104">
        <v>27</v>
      </c>
      <c r="E104">
        <v>1024.6099999999999</v>
      </c>
      <c r="F104">
        <v>4.5916079357708299E-2</v>
      </c>
      <c r="G104">
        <v>4.1413514999999998E-2</v>
      </c>
      <c r="H104">
        <f t="shared" si="21"/>
        <v>4.5916079357708304</v>
      </c>
      <c r="I104" s="2">
        <f t="shared" si="22"/>
        <v>4.1413514999999999</v>
      </c>
      <c r="J104">
        <f t="shared" si="23"/>
        <v>9.8060732115892506</v>
      </c>
      <c r="K104">
        <v>4.1413514928866399E-2</v>
      </c>
      <c r="L104">
        <v>4.1410347E-2</v>
      </c>
      <c r="M104">
        <f t="shared" si="18"/>
        <v>4.1410346999999996</v>
      </c>
      <c r="N104">
        <v>57</v>
      </c>
      <c r="O104" s="2">
        <f t="shared" si="19"/>
        <v>4.1413514928866402</v>
      </c>
      <c r="P104" s="7">
        <f t="shared" si="20"/>
        <v>0.17203637213314499</v>
      </c>
    </row>
    <row r="105" spans="1:16" x14ac:dyDescent="0.25">
      <c r="A105" t="s">
        <v>119</v>
      </c>
      <c r="B105">
        <v>164.66288270723101</v>
      </c>
      <c r="C105">
        <v>0.3</v>
      </c>
      <c r="D105">
        <v>3</v>
      </c>
      <c r="E105">
        <v>183.39</v>
      </c>
      <c r="F105">
        <v>0.33894043235273102</v>
      </c>
      <c r="G105">
        <v>0.33864383799999997</v>
      </c>
      <c r="H105">
        <f t="shared" si="21"/>
        <v>33.894043235273102</v>
      </c>
      <c r="I105" s="2">
        <f t="shared" si="22"/>
        <v>33.864383799999999</v>
      </c>
      <c r="J105">
        <f t="shared" si="23"/>
        <v>8.7506335751165995E-2</v>
      </c>
      <c r="K105">
        <v>0.33864383834466799</v>
      </c>
      <c r="L105">
        <v>0.33854892800000003</v>
      </c>
      <c r="M105">
        <f t="shared" si="18"/>
        <v>33.854892800000002</v>
      </c>
      <c r="N105">
        <v>4</v>
      </c>
      <c r="O105" s="2">
        <f t="shared" si="19"/>
        <v>33.8643838344668</v>
      </c>
      <c r="P105" s="7">
        <f t="shared" si="20"/>
        <v>2.1876583937791499E-2</v>
      </c>
    </row>
    <row r="106" spans="1:16" x14ac:dyDescent="0.25">
      <c r="A106" t="s">
        <v>120</v>
      </c>
      <c r="B106">
        <v>136735.96777596799</v>
      </c>
      <c r="C106">
        <v>0.9</v>
      </c>
      <c r="D106">
        <v>445</v>
      </c>
      <c r="E106">
        <v>17903.509999999998</v>
      </c>
      <c r="F106">
        <v>2.41896781923489E-2</v>
      </c>
      <c r="G106">
        <v>9.0494600000000005E-3</v>
      </c>
      <c r="H106">
        <f t="shared" si="21"/>
        <v>2.41896781923489</v>
      </c>
      <c r="I106" s="2">
        <f t="shared" si="22"/>
        <v>0.90494600000000003</v>
      </c>
      <c r="J106">
        <f t="shared" si="23"/>
        <v>62.589580861549798</v>
      </c>
      <c r="K106">
        <v>9.9690063514944905E-3</v>
      </c>
      <c r="L106">
        <v>8.1430140000000005E-3</v>
      </c>
      <c r="M106">
        <f t="shared" si="18"/>
        <v>0.81430139999999995</v>
      </c>
      <c r="N106">
        <v>975</v>
      </c>
      <c r="O106" s="2">
        <f t="shared" si="19"/>
        <v>0.99690063514944904</v>
      </c>
      <c r="P106" s="7">
        <f t="shared" si="20"/>
        <v>6.4194441909281905E-2</v>
      </c>
    </row>
    <row r="107" spans="1:16" x14ac:dyDescent="0.25">
      <c r="A107" t="s">
        <v>121</v>
      </c>
      <c r="B107">
        <v>14102.2640685836</v>
      </c>
      <c r="C107">
        <v>0.7</v>
      </c>
      <c r="D107">
        <v>401</v>
      </c>
      <c r="E107">
        <v>15751.01</v>
      </c>
      <c r="F107">
        <v>7.3613428455188996E-3</v>
      </c>
      <c r="G107">
        <v>4.3769899999999999E-3</v>
      </c>
      <c r="H107">
        <f t="shared" si="21"/>
        <v>0.73613428455189001</v>
      </c>
      <c r="I107" s="2">
        <f t="shared" si="22"/>
        <v>0.437699</v>
      </c>
      <c r="J107">
        <f t="shared" si="23"/>
        <v>40.540875600374697</v>
      </c>
      <c r="K107">
        <v>4.448453185848E-3</v>
      </c>
      <c r="L107">
        <v>4.2029260000000001E-3</v>
      </c>
      <c r="M107">
        <f t="shared" si="18"/>
        <v>0.42029260000000002</v>
      </c>
      <c r="N107">
        <v>1048</v>
      </c>
      <c r="O107" s="2">
        <f t="shared" si="19"/>
        <v>0.44484531858479998</v>
      </c>
      <c r="P107" s="7">
        <f t="shared" si="20"/>
        <v>3.8684041603410997E-2</v>
      </c>
    </row>
    <row r="108" spans="1:16" x14ac:dyDescent="0.25">
      <c r="A108" t="s">
        <v>122</v>
      </c>
      <c r="B108">
        <v>326.90223558732401</v>
      </c>
      <c r="C108">
        <v>0.3</v>
      </c>
      <c r="D108">
        <v>13</v>
      </c>
      <c r="E108">
        <v>642.26</v>
      </c>
      <c r="F108">
        <v>8.9219706983386896E-2</v>
      </c>
      <c r="G108">
        <v>8.7936568000000007E-2</v>
      </c>
      <c r="H108">
        <f t="shared" si="21"/>
        <v>8.9219706983386899</v>
      </c>
      <c r="I108" s="2">
        <f t="shared" si="22"/>
        <v>8.7936568000000008</v>
      </c>
      <c r="J108">
        <f t="shared" si="23"/>
        <v>1.43817888084503</v>
      </c>
      <c r="K108">
        <v>8.7936568406521601E-2</v>
      </c>
      <c r="L108">
        <v>8.7936568000000007E-2</v>
      </c>
      <c r="M108">
        <f t="shared" si="18"/>
        <v>8.7936568000000008</v>
      </c>
      <c r="N108">
        <v>11</v>
      </c>
      <c r="O108" s="2">
        <f t="shared" si="19"/>
        <v>8.7936568406521598</v>
      </c>
      <c r="P108" s="7">
        <f t="shared" si="20"/>
        <v>0.130743534622276</v>
      </c>
    </row>
    <row r="109" spans="1:16" x14ac:dyDescent="0.25">
      <c r="A109" t="s">
        <v>123</v>
      </c>
      <c r="B109">
        <v>1820.4298410088199</v>
      </c>
      <c r="C109">
        <v>0.4</v>
      </c>
      <c r="D109">
        <v>44</v>
      </c>
      <c r="E109">
        <v>2633.64</v>
      </c>
      <c r="F109">
        <v>2.88352588315272E-2</v>
      </c>
      <c r="G109">
        <v>2.8103319000000002E-2</v>
      </c>
      <c r="H109">
        <f t="shared" si="21"/>
        <v>2.88352588315272</v>
      </c>
      <c r="I109" s="2">
        <f t="shared" si="22"/>
        <v>2.8103319</v>
      </c>
      <c r="J109">
        <f t="shared" si="23"/>
        <v>2.5383501351717701</v>
      </c>
      <c r="K109">
        <v>2.8103319046522E-2</v>
      </c>
      <c r="L109">
        <v>2.800528E-2</v>
      </c>
      <c r="M109">
        <f t="shared" si="18"/>
        <v>2.8005279999999999</v>
      </c>
      <c r="N109">
        <v>48</v>
      </c>
      <c r="O109" s="2">
        <f t="shared" si="19"/>
        <v>2.8103319046522</v>
      </c>
      <c r="P109" s="7">
        <f t="shared" si="20"/>
        <v>5.2882294482745201E-2</v>
      </c>
    </row>
    <row r="110" spans="1:16" hidden="1" x14ac:dyDescent="0.25">
      <c r="A110" t="s">
        <v>124</v>
      </c>
      <c r="B110">
        <v>709.20138343223402</v>
      </c>
      <c r="C110">
        <v>0.3</v>
      </c>
      <c r="D110">
        <v>1</v>
      </c>
      <c r="E110">
        <v>85.67</v>
      </c>
      <c r="F110">
        <v>1</v>
      </c>
      <c r="G110">
        <v>1</v>
      </c>
      <c r="H110">
        <f t="shared" si="21"/>
        <v>100</v>
      </c>
      <c r="I110">
        <f t="shared" si="22"/>
        <v>100</v>
      </c>
      <c r="J110" s="6">
        <f t="shared" si="23"/>
        <v>0</v>
      </c>
      <c r="K110">
        <v>1</v>
      </c>
      <c r="L110">
        <v>1</v>
      </c>
      <c r="N110">
        <v>0</v>
      </c>
      <c r="O110"/>
      <c r="P110" s="6">
        <v>0</v>
      </c>
    </row>
    <row r="111" spans="1:16" x14ac:dyDescent="0.25">
      <c r="A111" t="s">
        <v>125</v>
      </c>
      <c r="B111">
        <v>5253.9711320120996</v>
      </c>
      <c r="C111">
        <v>0.5</v>
      </c>
      <c r="D111">
        <v>27</v>
      </c>
      <c r="E111">
        <v>1687.48</v>
      </c>
      <c r="F111">
        <v>4.6784003017902698E-2</v>
      </c>
      <c r="G111">
        <v>4.3985684999999997E-2</v>
      </c>
      <c r="H111">
        <f t="shared" si="21"/>
        <v>4.67840030179027</v>
      </c>
      <c r="I111" s="2">
        <f t="shared" si="22"/>
        <v>4.3985684999999997</v>
      </c>
      <c r="J111">
        <f t="shared" si="23"/>
        <v>5.9813565265714397</v>
      </c>
      <c r="K111">
        <v>4.3985685042044698E-2</v>
      </c>
      <c r="L111">
        <v>4.2635816E-2</v>
      </c>
      <c r="M111">
        <f t="shared" ref="M111:M116" si="24">L111*100</f>
        <v>4.2635816000000002</v>
      </c>
      <c r="N111">
        <v>42</v>
      </c>
      <c r="O111" s="2">
        <f t="shared" ref="O111:O116" si="25">K111*100</f>
        <v>4.3985685042044702</v>
      </c>
      <c r="P111" s="7">
        <f t="shared" ref="P111:P116" si="26">J111/N111</f>
        <v>0.142413250632653</v>
      </c>
    </row>
    <row r="112" spans="1:16" x14ac:dyDescent="0.25">
      <c r="A112" t="s">
        <v>126</v>
      </c>
      <c r="B112">
        <v>9423.5866309387602</v>
      </c>
      <c r="C112">
        <v>0.6</v>
      </c>
      <c r="D112">
        <v>403</v>
      </c>
      <c r="E112">
        <v>18345.740000000002</v>
      </c>
      <c r="F112">
        <v>5.0424637899689701E-3</v>
      </c>
      <c r="G112">
        <v>4.0359890000000002E-3</v>
      </c>
      <c r="H112">
        <f t="shared" si="21"/>
        <v>0.50424637899689695</v>
      </c>
      <c r="I112" s="2">
        <f t="shared" si="22"/>
        <v>0.40359889999999998</v>
      </c>
      <c r="J112">
        <f t="shared" si="23"/>
        <v>19.959980515302099</v>
      </c>
      <c r="K112">
        <v>4.1325269557259403E-3</v>
      </c>
      <c r="L112">
        <v>3.9307550000000002E-3</v>
      </c>
      <c r="M112">
        <f t="shared" si="24"/>
        <v>0.39307550000000002</v>
      </c>
      <c r="N112">
        <v>589</v>
      </c>
      <c r="O112" s="2">
        <f t="shared" si="25"/>
        <v>0.41325269557259398</v>
      </c>
      <c r="P112" s="7">
        <f t="shared" si="26"/>
        <v>3.3887912589646997E-2</v>
      </c>
    </row>
    <row r="113" spans="1:16" x14ac:dyDescent="0.25">
      <c r="A113" t="s">
        <v>127</v>
      </c>
      <c r="B113">
        <v>38881.236432196398</v>
      </c>
      <c r="C113">
        <v>0.8</v>
      </c>
      <c r="D113">
        <v>42</v>
      </c>
      <c r="E113">
        <v>1915.22</v>
      </c>
      <c r="F113">
        <v>7.8171358647391206E-2</v>
      </c>
      <c r="G113">
        <v>6.7441177000000005E-2</v>
      </c>
      <c r="H113">
        <f t="shared" si="21"/>
        <v>7.8171358647391198</v>
      </c>
      <c r="I113" s="2">
        <f t="shared" si="22"/>
        <v>6.7441177000000003</v>
      </c>
      <c r="J113">
        <f t="shared" si="23"/>
        <v>13.726487338914</v>
      </c>
      <c r="K113">
        <v>7.0089128088178201E-2</v>
      </c>
      <c r="L113">
        <v>6.6470158000000001E-2</v>
      </c>
      <c r="M113">
        <f t="shared" si="24"/>
        <v>6.6470158000000001</v>
      </c>
      <c r="N113">
        <v>22</v>
      </c>
      <c r="O113" s="2">
        <f t="shared" si="25"/>
        <v>7.0089128088178203</v>
      </c>
      <c r="P113" s="7">
        <f t="shared" si="26"/>
        <v>0.623931242677909</v>
      </c>
    </row>
    <row r="114" spans="1:16" x14ac:dyDescent="0.25">
      <c r="A114" t="s">
        <v>128</v>
      </c>
      <c r="B114">
        <v>21200.5059252838</v>
      </c>
      <c r="C114">
        <v>0.7</v>
      </c>
      <c r="D114">
        <v>149</v>
      </c>
      <c r="E114">
        <v>7047.99</v>
      </c>
      <c r="F114">
        <v>1.7373539391722599E-2</v>
      </c>
      <c r="G114">
        <v>1.4500511000000001E-2</v>
      </c>
      <c r="H114">
        <f t="shared" si="21"/>
        <v>1.7373539391722601</v>
      </c>
      <c r="I114" s="2">
        <f t="shared" si="22"/>
        <v>1.4500511</v>
      </c>
      <c r="J114">
        <f t="shared" si="23"/>
        <v>16.536805350620799</v>
      </c>
      <c r="K114">
        <v>1.4625053075015699E-2</v>
      </c>
      <c r="L114">
        <v>1.3841163E-2</v>
      </c>
      <c r="M114">
        <f t="shared" si="24"/>
        <v>1.3841163000000001</v>
      </c>
      <c r="N114">
        <v>126</v>
      </c>
      <c r="O114" s="2">
        <f t="shared" si="25"/>
        <v>1.4625053075015699</v>
      </c>
      <c r="P114" s="7">
        <f t="shared" si="26"/>
        <v>0.13124448690968901</v>
      </c>
    </row>
    <row r="115" spans="1:16" x14ac:dyDescent="0.25">
      <c r="A115" t="s">
        <v>129</v>
      </c>
      <c r="B115">
        <v>15949.4034030455</v>
      </c>
      <c r="C115">
        <v>0.7</v>
      </c>
      <c r="D115">
        <v>154</v>
      </c>
      <c r="E115">
        <v>7581.26</v>
      </c>
      <c r="F115">
        <v>1.6276215212261299E-2</v>
      </c>
      <c r="G115">
        <v>1.3101397000000001E-2</v>
      </c>
      <c r="H115">
        <f t="shared" si="21"/>
        <v>1.62762152122613</v>
      </c>
      <c r="I115" s="2">
        <f t="shared" si="22"/>
        <v>1.3101396999999999</v>
      </c>
      <c r="J115">
        <f t="shared" si="23"/>
        <v>19.505875111983201</v>
      </c>
      <c r="K115">
        <v>1.3214676827267799E-2</v>
      </c>
      <c r="L115">
        <v>1.2540472E-2</v>
      </c>
      <c r="M115">
        <f t="shared" si="24"/>
        <v>1.2540472</v>
      </c>
      <c r="N115">
        <v>149</v>
      </c>
      <c r="O115" s="2">
        <f t="shared" si="25"/>
        <v>1.3214676827267799</v>
      </c>
      <c r="P115" s="7">
        <f t="shared" si="26"/>
        <v>0.13091191350324299</v>
      </c>
    </row>
    <row r="116" spans="1:16" x14ac:dyDescent="0.25">
      <c r="A116" t="s">
        <v>130</v>
      </c>
      <c r="B116">
        <v>943.10077567547705</v>
      </c>
      <c r="C116">
        <v>0.3</v>
      </c>
      <c r="D116">
        <v>2</v>
      </c>
      <c r="E116">
        <v>178.71</v>
      </c>
      <c r="F116">
        <v>0.50000000022625801</v>
      </c>
      <c r="G116">
        <v>0.5</v>
      </c>
      <c r="H116">
        <f t="shared" si="21"/>
        <v>50.000000022625798</v>
      </c>
      <c r="I116" s="2">
        <f t="shared" si="22"/>
        <v>50</v>
      </c>
      <c r="J116">
        <f t="shared" si="23"/>
        <v>4.5251596227431203E-8</v>
      </c>
      <c r="K116">
        <v>0.50000000015998902</v>
      </c>
      <c r="L116">
        <v>0.5</v>
      </c>
      <c r="M116">
        <f t="shared" si="24"/>
        <v>50</v>
      </c>
      <c r="N116">
        <v>1</v>
      </c>
      <c r="O116" s="2">
        <f t="shared" si="25"/>
        <v>50.0000000159989</v>
      </c>
      <c r="P116" s="7">
        <f t="shared" si="26"/>
        <v>4.5251596227431203E-8</v>
      </c>
    </row>
    <row r="117" spans="1:16" hidden="1" x14ac:dyDescent="0.25">
      <c r="A117" t="s">
        <v>131</v>
      </c>
      <c r="B117">
        <v>1996.7952827558699</v>
      </c>
      <c r="C117">
        <v>0.4</v>
      </c>
      <c r="D117">
        <v>1</v>
      </c>
      <c r="E117">
        <v>19.63</v>
      </c>
      <c r="F117">
        <v>1</v>
      </c>
      <c r="G117">
        <v>1</v>
      </c>
      <c r="H117">
        <f t="shared" si="21"/>
        <v>100</v>
      </c>
      <c r="I117">
        <f t="shared" si="22"/>
        <v>100</v>
      </c>
      <c r="J117" s="6">
        <f t="shared" si="23"/>
        <v>0</v>
      </c>
      <c r="K117">
        <v>1</v>
      </c>
      <c r="L117">
        <v>1</v>
      </c>
      <c r="N117">
        <v>0</v>
      </c>
      <c r="O117"/>
      <c r="P117" s="6">
        <v>0</v>
      </c>
    </row>
    <row r="118" spans="1:16" x14ac:dyDescent="0.25">
      <c r="A118" t="s">
        <v>132</v>
      </c>
      <c r="B118">
        <v>437.55403541554102</v>
      </c>
      <c r="C118">
        <v>0.3</v>
      </c>
      <c r="D118">
        <v>27</v>
      </c>
      <c r="E118">
        <v>1687.48</v>
      </c>
      <c r="F118">
        <v>4.1491219596455998E-2</v>
      </c>
      <c r="G118">
        <v>4.0913513999999998E-2</v>
      </c>
      <c r="H118">
        <f t="shared" si="21"/>
        <v>4.1491219596456004</v>
      </c>
      <c r="I118" s="2">
        <f t="shared" si="22"/>
        <v>4.0913513999999997</v>
      </c>
      <c r="J118">
        <f t="shared" si="23"/>
        <v>1.3923562673615499</v>
      </c>
      <c r="K118">
        <v>4.0913514323104097E-2</v>
      </c>
      <c r="L118">
        <v>4.0647948000000003E-2</v>
      </c>
      <c r="M118">
        <f t="shared" ref="M118:M120" si="27">L118*100</f>
        <v>4.0647947999999996</v>
      </c>
      <c r="N118">
        <v>42</v>
      </c>
      <c r="O118" s="2">
        <f t="shared" ref="O118:O120" si="28">K118*100</f>
        <v>4.0913514323104101</v>
      </c>
      <c r="P118" s="7">
        <f t="shared" ref="P118:P120" si="29">J118/N118</f>
        <v>3.3151339699084501E-2</v>
      </c>
    </row>
    <row r="119" spans="1:16" x14ac:dyDescent="0.25">
      <c r="A119" t="s">
        <v>133</v>
      </c>
      <c r="B119">
        <v>526.50596366188802</v>
      </c>
      <c r="C119">
        <v>0.3</v>
      </c>
      <c r="D119">
        <v>32</v>
      </c>
      <c r="E119">
        <v>1814.89</v>
      </c>
      <c r="F119">
        <v>3.82971586888197E-2</v>
      </c>
      <c r="G119">
        <v>3.8069020000000002E-2</v>
      </c>
      <c r="H119">
        <f t="shared" si="21"/>
        <v>3.8297158688819701</v>
      </c>
      <c r="I119" s="2">
        <f t="shared" si="22"/>
        <v>3.806902</v>
      </c>
      <c r="J119">
        <f t="shared" si="23"/>
        <v>0.59570656578839898</v>
      </c>
      <c r="K119">
        <v>3.8069019925282201E-2</v>
      </c>
      <c r="L119">
        <v>3.7979819999999997E-2</v>
      </c>
      <c r="M119">
        <f t="shared" si="27"/>
        <v>3.7979820000000002</v>
      </c>
      <c r="N119">
        <v>29</v>
      </c>
      <c r="O119" s="2">
        <f t="shared" si="28"/>
        <v>3.8069019925282199</v>
      </c>
      <c r="P119" s="7">
        <f t="shared" si="29"/>
        <v>2.0541605716841299E-2</v>
      </c>
    </row>
    <row r="120" spans="1:16" x14ac:dyDescent="0.25">
      <c r="A120" t="s">
        <v>134</v>
      </c>
      <c r="B120">
        <v>372.51081849272299</v>
      </c>
      <c r="C120">
        <v>0.3</v>
      </c>
      <c r="D120">
        <v>342</v>
      </c>
      <c r="E120">
        <v>13840.62</v>
      </c>
      <c r="F120">
        <v>3.9567743022462E-3</v>
      </c>
      <c r="G120">
        <v>3.5263989999999999E-3</v>
      </c>
      <c r="H120">
        <f t="shared" si="21"/>
        <v>0.39567743022461999</v>
      </c>
      <c r="I120" s="2">
        <f t="shared" si="22"/>
        <v>0.35263990000000001</v>
      </c>
      <c r="J120">
        <f t="shared" si="23"/>
        <v>10.876923204891501</v>
      </c>
      <c r="K120">
        <v>3.5534924371384202E-3</v>
      </c>
      <c r="L120">
        <v>3.4802769999999999E-3</v>
      </c>
      <c r="M120">
        <f t="shared" si="27"/>
        <v>0.3480277</v>
      </c>
      <c r="N120">
        <v>760</v>
      </c>
      <c r="O120" s="2">
        <f t="shared" si="28"/>
        <v>0.35534924371384202</v>
      </c>
      <c r="P120" s="7">
        <f t="shared" si="29"/>
        <v>1.43117410590677E-2</v>
      </c>
    </row>
    <row r="121" spans="1:16" hidden="1" x14ac:dyDescent="0.25">
      <c r="A121" t="s">
        <v>135</v>
      </c>
      <c r="B121">
        <v>1171.9825255748401</v>
      </c>
      <c r="C121">
        <v>0.4</v>
      </c>
      <c r="D121">
        <v>1</v>
      </c>
      <c r="E121">
        <v>103.48</v>
      </c>
      <c r="F121">
        <v>1</v>
      </c>
      <c r="G121">
        <v>1</v>
      </c>
      <c r="H121">
        <f t="shared" si="21"/>
        <v>100</v>
      </c>
      <c r="I121">
        <f t="shared" si="22"/>
        <v>100</v>
      </c>
      <c r="J121" s="6">
        <f t="shared" si="23"/>
        <v>0</v>
      </c>
      <c r="K121">
        <v>1</v>
      </c>
      <c r="L121">
        <v>1</v>
      </c>
      <c r="N121">
        <v>0</v>
      </c>
      <c r="O121"/>
      <c r="P121" s="6">
        <v>0</v>
      </c>
    </row>
    <row r="122" spans="1:16" x14ac:dyDescent="0.25">
      <c r="A122" t="s">
        <v>136</v>
      </c>
      <c r="B122">
        <v>183.55305595625001</v>
      </c>
      <c r="C122">
        <v>0.3</v>
      </c>
      <c r="D122">
        <v>3</v>
      </c>
      <c r="E122">
        <v>463.4</v>
      </c>
      <c r="F122">
        <v>0.33333336121449902</v>
      </c>
      <c r="G122">
        <v>0.33333336099999999</v>
      </c>
      <c r="H122">
        <f t="shared" si="21"/>
        <v>33.333336121449904</v>
      </c>
      <c r="I122" s="2">
        <f t="shared" si="22"/>
        <v>33.333336099999997</v>
      </c>
      <c r="J122">
        <f t="shared" si="23"/>
        <v>6.4349714836634994E-8</v>
      </c>
      <c r="K122">
        <v>0.33333336121449902</v>
      </c>
      <c r="L122">
        <v>0.33333336099999999</v>
      </c>
      <c r="M122">
        <f t="shared" ref="M122:M128" si="30">L122*100</f>
        <v>33.333336099999997</v>
      </c>
      <c r="N122">
        <v>5</v>
      </c>
      <c r="O122" s="2">
        <f t="shared" ref="O122:O128" si="31">K122*100</f>
        <v>33.333336121449904</v>
      </c>
      <c r="P122" s="7">
        <f t="shared" ref="P122:P128" si="32">J122/N122</f>
        <v>1.2869942967327E-8</v>
      </c>
    </row>
    <row r="123" spans="1:16" x14ac:dyDescent="0.25">
      <c r="A123" t="s">
        <v>137</v>
      </c>
      <c r="B123">
        <v>27230.012896423901</v>
      </c>
      <c r="C123">
        <v>0.8</v>
      </c>
      <c r="D123">
        <v>5</v>
      </c>
      <c r="E123">
        <v>86.82</v>
      </c>
      <c r="F123">
        <v>0.57255473954140101</v>
      </c>
      <c r="G123">
        <v>0.57255473999999995</v>
      </c>
      <c r="H123">
        <f t="shared" si="21"/>
        <v>57.255473954140101</v>
      </c>
      <c r="I123" s="2">
        <f t="shared" si="22"/>
        <v>57.255474</v>
      </c>
      <c r="J123" s="6">
        <f t="shared" si="23"/>
        <v>-8.0096956180512798E-8</v>
      </c>
      <c r="K123">
        <v>0.57255473954140101</v>
      </c>
      <c r="L123">
        <v>0.57255473999999995</v>
      </c>
      <c r="M123">
        <f t="shared" si="30"/>
        <v>57.255474</v>
      </c>
      <c r="N123">
        <v>0</v>
      </c>
      <c r="O123" s="2">
        <f t="shared" si="31"/>
        <v>57.255473954140101</v>
      </c>
      <c r="P123" s="7">
        <v>0</v>
      </c>
    </row>
    <row r="124" spans="1:16" x14ac:dyDescent="0.25">
      <c r="A124" t="s">
        <v>138</v>
      </c>
      <c r="B124">
        <v>2870.2791562044899</v>
      </c>
      <c r="C124">
        <v>0.5</v>
      </c>
      <c r="D124">
        <v>14</v>
      </c>
      <c r="E124">
        <v>1380.48</v>
      </c>
      <c r="F124">
        <v>8.5224714477618105E-2</v>
      </c>
      <c r="G124">
        <v>8.2387867000000004E-2</v>
      </c>
      <c r="H124">
        <f t="shared" si="21"/>
        <v>8.5224714477618093</v>
      </c>
      <c r="I124" s="2">
        <f t="shared" si="22"/>
        <v>8.2387867000000004</v>
      </c>
      <c r="J124">
        <f t="shared" si="23"/>
        <v>3.3286676230087302</v>
      </c>
      <c r="K124">
        <v>8.2387866769665502E-2</v>
      </c>
      <c r="L124">
        <v>8.1334597999999994E-2</v>
      </c>
      <c r="M124">
        <f t="shared" si="30"/>
        <v>8.1334598000000007</v>
      </c>
      <c r="N124">
        <v>33</v>
      </c>
      <c r="O124" s="2">
        <f t="shared" si="31"/>
        <v>8.2387866769665496</v>
      </c>
      <c r="P124" s="7">
        <f t="shared" si="32"/>
        <v>0.100868715848749</v>
      </c>
    </row>
    <row r="125" spans="1:16" x14ac:dyDescent="0.25">
      <c r="A125" t="s">
        <v>139</v>
      </c>
      <c r="B125">
        <v>7685.2217581454597</v>
      </c>
      <c r="C125">
        <v>0.6</v>
      </c>
      <c r="D125">
        <v>16</v>
      </c>
      <c r="E125">
        <v>1004.57</v>
      </c>
      <c r="F125">
        <v>9.1529196949260899E-2</v>
      </c>
      <c r="G125">
        <v>8.2132429000000007E-2</v>
      </c>
      <c r="H125">
        <f t="shared" si="21"/>
        <v>9.1529196949260907</v>
      </c>
      <c r="I125" s="2">
        <f t="shared" si="22"/>
        <v>8.2132428999999991</v>
      </c>
      <c r="J125">
        <f t="shared" si="23"/>
        <v>10.266415813164</v>
      </c>
      <c r="K125">
        <v>8.2132429450156905E-2</v>
      </c>
      <c r="L125">
        <v>7.6542976999999998E-2</v>
      </c>
      <c r="M125">
        <f t="shared" si="30"/>
        <v>7.6542976999999999</v>
      </c>
      <c r="N125">
        <v>24</v>
      </c>
      <c r="O125" s="2">
        <f t="shared" si="31"/>
        <v>8.2132429450156899</v>
      </c>
      <c r="P125" s="7">
        <f t="shared" si="32"/>
        <v>0.427767325548498</v>
      </c>
    </row>
    <row r="126" spans="1:16" x14ac:dyDescent="0.25">
      <c r="A126" t="s">
        <v>140</v>
      </c>
      <c r="B126">
        <v>3046.0301291955402</v>
      </c>
      <c r="C126">
        <v>0.5</v>
      </c>
      <c r="D126">
        <v>3</v>
      </c>
      <c r="E126">
        <v>264.38</v>
      </c>
      <c r="F126">
        <v>0.33335795251235301</v>
      </c>
      <c r="G126">
        <v>0.33335766300000003</v>
      </c>
      <c r="H126">
        <f t="shared" si="21"/>
        <v>33.335795251235297</v>
      </c>
      <c r="I126" s="2">
        <f t="shared" si="22"/>
        <v>33.335766300000003</v>
      </c>
      <c r="J126">
        <f t="shared" si="23"/>
        <v>8.6847291574945398E-5</v>
      </c>
      <c r="K126">
        <v>0.33335766324833399</v>
      </c>
      <c r="L126">
        <v>0.33335727700000001</v>
      </c>
      <c r="M126">
        <f t="shared" si="30"/>
        <v>33.3357277</v>
      </c>
      <c r="N126">
        <v>1</v>
      </c>
      <c r="O126" s="2">
        <f t="shared" si="31"/>
        <v>33.335766324833401</v>
      </c>
      <c r="P126" s="7">
        <f t="shared" si="32"/>
        <v>8.6847291574945398E-5</v>
      </c>
    </row>
    <row r="127" spans="1:16" x14ac:dyDescent="0.25">
      <c r="A127" t="s">
        <v>141</v>
      </c>
      <c r="B127">
        <v>2216.3803331663298</v>
      </c>
      <c r="C127">
        <v>0.4</v>
      </c>
      <c r="D127">
        <v>15</v>
      </c>
      <c r="E127">
        <v>1041.2</v>
      </c>
      <c r="F127">
        <v>6.9204747341617301E-2</v>
      </c>
      <c r="G127">
        <v>6.8742628E-2</v>
      </c>
      <c r="H127">
        <f t="shared" si="21"/>
        <v>6.9204747341617301</v>
      </c>
      <c r="I127" s="2">
        <f t="shared" si="22"/>
        <v>6.8742628000000003</v>
      </c>
      <c r="J127">
        <f t="shared" si="23"/>
        <v>0.667756706539401</v>
      </c>
      <c r="K127">
        <v>6.8742628028534494E-2</v>
      </c>
      <c r="L127">
        <v>6.8139390999999994E-2</v>
      </c>
      <c r="M127">
        <f t="shared" si="30"/>
        <v>6.8139390999999998</v>
      </c>
      <c r="N127">
        <v>25</v>
      </c>
      <c r="O127" s="2">
        <f t="shared" si="31"/>
        <v>6.8742628028534503</v>
      </c>
      <c r="P127" s="7">
        <f t="shared" si="32"/>
        <v>2.6710268261575999E-2</v>
      </c>
    </row>
    <row r="128" spans="1:16" x14ac:dyDescent="0.25">
      <c r="A128" t="s">
        <v>142</v>
      </c>
      <c r="B128">
        <v>4354.7041546597302</v>
      </c>
      <c r="C128">
        <v>0.5</v>
      </c>
      <c r="D128">
        <v>93</v>
      </c>
      <c r="E128">
        <v>5284.85</v>
      </c>
      <c r="F128">
        <v>1.5892627059311801E-2</v>
      </c>
      <c r="G128">
        <v>1.3080321000000001E-2</v>
      </c>
      <c r="H128">
        <f t="shared" si="21"/>
        <v>1.5892627059311799</v>
      </c>
      <c r="I128" s="2">
        <f t="shared" si="22"/>
        <v>1.3080320999999999</v>
      </c>
      <c r="J128">
        <f t="shared" si="23"/>
        <v>17.695665095620601</v>
      </c>
      <c r="K128">
        <v>1.33972796226909E-2</v>
      </c>
      <c r="L128">
        <v>1.2683839000000001E-2</v>
      </c>
      <c r="M128">
        <f t="shared" si="30"/>
        <v>1.2683838999999999</v>
      </c>
      <c r="N128">
        <v>136</v>
      </c>
      <c r="O128" s="2">
        <f t="shared" si="31"/>
        <v>1.3397279622690901</v>
      </c>
      <c r="P128" s="7">
        <f t="shared" si="32"/>
        <v>0.13011518452662199</v>
      </c>
    </row>
    <row r="129" spans="1:16" hidden="1" x14ac:dyDescent="0.25">
      <c r="A129" t="s">
        <v>143</v>
      </c>
      <c r="B129">
        <v>242963.872665954</v>
      </c>
      <c r="C129">
        <v>0.9</v>
      </c>
      <c r="D129">
        <v>1</v>
      </c>
      <c r="E129">
        <v>85.67</v>
      </c>
      <c r="F129">
        <v>1</v>
      </c>
      <c r="G129">
        <v>1</v>
      </c>
      <c r="H129">
        <f t="shared" si="21"/>
        <v>100</v>
      </c>
      <c r="I129">
        <f t="shared" si="22"/>
        <v>100</v>
      </c>
      <c r="J129" s="6">
        <f t="shared" si="23"/>
        <v>0</v>
      </c>
      <c r="K129">
        <v>1</v>
      </c>
      <c r="L129">
        <v>1</v>
      </c>
      <c r="N129">
        <v>0</v>
      </c>
      <c r="O129"/>
      <c r="P129" s="6">
        <v>0</v>
      </c>
    </row>
    <row r="130" spans="1:16" x14ac:dyDescent="0.25">
      <c r="A130" t="s">
        <v>144</v>
      </c>
      <c r="B130">
        <v>68037.833620827005</v>
      </c>
      <c r="C130">
        <v>0.8</v>
      </c>
      <c r="D130">
        <v>99</v>
      </c>
      <c r="E130">
        <v>4832.51</v>
      </c>
      <c r="F130">
        <v>3.0247344101308998E-2</v>
      </c>
      <c r="G130">
        <v>1.4732050999999999E-2</v>
      </c>
      <c r="H130">
        <f t="shared" si="21"/>
        <v>3.0247344101308999</v>
      </c>
      <c r="I130" s="2">
        <f t="shared" si="22"/>
        <v>1.4732050999999999</v>
      </c>
      <c r="J130">
        <f t="shared" si="23"/>
        <v>51.294728718471397</v>
      </c>
      <c r="K130">
        <v>2.13165863613726E-2</v>
      </c>
      <c r="L130">
        <v>1.4133386E-2</v>
      </c>
      <c r="M130">
        <f>L130*100</f>
        <v>1.4133385999999999</v>
      </c>
      <c r="N130">
        <v>362</v>
      </c>
      <c r="O130" s="2">
        <f>K130*100</f>
        <v>2.13165863613726</v>
      </c>
      <c r="P130" s="7">
        <f>J130/N130</f>
        <v>0.141698145631136</v>
      </c>
    </row>
    <row r="131" spans="1:16" hidden="1" x14ac:dyDescent="0.25">
      <c r="A131" t="s">
        <v>145</v>
      </c>
      <c r="B131">
        <v>4621.0377485082199</v>
      </c>
      <c r="C131">
        <v>0.5</v>
      </c>
      <c r="D131">
        <v>1</v>
      </c>
      <c r="E131">
        <v>56.39</v>
      </c>
      <c r="F131">
        <v>1</v>
      </c>
      <c r="G131">
        <v>1</v>
      </c>
      <c r="H131">
        <f t="shared" ref="H131:H194" si="33">F131*100</f>
        <v>100</v>
      </c>
      <c r="I131">
        <f t="shared" ref="I131:I194" si="34">G131*100</f>
        <v>100</v>
      </c>
      <c r="J131" s="6">
        <f t="shared" ref="J131:J194" si="35">(H131-I131)/H131*100</f>
        <v>0</v>
      </c>
      <c r="K131">
        <v>1</v>
      </c>
      <c r="L131">
        <v>1</v>
      </c>
      <c r="N131">
        <v>0</v>
      </c>
      <c r="O131"/>
      <c r="P131" s="6">
        <v>0</v>
      </c>
    </row>
    <row r="132" spans="1:16" x14ac:dyDescent="0.25">
      <c r="A132" t="s">
        <v>146</v>
      </c>
      <c r="B132">
        <v>3684.94164893688</v>
      </c>
      <c r="C132">
        <v>0.5</v>
      </c>
      <c r="D132">
        <v>68</v>
      </c>
      <c r="E132">
        <v>3309.34</v>
      </c>
      <c r="F132">
        <v>2.3280566288181599E-2</v>
      </c>
      <c r="G132">
        <v>2.2367952999999999E-2</v>
      </c>
      <c r="H132">
        <f t="shared" si="33"/>
        <v>2.3280566288181599</v>
      </c>
      <c r="I132" s="2">
        <f t="shared" si="34"/>
        <v>2.2367952999999998</v>
      </c>
      <c r="J132">
        <f t="shared" si="35"/>
        <v>3.92006481665736</v>
      </c>
      <c r="K132">
        <v>2.2367953336092702E-2</v>
      </c>
      <c r="L132">
        <v>2.2261227000000001E-2</v>
      </c>
      <c r="M132">
        <f t="shared" ref="M132:M149" si="36">L132*100</f>
        <v>2.2261226999999999</v>
      </c>
      <c r="N132">
        <v>57</v>
      </c>
      <c r="O132" s="2">
        <f t="shared" ref="O132:O149" si="37">K132*100</f>
        <v>2.2367953336092699</v>
      </c>
      <c r="P132" s="7">
        <f t="shared" ref="P132:P149" si="38">J132/N132</f>
        <v>6.8773066958900994E-2</v>
      </c>
    </row>
    <row r="133" spans="1:16" x14ac:dyDescent="0.25">
      <c r="A133" t="s">
        <v>147</v>
      </c>
      <c r="B133">
        <v>1263205.1792148701</v>
      </c>
      <c r="C133">
        <v>0.9</v>
      </c>
      <c r="D133">
        <v>561</v>
      </c>
      <c r="E133">
        <v>23717.99</v>
      </c>
      <c r="F133">
        <v>2.3700290588000099E-2</v>
      </c>
      <c r="G133">
        <v>6.1286070000000003E-3</v>
      </c>
      <c r="H133">
        <f t="shared" si="33"/>
        <v>2.3700290588000099</v>
      </c>
      <c r="I133" s="2">
        <f t="shared" si="34"/>
        <v>0.61286070000000004</v>
      </c>
      <c r="J133">
        <f t="shared" si="35"/>
        <v>74.14121579124</v>
      </c>
      <c r="K133">
        <v>6.6420467398334796E-3</v>
      </c>
      <c r="L133">
        <v>5.4889350000000003E-3</v>
      </c>
      <c r="M133">
        <f t="shared" si="36"/>
        <v>0.54889350000000003</v>
      </c>
      <c r="N133">
        <v>1805</v>
      </c>
      <c r="O133" s="2">
        <f t="shared" si="37"/>
        <v>0.66420467398334804</v>
      </c>
      <c r="P133" s="7">
        <f t="shared" si="38"/>
        <v>4.1075465812321299E-2</v>
      </c>
    </row>
    <row r="134" spans="1:16" x14ac:dyDescent="0.25">
      <c r="A134" t="s">
        <v>148</v>
      </c>
      <c r="B134">
        <v>36357.5624813619</v>
      </c>
      <c r="C134">
        <v>0.8</v>
      </c>
      <c r="D134">
        <v>394</v>
      </c>
      <c r="E134">
        <v>17064.93</v>
      </c>
      <c r="F134">
        <v>1.15816853380584E-2</v>
      </c>
      <c r="G134">
        <v>6.2612259999999999E-3</v>
      </c>
      <c r="H134">
        <f t="shared" si="33"/>
        <v>1.1581685338058401</v>
      </c>
      <c r="I134" s="2">
        <f t="shared" si="34"/>
        <v>0.62612259999999997</v>
      </c>
      <c r="J134">
        <f t="shared" si="35"/>
        <v>45.938558877738799</v>
      </c>
      <c r="K134">
        <v>6.4660149660725596E-3</v>
      </c>
      <c r="L134">
        <v>5.7997600000000002E-3</v>
      </c>
      <c r="M134">
        <f t="shared" si="36"/>
        <v>0.57997600000000005</v>
      </c>
      <c r="N134">
        <v>771</v>
      </c>
      <c r="O134" s="2">
        <f t="shared" si="37"/>
        <v>0.64660149660725597</v>
      </c>
      <c r="P134" s="7">
        <f t="shared" si="38"/>
        <v>5.9583085444537998E-2</v>
      </c>
    </row>
    <row r="135" spans="1:16" x14ac:dyDescent="0.25">
      <c r="A135" t="s">
        <v>149</v>
      </c>
      <c r="B135">
        <v>31792.330938156701</v>
      </c>
      <c r="C135">
        <v>0.8</v>
      </c>
      <c r="D135">
        <v>5</v>
      </c>
      <c r="E135">
        <v>462.68</v>
      </c>
      <c r="F135">
        <v>0.342097075930129</v>
      </c>
      <c r="G135">
        <v>0.24917265999999999</v>
      </c>
      <c r="H135">
        <f t="shared" si="33"/>
        <v>34.209707593012901</v>
      </c>
      <c r="I135" s="2">
        <f t="shared" si="34"/>
        <v>24.917266000000001</v>
      </c>
      <c r="J135">
        <f t="shared" si="35"/>
        <v>27.163171645789902</v>
      </c>
      <c r="K135">
        <v>0.24917265969819599</v>
      </c>
      <c r="L135">
        <v>0.21048285999999999</v>
      </c>
      <c r="M135">
        <f t="shared" si="36"/>
        <v>21.048286000000001</v>
      </c>
      <c r="N135">
        <v>13</v>
      </c>
      <c r="O135" s="2">
        <f t="shared" si="37"/>
        <v>24.917265969819599</v>
      </c>
      <c r="P135" s="7">
        <f t="shared" si="38"/>
        <v>2.0894747419838402</v>
      </c>
    </row>
    <row r="136" spans="1:16" x14ac:dyDescent="0.25">
      <c r="A136" t="s">
        <v>150</v>
      </c>
      <c r="B136">
        <v>29199.173445226199</v>
      </c>
      <c r="C136">
        <v>0.8</v>
      </c>
      <c r="D136">
        <v>863</v>
      </c>
      <c r="E136">
        <v>37405.18</v>
      </c>
      <c r="F136">
        <v>5.56947114630265E-3</v>
      </c>
      <c r="G136">
        <v>2.4902600000000002E-3</v>
      </c>
      <c r="H136">
        <f t="shared" si="33"/>
        <v>0.55694711463026503</v>
      </c>
      <c r="I136" s="2">
        <f t="shared" si="34"/>
        <v>0.249026</v>
      </c>
      <c r="J136">
        <f t="shared" si="35"/>
        <v>55.287316612580298</v>
      </c>
      <c r="K136">
        <v>2.7054690811957501E-3</v>
      </c>
      <c r="L136">
        <v>2.3087089999999999E-3</v>
      </c>
      <c r="M136">
        <f t="shared" si="36"/>
        <v>0.23087089999999999</v>
      </c>
      <c r="N136">
        <v>2389</v>
      </c>
      <c r="O136" s="2">
        <f t="shared" si="37"/>
        <v>0.27054690811957499</v>
      </c>
      <c r="P136" s="7">
        <f t="shared" si="38"/>
        <v>2.3142451491243301E-2</v>
      </c>
    </row>
    <row r="137" spans="1:16" x14ac:dyDescent="0.25">
      <c r="A137" t="s">
        <v>151</v>
      </c>
      <c r="B137">
        <v>2505.1342554613698</v>
      </c>
      <c r="C137">
        <v>0.5</v>
      </c>
      <c r="D137">
        <v>413</v>
      </c>
      <c r="E137">
        <v>15740.9</v>
      </c>
      <c r="F137">
        <v>4.4014123427636399E-3</v>
      </c>
      <c r="G137">
        <v>3.495845E-3</v>
      </c>
      <c r="H137">
        <f t="shared" si="33"/>
        <v>0.44014123427636398</v>
      </c>
      <c r="I137" s="2">
        <f t="shared" si="34"/>
        <v>0.34958450000000002</v>
      </c>
      <c r="J137">
        <f t="shared" si="35"/>
        <v>20.574471834080299</v>
      </c>
      <c r="K137">
        <v>3.5885960324208901E-3</v>
      </c>
      <c r="L137">
        <v>3.407696E-3</v>
      </c>
      <c r="M137">
        <f t="shared" si="36"/>
        <v>0.34076960000000001</v>
      </c>
      <c r="N137">
        <v>776</v>
      </c>
      <c r="O137" s="2">
        <f t="shared" si="37"/>
        <v>0.35885960324208899</v>
      </c>
      <c r="P137" s="7">
        <f t="shared" si="38"/>
        <v>2.65134946315468E-2</v>
      </c>
    </row>
    <row r="138" spans="1:16" x14ac:dyDescent="0.25">
      <c r="A138" t="s">
        <v>152</v>
      </c>
      <c r="B138">
        <v>99771.481831783705</v>
      </c>
      <c r="C138">
        <v>0.9</v>
      </c>
      <c r="D138">
        <v>10</v>
      </c>
      <c r="E138">
        <v>275.12</v>
      </c>
      <c r="F138">
        <v>0.51296217971110303</v>
      </c>
      <c r="G138">
        <v>0.51296218000000005</v>
      </c>
      <c r="H138">
        <f t="shared" si="33"/>
        <v>51.296217971110302</v>
      </c>
      <c r="I138" s="2">
        <f t="shared" si="34"/>
        <v>51.296218000000003</v>
      </c>
      <c r="J138" s="6">
        <f t="shared" si="35"/>
        <v>-5.6319359283281899E-8</v>
      </c>
      <c r="K138">
        <v>0.51296217971110303</v>
      </c>
      <c r="L138">
        <v>0.51296218000000005</v>
      </c>
      <c r="M138">
        <f t="shared" si="36"/>
        <v>51.296218000000003</v>
      </c>
      <c r="N138">
        <v>0</v>
      </c>
      <c r="O138" s="2">
        <f t="shared" si="37"/>
        <v>51.296217971110302</v>
      </c>
      <c r="P138" s="7">
        <v>0</v>
      </c>
    </row>
    <row r="139" spans="1:16" x14ac:dyDescent="0.25">
      <c r="A139" t="s">
        <v>153</v>
      </c>
      <c r="B139">
        <v>18297.8203476485</v>
      </c>
      <c r="C139">
        <v>0.7</v>
      </c>
      <c r="D139">
        <v>1008</v>
      </c>
      <c r="E139">
        <v>44175.19</v>
      </c>
      <c r="F139">
        <v>2.8479703435647899E-3</v>
      </c>
      <c r="G139">
        <v>1.64645E-3</v>
      </c>
      <c r="H139">
        <f t="shared" si="33"/>
        <v>0.28479703435647902</v>
      </c>
      <c r="I139" s="2">
        <f t="shared" si="34"/>
        <v>0.16464500000000001</v>
      </c>
      <c r="J139">
        <f t="shared" si="35"/>
        <v>42.1886536241404</v>
      </c>
      <c r="K139">
        <v>1.7712221927081899E-3</v>
      </c>
      <c r="L139">
        <v>1.562632E-3</v>
      </c>
      <c r="M139">
        <f t="shared" si="36"/>
        <v>0.15626319999999999</v>
      </c>
      <c r="N139">
        <v>2913</v>
      </c>
      <c r="O139" s="2">
        <f t="shared" si="37"/>
        <v>0.177122219270819</v>
      </c>
      <c r="P139" s="7">
        <f t="shared" si="38"/>
        <v>1.44828883021423E-2</v>
      </c>
    </row>
    <row r="140" spans="1:16" x14ac:dyDescent="0.25">
      <c r="A140" t="s">
        <v>154</v>
      </c>
      <c r="B140">
        <v>48484.5267187145</v>
      </c>
      <c r="C140">
        <v>0.8</v>
      </c>
      <c r="D140">
        <v>908</v>
      </c>
      <c r="E140">
        <v>38844.51</v>
      </c>
      <c r="F140">
        <v>5.2899111105253402E-3</v>
      </c>
      <c r="G140">
        <v>2.3548110000000001E-3</v>
      </c>
      <c r="H140">
        <f t="shared" si="33"/>
        <v>0.52899111105253405</v>
      </c>
      <c r="I140" s="2">
        <f t="shared" si="34"/>
        <v>0.2354811</v>
      </c>
      <c r="J140">
        <f t="shared" si="35"/>
        <v>55.484866365436098</v>
      </c>
      <c r="K140">
        <v>2.6036091714418501E-3</v>
      </c>
      <c r="L140">
        <v>2.1785670000000002E-3</v>
      </c>
      <c r="M140">
        <f t="shared" si="36"/>
        <v>0.21785669999999999</v>
      </c>
      <c r="N140">
        <v>2444</v>
      </c>
      <c r="O140" s="2">
        <f t="shared" si="37"/>
        <v>0.26036091714418502</v>
      </c>
      <c r="P140" s="7">
        <f t="shared" si="38"/>
        <v>2.27024821462504E-2</v>
      </c>
    </row>
    <row r="141" spans="1:16" x14ac:dyDescent="0.25">
      <c r="A141" t="s">
        <v>155</v>
      </c>
      <c r="B141">
        <v>15831.1948112871</v>
      </c>
      <c r="C141">
        <v>0.7</v>
      </c>
      <c r="D141">
        <v>33</v>
      </c>
      <c r="E141">
        <v>1262.8900000000001</v>
      </c>
      <c r="F141">
        <v>7.0527730687859294E-2</v>
      </c>
      <c r="G141">
        <v>6.5372361000000004E-2</v>
      </c>
      <c r="H141">
        <f t="shared" si="33"/>
        <v>7.05277306878593</v>
      </c>
      <c r="I141" s="2">
        <f t="shared" si="34"/>
        <v>6.5372361000000003</v>
      </c>
      <c r="J141">
        <f t="shared" si="35"/>
        <v>7.3097058952256004</v>
      </c>
      <c r="K141">
        <v>6.7705617281628494E-2</v>
      </c>
      <c r="L141">
        <v>6.4837074999999994E-2</v>
      </c>
      <c r="M141">
        <f t="shared" si="36"/>
        <v>6.4837075000000004</v>
      </c>
      <c r="N141">
        <v>6</v>
      </c>
      <c r="O141" s="2">
        <f t="shared" si="37"/>
        <v>6.7705617281628498</v>
      </c>
      <c r="P141" s="7">
        <f t="shared" si="38"/>
        <v>1.21828431587093</v>
      </c>
    </row>
    <row r="142" spans="1:16" x14ac:dyDescent="0.25">
      <c r="A142" t="s">
        <v>156</v>
      </c>
      <c r="B142">
        <v>333324.46257634001</v>
      </c>
      <c r="C142">
        <v>0.9</v>
      </c>
      <c r="D142">
        <v>683</v>
      </c>
      <c r="E142">
        <v>30594.05</v>
      </c>
      <c r="F142">
        <v>1.8714840040510401E-2</v>
      </c>
      <c r="G142">
        <v>4.9994690000000003E-3</v>
      </c>
      <c r="H142">
        <f t="shared" si="33"/>
        <v>1.8714840040510401</v>
      </c>
      <c r="I142" s="2">
        <f t="shared" si="34"/>
        <v>0.49994690000000003</v>
      </c>
      <c r="J142">
        <f t="shared" si="35"/>
        <v>73.286071432199904</v>
      </c>
      <c r="K142">
        <v>5.4175901516596899E-3</v>
      </c>
      <c r="L142">
        <v>4.3962949999999997E-3</v>
      </c>
      <c r="M142">
        <f t="shared" si="36"/>
        <v>0.43962950000000001</v>
      </c>
      <c r="N142">
        <v>2045</v>
      </c>
      <c r="O142" s="2">
        <f t="shared" si="37"/>
        <v>0.54175901516596903</v>
      </c>
      <c r="P142" s="7">
        <f t="shared" si="38"/>
        <v>3.5836709746797001E-2</v>
      </c>
    </row>
    <row r="143" spans="1:16" x14ac:dyDescent="0.25">
      <c r="A143" t="s">
        <v>157</v>
      </c>
      <c r="B143">
        <v>27687.897626602102</v>
      </c>
      <c r="C143">
        <v>0.8</v>
      </c>
      <c r="D143">
        <v>565</v>
      </c>
      <c r="E143">
        <v>22190.97</v>
      </c>
      <c r="F143">
        <v>8.9877271293023996E-3</v>
      </c>
      <c r="G143">
        <v>3.7710539999999998E-3</v>
      </c>
      <c r="H143">
        <f t="shared" si="33"/>
        <v>0.89877271293023997</v>
      </c>
      <c r="I143" s="2">
        <f t="shared" si="34"/>
        <v>0.37710539999999998</v>
      </c>
      <c r="J143">
        <f t="shared" si="35"/>
        <v>58.042184127894203</v>
      </c>
      <c r="K143">
        <v>3.8709180967279799E-3</v>
      </c>
      <c r="L143">
        <v>3.5472329999999999E-3</v>
      </c>
      <c r="M143">
        <f t="shared" si="36"/>
        <v>0.35472330000000002</v>
      </c>
      <c r="N143">
        <v>1824</v>
      </c>
      <c r="O143" s="2">
        <f t="shared" si="37"/>
        <v>0.38709180967279799</v>
      </c>
      <c r="P143" s="7">
        <f t="shared" si="38"/>
        <v>3.1821372877134997E-2</v>
      </c>
    </row>
    <row r="144" spans="1:16" x14ac:dyDescent="0.25">
      <c r="A144" t="s">
        <v>158</v>
      </c>
      <c r="B144">
        <v>250659.493033365</v>
      </c>
      <c r="C144">
        <v>0.9</v>
      </c>
      <c r="D144">
        <v>630</v>
      </c>
      <c r="E144">
        <v>26021.25</v>
      </c>
      <c r="F144">
        <v>2.0504785902444301E-2</v>
      </c>
      <c r="G144">
        <v>5.7529089999999996E-3</v>
      </c>
      <c r="H144">
        <f t="shared" si="33"/>
        <v>2.0504785902444298</v>
      </c>
      <c r="I144" s="2">
        <f t="shared" si="34"/>
        <v>0.57529090000000005</v>
      </c>
      <c r="J144">
        <f t="shared" si="35"/>
        <v>71.943579282560506</v>
      </c>
      <c r="K144">
        <v>6.1980950411205799E-3</v>
      </c>
      <c r="L144">
        <v>5.0856319999999997E-3</v>
      </c>
      <c r="M144">
        <f t="shared" si="36"/>
        <v>0.50856319999999999</v>
      </c>
      <c r="N144">
        <v>1888</v>
      </c>
      <c r="O144" s="2">
        <f t="shared" si="37"/>
        <v>0.61980950411205804</v>
      </c>
      <c r="P144" s="7">
        <f t="shared" si="38"/>
        <v>3.8105709365762998E-2</v>
      </c>
    </row>
    <row r="145" spans="1:16" x14ac:dyDescent="0.25">
      <c r="A145" t="s">
        <v>159</v>
      </c>
      <c r="B145">
        <v>23134.256396073499</v>
      </c>
      <c r="C145">
        <v>0.7</v>
      </c>
      <c r="D145">
        <v>26</v>
      </c>
      <c r="E145">
        <v>1114.6500000000001</v>
      </c>
      <c r="F145">
        <v>9.2519623892210703E-2</v>
      </c>
      <c r="G145">
        <v>7.3214174000000007E-2</v>
      </c>
      <c r="H145">
        <f t="shared" si="33"/>
        <v>9.2519623892210703</v>
      </c>
      <c r="I145" s="2">
        <f t="shared" si="34"/>
        <v>7.3214173999999996</v>
      </c>
      <c r="J145">
        <f t="shared" si="35"/>
        <v>20.8663298444689</v>
      </c>
      <c r="K145">
        <v>8.8445689965370194E-2</v>
      </c>
      <c r="L145">
        <v>7.0864695000000005E-2</v>
      </c>
      <c r="M145">
        <f t="shared" si="36"/>
        <v>7.0864694999999998</v>
      </c>
      <c r="N145">
        <v>9</v>
      </c>
      <c r="O145" s="2">
        <f t="shared" si="37"/>
        <v>8.8445689965370207</v>
      </c>
      <c r="P145" s="7">
        <f t="shared" si="38"/>
        <v>2.3184810938298699</v>
      </c>
    </row>
    <row r="146" spans="1:16" x14ac:dyDescent="0.25">
      <c r="A146" t="s">
        <v>160</v>
      </c>
      <c r="B146">
        <v>32442.350828864001</v>
      </c>
      <c r="C146">
        <v>0.8</v>
      </c>
      <c r="D146">
        <v>2</v>
      </c>
      <c r="E146">
        <v>169.4</v>
      </c>
      <c r="F146">
        <v>0.51392691822663605</v>
      </c>
      <c r="G146">
        <v>0.5</v>
      </c>
      <c r="H146">
        <f t="shared" si="33"/>
        <v>51.3926918226636</v>
      </c>
      <c r="I146" s="2">
        <f t="shared" si="34"/>
        <v>50</v>
      </c>
      <c r="J146">
        <f t="shared" si="35"/>
        <v>2.7099024652556598</v>
      </c>
      <c r="K146">
        <v>0.5</v>
      </c>
      <c r="L146">
        <v>0.5</v>
      </c>
      <c r="M146">
        <f t="shared" si="36"/>
        <v>50</v>
      </c>
      <c r="N146">
        <v>19</v>
      </c>
      <c r="O146" s="2">
        <f t="shared" si="37"/>
        <v>50</v>
      </c>
      <c r="P146" s="7">
        <f t="shared" si="38"/>
        <v>0.142626445539772</v>
      </c>
    </row>
    <row r="147" spans="1:16" x14ac:dyDescent="0.25">
      <c r="A147" t="s">
        <v>161</v>
      </c>
      <c r="B147">
        <v>151798.48410919899</v>
      </c>
      <c r="C147">
        <v>0.9</v>
      </c>
      <c r="D147">
        <v>1022</v>
      </c>
      <c r="E147">
        <v>44772.25</v>
      </c>
      <c r="F147">
        <v>1.2315798558820101E-2</v>
      </c>
      <c r="G147">
        <v>3.1801619999999998E-3</v>
      </c>
      <c r="H147">
        <f t="shared" si="33"/>
        <v>1.2315798558820099</v>
      </c>
      <c r="I147" s="2">
        <f t="shared" si="34"/>
        <v>0.31801620000000003</v>
      </c>
      <c r="J147">
        <f t="shared" si="35"/>
        <v>74.178190843154994</v>
      </c>
      <c r="K147">
        <v>3.9603453634917104E-3</v>
      </c>
      <c r="L147">
        <v>2.7777829999999998E-3</v>
      </c>
      <c r="M147">
        <f t="shared" si="36"/>
        <v>0.27777829999999998</v>
      </c>
      <c r="N147">
        <v>2985</v>
      </c>
      <c r="O147" s="2">
        <f t="shared" si="37"/>
        <v>0.39603453634917102</v>
      </c>
      <c r="P147" s="7">
        <f t="shared" si="38"/>
        <v>2.4850315190336699E-2</v>
      </c>
    </row>
    <row r="148" spans="1:16" x14ac:dyDescent="0.25">
      <c r="A148" t="s">
        <v>162</v>
      </c>
      <c r="B148">
        <v>2103462.0067747398</v>
      </c>
      <c r="C148">
        <v>0.9</v>
      </c>
      <c r="D148">
        <v>3</v>
      </c>
      <c r="E148">
        <v>379.01</v>
      </c>
      <c r="F148">
        <v>0.47847462198657398</v>
      </c>
      <c r="G148">
        <v>0.42849605000000002</v>
      </c>
      <c r="H148">
        <f t="shared" si="33"/>
        <v>47.847462198657396</v>
      </c>
      <c r="I148" s="2">
        <f t="shared" si="34"/>
        <v>42.849604999999997</v>
      </c>
      <c r="J148">
        <f t="shared" si="35"/>
        <v>10.445396618752399</v>
      </c>
      <c r="K148">
        <v>0.42849605037662403</v>
      </c>
      <c r="L148">
        <v>0.37589139399999999</v>
      </c>
      <c r="M148">
        <f t="shared" si="36"/>
        <v>37.589139400000001</v>
      </c>
      <c r="N148">
        <v>6</v>
      </c>
      <c r="O148" s="2">
        <f t="shared" si="37"/>
        <v>42.8496050376624</v>
      </c>
      <c r="P148" s="7">
        <f t="shared" si="38"/>
        <v>1.74089943645873</v>
      </c>
    </row>
    <row r="149" spans="1:16" x14ac:dyDescent="0.25">
      <c r="A149" t="s">
        <v>163</v>
      </c>
      <c r="B149">
        <v>2225.5587732077001</v>
      </c>
      <c r="C149">
        <v>0.4</v>
      </c>
      <c r="D149">
        <v>360</v>
      </c>
      <c r="E149">
        <v>14956.56</v>
      </c>
      <c r="F149">
        <v>4.1599493335456404E-3</v>
      </c>
      <c r="G149">
        <v>3.616298E-3</v>
      </c>
      <c r="H149">
        <f t="shared" si="33"/>
        <v>0.415994933354564</v>
      </c>
      <c r="I149" s="2">
        <f t="shared" si="34"/>
        <v>0.3616298</v>
      </c>
      <c r="J149">
        <f t="shared" si="35"/>
        <v>13.0687008411776</v>
      </c>
      <c r="K149">
        <v>3.6737996655821499E-3</v>
      </c>
      <c r="L149">
        <v>3.5521469999999999E-3</v>
      </c>
      <c r="M149">
        <f t="shared" si="36"/>
        <v>0.35521469999999999</v>
      </c>
      <c r="N149">
        <v>600</v>
      </c>
      <c r="O149" s="2">
        <f t="shared" si="37"/>
        <v>0.36737996655821498</v>
      </c>
      <c r="P149" s="7">
        <f t="shared" si="38"/>
        <v>2.17811680686293E-2</v>
      </c>
    </row>
    <row r="150" spans="1:16" hidden="1" x14ac:dyDescent="0.25">
      <c r="A150" t="s">
        <v>164</v>
      </c>
      <c r="B150">
        <v>195.08981041884999</v>
      </c>
      <c r="C150">
        <v>0.3</v>
      </c>
      <c r="D150">
        <v>1</v>
      </c>
      <c r="E150">
        <v>163.06</v>
      </c>
      <c r="F150">
        <v>1</v>
      </c>
      <c r="G150">
        <v>1</v>
      </c>
      <c r="H150">
        <f t="shared" si="33"/>
        <v>100</v>
      </c>
      <c r="I150">
        <f t="shared" si="34"/>
        <v>100</v>
      </c>
      <c r="J150">
        <f t="shared" si="35"/>
        <v>0</v>
      </c>
      <c r="K150">
        <v>1</v>
      </c>
      <c r="L150">
        <v>1</v>
      </c>
      <c r="N150">
        <v>6</v>
      </c>
      <c r="O150"/>
      <c r="P150">
        <f t="shared" ref="P150:P194" si="39">J150/N150</f>
        <v>0</v>
      </c>
    </row>
    <row r="151" spans="1:16" x14ac:dyDescent="0.25">
      <c r="A151" t="s">
        <v>165</v>
      </c>
      <c r="B151">
        <v>625.51959707609205</v>
      </c>
      <c r="C151">
        <v>0.3</v>
      </c>
      <c r="D151">
        <v>17</v>
      </c>
      <c r="E151">
        <v>1037.24</v>
      </c>
      <c r="F151">
        <v>6.1159545515656798E-2</v>
      </c>
      <c r="G151">
        <v>5.9828542999999998E-2</v>
      </c>
      <c r="H151">
        <f t="shared" si="33"/>
        <v>6.1159545515656797</v>
      </c>
      <c r="I151" s="2">
        <f t="shared" si="34"/>
        <v>5.9828542999999996</v>
      </c>
      <c r="J151">
        <f t="shared" si="35"/>
        <v>2.1762792781317599</v>
      </c>
      <c r="K151">
        <v>5.9828542806172197E-2</v>
      </c>
      <c r="L151">
        <v>5.9172590999999997E-2</v>
      </c>
      <c r="M151">
        <f t="shared" ref="M151:M155" si="40">L151*100</f>
        <v>5.9172590999999999</v>
      </c>
      <c r="N151">
        <v>26</v>
      </c>
      <c r="O151" s="2">
        <f t="shared" ref="O151:O155" si="41">K151*100</f>
        <v>5.9828542806172198</v>
      </c>
      <c r="P151" s="7">
        <f t="shared" si="39"/>
        <v>8.37030491589138E-2</v>
      </c>
    </row>
    <row r="152" spans="1:16" x14ac:dyDescent="0.25">
      <c r="A152" t="s">
        <v>166</v>
      </c>
      <c r="B152">
        <v>140494.26232303001</v>
      </c>
      <c r="C152">
        <v>0.9</v>
      </c>
      <c r="D152">
        <v>243</v>
      </c>
      <c r="E152">
        <v>11225.02</v>
      </c>
      <c r="F152">
        <v>4.1108228244736797E-2</v>
      </c>
      <c r="G152">
        <v>2.0031797E-2</v>
      </c>
      <c r="H152">
        <f t="shared" si="33"/>
        <v>4.1108228244736802</v>
      </c>
      <c r="I152" s="2">
        <f t="shared" si="34"/>
        <v>2.0031797</v>
      </c>
      <c r="J152">
        <f t="shared" si="35"/>
        <v>51.270590207047597</v>
      </c>
      <c r="K152">
        <v>2.22262155793021E-2</v>
      </c>
      <c r="L152">
        <v>1.8270372999999999E-2</v>
      </c>
      <c r="M152">
        <f t="shared" si="40"/>
        <v>1.8270373</v>
      </c>
      <c r="N152">
        <v>379</v>
      </c>
      <c r="O152" s="2">
        <f t="shared" si="41"/>
        <v>2.2226215579302102</v>
      </c>
      <c r="P152" s="7">
        <f t="shared" si="39"/>
        <v>0.13527860212941301</v>
      </c>
    </row>
    <row r="153" spans="1:16" x14ac:dyDescent="0.25">
      <c r="A153" t="s">
        <v>167</v>
      </c>
      <c r="B153">
        <v>70799.943938574695</v>
      </c>
      <c r="C153">
        <v>0.8</v>
      </c>
      <c r="D153">
        <v>49</v>
      </c>
      <c r="E153">
        <v>1553.41</v>
      </c>
      <c r="F153">
        <v>7.0189033751452204E-2</v>
      </c>
      <c r="G153">
        <v>6.2486497000000002E-2</v>
      </c>
      <c r="H153">
        <f t="shared" si="33"/>
        <v>7.0189033751452197</v>
      </c>
      <c r="I153" s="2">
        <f t="shared" si="34"/>
        <v>6.2486496999999996</v>
      </c>
      <c r="J153">
        <f t="shared" si="35"/>
        <v>10.9739888694405</v>
      </c>
      <c r="K153">
        <v>6.24864965147034E-2</v>
      </c>
      <c r="L153">
        <v>6.0650228E-2</v>
      </c>
      <c r="M153">
        <f t="shared" si="40"/>
        <v>6.0650228000000004</v>
      </c>
      <c r="N153">
        <v>18</v>
      </c>
      <c r="O153" s="2">
        <f t="shared" si="41"/>
        <v>6.2486496514703402</v>
      </c>
      <c r="P153" s="7">
        <f t="shared" si="39"/>
        <v>0.60966604830225002</v>
      </c>
    </row>
    <row r="154" spans="1:16" x14ac:dyDescent="0.25">
      <c r="A154" t="s">
        <v>168</v>
      </c>
      <c r="B154">
        <v>48114.990047010397</v>
      </c>
      <c r="C154">
        <v>0.8</v>
      </c>
      <c r="D154">
        <v>57</v>
      </c>
      <c r="E154">
        <v>2065.3000000000002</v>
      </c>
      <c r="F154">
        <v>6.2030325656771301E-2</v>
      </c>
      <c r="G154">
        <v>5.6108683999999999E-2</v>
      </c>
      <c r="H154">
        <f t="shared" si="33"/>
        <v>6.2030325656771303</v>
      </c>
      <c r="I154" s="2">
        <f t="shared" si="34"/>
        <v>5.6108684000000002</v>
      </c>
      <c r="J154">
        <f t="shared" si="35"/>
        <v>9.5463655785674408</v>
      </c>
      <c r="K154">
        <v>5.7578674498954402E-2</v>
      </c>
      <c r="L154">
        <v>5.5288947999999997E-2</v>
      </c>
      <c r="M154">
        <f t="shared" si="40"/>
        <v>5.5288947999999998</v>
      </c>
      <c r="N154">
        <v>10</v>
      </c>
      <c r="O154" s="2">
        <f t="shared" si="41"/>
        <v>5.7578674498954401</v>
      </c>
      <c r="P154" s="7">
        <f t="shared" si="39"/>
        <v>0.95463655785674395</v>
      </c>
    </row>
    <row r="155" spans="1:16" x14ac:dyDescent="0.25">
      <c r="A155" t="s">
        <v>169</v>
      </c>
      <c r="B155">
        <v>139788.50518517301</v>
      </c>
      <c r="C155">
        <v>0.9</v>
      </c>
      <c r="D155">
        <v>531</v>
      </c>
      <c r="E155">
        <v>22320.49</v>
      </c>
      <c r="F155">
        <v>2.21904931751725E-2</v>
      </c>
      <c r="G155">
        <v>7.3538040000000002E-3</v>
      </c>
      <c r="H155">
        <f t="shared" si="33"/>
        <v>2.2190493175172499</v>
      </c>
      <c r="I155" s="2">
        <f t="shared" si="34"/>
        <v>0.73538040000000005</v>
      </c>
      <c r="J155">
        <f t="shared" si="35"/>
        <v>66.860565279244497</v>
      </c>
      <c r="K155">
        <v>8.2290623221627206E-3</v>
      </c>
      <c r="L155">
        <v>6.596083E-3</v>
      </c>
      <c r="M155">
        <f t="shared" si="40"/>
        <v>0.65960830000000004</v>
      </c>
      <c r="N155">
        <v>1221</v>
      </c>
      <c r="O155" s="2">
        <f t="shared" si="41"/>
        <v>0.82290623221627202</v>
      </c>
      <c r="P155" s="7">
        <f t="shared" si="39"/>
        <v>5.4758857722559E-2</v>
      </c>
    </row>
    <row r="156" spans="1:16" hidden="1" x14ac:dyDescent="0.25">
      <c r="A156" t="s">
        <v>170</v>
      </c>
      <c r="B156">
        <v>53031.875355824501</v>
      </c>
      <c r="C156">
        <v>0.8</v>
      </c>
      <c r="D156">
        <v>1</v>
      </c>
      <c r="E156">
        <v>78.849999999999994</v>
      </c>
      <c r="F156">
        <v>1</v>
      </c>
      <c r="G156">
        <v>1</v>
      </c>
      <c r="H156">
        <f t="shared" si="33"/>
        <v>100</v>
      </c>
      <c r="I156">
        <f t="shared" si="34"/>
        <v>100</v>
      </c>
      <c r="J156">
        <f t="shared" si="35"/>
        <v>0</v>
      </c>
      <c r="K156">
        <v>1</v>
      </c>
      <c r="L156">
        <v>1</v>
      </c>
      <c r="N156">
        <v>4</v>
      </c>
      <c r="O156"/>
      <c r="P156">
        <f t="shared" si="39"/>
        <v>0</v>
      </c>
    </row>
    <row r="157" spans="1:16" x14ac:dyDescent="0.25">
      <c r="A157" t="s">
        <v>171</v>
      </c>
      <c r="B157">
        <v>37201.972933268</v>
      </c>
      <c r="C157">
        <v>0.8</v>
      </c>
      <c r="D157">
        <v>283</v>
      </c>
      <c r="E157">
        <v>12179.39</v>
      </c>
      <c r="F157">
        <v>1.4909262630073E-2</v>
      </c>
      <c r="G157">
        <v>9.5795780000000001E-3</v>
      </c>
      <c r="H157">
        <f t="shared" si="33"/>
        <v>1.4909262630072999</v>
      </c>
      <c r="I157" s="2">
        <f t="shared" si="34"/>
        <v>0.95795779999999997</v>
      </c>
      <c r="J157">
        <f t="shared" si="35"/>
        <v>35.747472979130798</v>
      </c>
      <c r="K157">
        <v>9.9232727780565293E-3</v>
      </c>
      <c r="L157">
        <v>9.1804759999999999E-3</v>
      </c>
      <c r="M157">
        <f t="shared" ref="M157:M167" si="42">L157*100</f>
        <v>0.91804759999999996</v>
      </c>
      <c r="N157">
        <v>519</v>
      </c>
      <c r="O157" s="2">
        <f t="shared" ref="O157:O167" si="43">K157*100</f>
        <v>0.992327277805653</v>
      </c>
      <c r="P157" s="7">
        <f t="shared" si="39"/>
        <v>6.8877597262294504E-2</v>
      </c>
    </row>
    <row r="158" spans="1:16" x14ac:dyDescent="0.25">
      <c r="A158" t="s">
        <v>172</v>
      </c>
      <c r="B158">
        <v>145503.88881089701</v>
      </c>
      <c r="C158">
        <v>0.9</v>
      </c>
      <c r="D158">
        <v>387</v>
      </c>
      <c r="E158">
        <v>16261.61</v>
      </c>
      <c r="F158">
        <v>2.7950324673913101E-2</v>
      </c>
      <c r="G158">
        <v>1.2561868E-2</v>
      </c>
      <c r="H158">
        <f t="shared" si="33"/>
        <v>2.7950324673913101</v>
      </c>
      <c r="I158" s="2">
        <f t="shared" si="34"/>
        <v>1.2561868</v>
      </c>
      <c r="J158">
        <f t="shared" si="35"/>
        <v>55.056450518714797</v>
      </c>
      <c r="K158">
        <v>1.38864134395125E-2</v>
      </c>
      <c r="L158">
        <v>1.1414015E-2</v>
      </c>
      <c r="M158">
        <f t="shared" si="42"/>
        <v>1.1414015</v>
      </c>
      <c r="N158">
        <v>576</v>
      </c>
      <c r="O158" s="2">
        <f t="shared" si="43"/>
        <v>1.3886413439512499</v>
      </c>
      <c r="P158" s="7">
        <f t="shared" si="39"/>
        <v>9.5584115483879906E-2</v>
      </c>
    </row>
    <row r="159" spans="1:16" x14ac:dyDescent="0.25">
      <c r="A159" t="s">
        <v>173</v>
      </c>
      <c r="B159">
        <v>96499.954277971701</v>
      </c>
      <c r="C159">
        <v>0.9</v>
      </c>
      <c r="D159">
        <v>395</v>
      </c>
      <c r="E159">
        <v>18093.88</v>
      </c>
      <c r="F159">
        <v>2.4009712069609099E-2</v>
      </c>
      <c r="G159">
        <v>1.1460748E-2</v>
      </c>
      <c r="H159">
        <f t="shared" si="33"/>
        <v>2.4009712069609099</v>
      </c>
      <c r="I159" s="2">
        <f t="shared" si="34"/>
        <v>1.1460748000000001</v>
      </c>
      <c r="J159">
        <f t="shared" si="35"/>
        <v>52.266199749614103</v>
      </c>
      <c r="K159">
        <v>1.3546170481006699E-2</v>
      </c>
      <c r="L159">
        <v>1.0451969E-2</v>
      </c>
      <c r="M159">
        <f t="shared" si="42"/>
        <v>1.0451969000000001</v>
      </c>
      <c r="N159">
        <v>620</v>
      </c>
      <c r="O159" s="2">
        <f t="shared" si="43"/>
        <v>1.3546170481006701</v>
      </c>
      <c r="P159" s="7">
        <f t="shared" si="39"/>
        <v>8.4300322176796894E-2</v>
      </c>
    </row>
    <row r="160" spans="1:16" x14ac:dyDescent="0.25">
      <c r="A160" t="s">
        <v>174</v>
      </c>
      <c r="B160">
        <v>159920.02082222499</v>
      </c>
      <c r="C160">
        <v>0.9</v>
      </c>
      <c r="D160">
        <v>38</v>
      </c>
      <c r="E160">
        <v>1537.3</v>
      </c>
      <c r="F160">
        <v>0.15165722756531899</v>
      </c>
      <c r="G160">
        <v>8.1344571000000004E-2</v>
      </c>
      <c r="H160">
        <f t="shared" si="33"/>
        <v>15.165722756531901</v>
      </c>
      <c r="I160" s="2">
        <f t="shared" si="34"/>
        <v>8.1344571000000006</v>
      </c>
      <c r="J160">
        <f t="shared" si="35"/>
        <v>46.362878772154303</v>
      </c>
      <c r="K160">
        <v>0.118802378059346</v>
      </c>
      <c r="L160">
        <v>7.7858002999999995E-2</v>
      </c>
      <c r="M160">
        <f t="shared" si="42"/>
        <v>7.7858003</v>
      </c>
      <c r="N160">
        <v>55</v>
      </c>
      <c r="O160" s="2">
        <f t="shared" si="43"/>
        <v>11.8802378059346</v>
      </c>
      <c r="P160" s="7">
        <f t="shared" si="39"/>
        <v>0.84296143222098696</v>
      </c>
    </row>
    <row r="161" spans="1:16" x14ac:dyDescent="0.25">
      <c r="A161" t="s">
        <v>175</v>
      </c>
      <c r="B161">
        <v>77869.292067426199</v>
      </c>
      <c r="C161">
        <v>0.9</v>
      </c>
      <c r="D161">
        <v>8</v>
      </c>
      <c r="E161">
        <v>661.66</v>
      </c>
      <c r="F161">
        <v>0.405191621530816</v>
      </c>
      <c r="G161">
        <v>0.37137024800000001</v>
      </c>
      <c r="H161">
        <f t="shared" si="33"/>
        <v>40.519162153081602</v>
      </c>
      <c r="I161" s="2">
        <f t="shared" si="34"/>
        <v>37.137024799999999</v>
      </c>
      <c r="J161">
        <f t="shared" si="35"/>
        <v>8.3470071278963491</v>
      </c>
      <c r="K161">
        <v>0.37137024775007799</v>
      </c>
      <c r="L161">
        <v>0.36666116100000001</v>
      </c>
      <c r="M161">
        <f t="shared" si="42"/>
        <v>36.666116100000004</v>
      </c>
      <c r="N161">
        <v>7</v>
      </c>
      <c r="O161" s="2">
        <f t="shared" si="43"/>
        <v>37.137024775007802</v>
      </c>
      <c r="P161" s="7">
        <f t="shared" si="39"/>
        <v>1.1924295896994801</v>
      </c>
    </row>
    <row r="162" spans="1:16" x14ac:dyDescent="0.25">
      <c r="A162" t="s">
        <v>176</v>
      </c>
      <c r="B162">
        <v>3031.5855611750399</v>
      </c>
      <c r="C162">
        <v>0.5</v>
      </c>
      <c r="D162">
        <v>5</v>
      </c>
      <c r="E162">
        <v>179.39</v>
      </c>
      <c r="F162">
        <v>0.27711635636127302</v>
      </c>
      <c r="G162">
        <v>0.2</v>
      </c>
      <c r="H162">
        <f t="shared" si="33"/>
        <v>27.711635636127301</v>
      </c>
      <c r="I162" s="2">
        <f t="shared" si="34"/>
        <v>20</v>
      </c>
      <c r="J162">
        <f t="shared" si="35"/>
        <v>27.828150374760799</v>
      </c>
      <c r="K162">
        <v>0.242663431233271</v>
      </c>
      <c r="L162">
        <v>0.2</v>
      </c>
      <c r="M162">
        <f t="shared" si="42"/>
        <v>20</v>
      </c>
      <c r="N162">
        <v>68</v>
      </c>
      <c r="O162" s="2">
        <f t="shared" si="43"/>
        <v>24.266343123327101</v>
      </c>
      <c r="P162" s="7">
        <f t="shared" si="39"/>
        <v>0.40923750551118798</v>
      </c>
    </row>
    <row r="163" spans="1:16" x14ac:dyDescent="0.25">
      <c r="A163" t="s">
        <v>177</v>
      </c>
      <c r="B163">
        <v>47157.251679823297</v>
      </c>
      <c r="C163">
        <v>0.8</v>
      </c>
      <c r="D163">
        <v>271</v>
      </c>
      <c r="E163">
        <v>10139.34</v>
      </c>
      <c r="F163">
        <v>1.46184953909138E-2</v>
      </c>
      <c r="G163">
        <v>9.2205789999999996E-3</v>
      </c>
      <c r="H163">
        <f t="shared" si="33"/>
        <v>1.4618495390913799</v>
      </c>
      <c r="I163" s="2">
        <f t="shared" si="34"/>
        <v>0.92205789999999999</v>
      </c>
      <c r="J163">
        <f t="shared" si="35"/>
        <v>36.925252883883701</v>
      </c>
      <c r="K163">
        <v>1.0467382440043801E-2</v>
      </c>
      <c r="L163">
        <v>8.8118520000000002E-3</v>
      </c>
      <c r="M163">
        <f t="shared" si="42"/>
        <v>0.8811852</v>
      </c>
      <c r="N163">
        <v>416</v>
      </c>
      <c r="O163" s="2">
        <f t="shared" si="43"/>
        <v>1.04673824400438</v>
      </c>
      <c r="P163" s="7">
        <f t="shared" si="39"/>
        <v>8.8762627124720397E-2</v>
      </c>
    </row>
    <row r="164" spans="1:16" x14ac:dyDescent="0.25">
      <c r="A164" t="s">
        <v>178</v>
      </c>
      <c r="B164">
        <v>16039.145717646799</v>
      </c>
      <c r="C164">
        <v>0.7</v>
      </c>
      <c r="D164">
        <v>65</v>
      </c>
      <c r="E164">
        <v>3557.38</v>
      </c>
      <c r="F164">
        <v>2.8226924344288501E-2</v>
      </c>
      <c r="G164">
        <v>2.2086337000000001E-2</v>
      </c>
      <c r="H164">
        <f t="shared" si="33"/>
        <v>2.8226924344288502</v>
      </c>
      <c r="I164" s="2">
        <f t="shared" si="34"/>
        <v>2.2086337</v>
      </c>
      <c r="J164">
        <f t="shared" si="35"/>
        <v>21.754362145130401</v>
      </c>
      <c r="K164">
        <v>2.5135680240913599E-2</v>
      </c>
      <c r="L164">
        <v>2.1324246000000002E-2</v>
      </c>
      <c r="M164">
        <f t="shared" si="42"/>
        <v>2.1324245999999998</v>
      </c>
      <c r="N164">
        <v>181</v>
      </c>
      <c r="O164" s="2">
        <f t="shared" si="43"/>
        <v>2.5135680240913598</v>
      </c>
      <c r="P164" s="7">
        <f t="shared" si="39"/>
        <v>0.120189846105693</v>
      </c>
    </row>
    <row r="165" spans="1:16" x14ac:dyDescent="0.25">
      <c r="A165" t="s">
        <v>179</v>
      </c>
      <c r="B165">
        <v>136395.50242083799</v>
      </c>
      <c r="C165">
        <v>0.9</v>
      </c>
      <c r="D165">
        <v>345</v>
      </c>
      <c r="E165">
        <v>14743.28</v>
      </c>
      <c r="F165">
        <v>2.9871312205881701E-2</v>
      </c>
      <c r="G165">
        <v>1.2543387E-2</v>
      </c>
      <c r="H165">
        <f t="shared" si="33"/>
        <v>2.9871312205881702</v>
      </c>
      <c r="I165" s="2">
        <f t="shared" si="34"/>
        <v>1.2543386999999999</v>
      </c>
      <c r="J165">
        <f t="shared" si="35"/>
        <v>58.008583909714602</v>
      </c>
      <c r="K165">
        <v>1.3782495461592E-2</v>
      </c>
      <c r="L165">
        <v>1.1457033E-2</v>
      </c>
      <c r="M165">
        <f t="shared" si="42"/>
        <v>1.1457033000000001</v>
      </c>
      <c r="N165">
        <v>707</v>
      </c>
      <c r="O165" s="2">
        <f t="shared" si="43"/>
        <v>1.3782495461591999</v>
      </c>
      <c r="P165" s="7">
        <f t="shared" si="39"/>
        <v>8.2048916421095602E-2</v>
      </c>
    </row>
    <row r="166" spans="1:16" x14ac:dyDescent="0.25">
      <c r="A166" t="s">
        <v>180</v>
      </c>
      <c r="B166">
        <v>2236.6206085026502</v>
      </c>
      <c r="C166">
        <v>0.4</v>
      </c>
      <c r="D166">
        <v>20</v>
      </c>
      <c r="E166">
        <v>494.39</v>
      </c>
      <c r="F166">
        <v>7.2444507723937304E-2</v>
      </c>
      <c r="G166">
        <v>7.0079217999999999E-2</v>
      </c>
      <c r="H166">
        <f t="shared" si="33"/>
        <v>7.2444507723937299</v>
      </c>
      <c r="I166" s="2">
        <f t="shared" si="34"/>
        <v>7.0079218000000001</v>
      </c>
      <c r="J166">
        <f t="shared" si="35"/>
        <v>3.2649676259112201</v>
      </c>
      <c r="K166">
        <v>7.0079218281153099E-2</v>
      </c>
      <c r="L166">
        <v>7.0057955000000005E-2</v>
      </c>
      <c r="M166">
        <f t="shared" si="42"/>
        <v>7.0057954999999996</v>
      </c>
      <c r="N166">
        <v>11</v>
      </c>
      <c r="O166" s="2">
        <f t="shared" si="43"/>
        <v>7.0079218281153102</v>
      </c>
      <c r="P166" s="7">
        <f t="shared" si="39"/>
        <v>0.29681523871920201</v>
      </c>
    </row>
    <row r="167" spans="1:16" x14ac:dyDescent="0.25">
      <c r="A167" t="s">
        <v>181</v>
      </c>
      <c r="B167">
        <v>43036.397934445296</v>
      </c>
      <c r="C167">
        <v>0.8</v>
      </c>
      <c r="D167">
        <v>90</v>
      </c>
      <c r="E167">
        <v>5069.17</v>
      </c>
      <c r="F167">
        <v>4.0790226642594601E-2</v>
      </c>
      <c r="G167">
        <v>3.0961565999999999E-2</v>
      </c>
      <c r="H167">
        <f t="shared" si="33"/>
        <v>4.07902266425946</v>
      </c>
      <c r="I167" s="2">
        <f t="shared" si="34"/>
        <v>3.0961566</v>
      </c>
      <c r="J167">
        <f t="shared" si="35"/>
        <v>24.095626456586501</v>
      </c>
      <c r="K167">
        <v>3.0961566192948899E-2</v>
      </c>
      <c r="L167">
        <v>2.8814126999999998E-2</v>
      </c>
      <c r="M167">
        <f t="shared" si="42"/>
        <v>2.8814126999999998</v>
      </c>
      <c r="N167">
        <v>105</v>
      </c>
      <c r="O167" s="2">
        <f t="shared" si="43"/>
        <v>3.0961566192948902</v>
      </c>
      <c r="P167" s="7">
        <f t="shared" si="39"/>
        <v>0.22948215672939501</v>
      </c>
    </row>
    <row r="168" spans="1:16" hidden="1" x14ac:dyDescent="0.25">
      <c r="A168" t="s">
        <v>182</v>
      </c>
      <c r="B168">
        <v>16227.021276986001</v>
      </c>
      <c r="C168">
        <v>0.7</v>
      </c>
      <c r="D168">
        <v>1</v>
      </c>
      <c r="E168">
        <v>22.49</v>
      </c>
      <c r="F168">
        <v>1</v>
      </c>
      <c r="G168">
        <v>1</v>
      </c>
      <c r="H168">
        <f t="shared" si="33"/>
        <v>100</v>
      </c>
      <c r="I168">
        <f t="shared" si="34"/>
        <v>100</v>
      </c>
      <c r="J168" s="6">
        <f t="shared" si="35"/>
        <v>0</v>
      </c>
      <c r="K168">
        <v>1</v>
      </c>
      <c r="L168">
        <v>1</v>
      </c>
      <c r="N168">
        <v>0</v>
      </c>
      <c r="O168"/>
      <c r="P168" s="6">
        <v>0</v>
      </c>
    </row>
    <row r="169" spans="1:16" x14ac:dyDescent="0.25">
      <c r="A169" t="s">
        <v>183</v>
      </c>
      <c r="B169">
        <v>3178.2622482916599</v>
      </c>
      <c r="C169">
        <v>0.5</v>
      </c>
      <c r="D169">
        <v>612</v>
      </c>
      <c r="E169">
        <v>26333.57</v>
      </c>
      <c r="F169">
        <v>2.8722767858299198E-3</v>
      </c>
      <c r="G169">
        <v>2.15548E-3</v>
      </c>
      <c r="H169">
        <f t="shared" si="33"/>
        <v>0.28722767858299197</v>
      </c>
      <c r="I169" s="2">
        <f t="shared" si="34"/>
        <v>0.21554799999999999</v>
      </c>
      <c r="J169">
        <f t="shared" si="35"/>
        <v>24.9557002781265</v>
      </c>
      <c r="K169">
        <v>2.18326026997126E-3</v>
      </c>
      <c r="L169">
        <v>2.1101280000000002E-3</v>
      </c>
      <c r="M169">
        <f t="shared" ref="M169:M175" si="44">L169*100</f>
        <v>0.2110128</v>
      </c>
      <c r="N169">
        <v>1914</v>
      </c>
      <c r="O169" s="2">
        <f t="shared" ref="O169:O175" si="45">K169*100</f>
        <v>0.218326026997126</v>
      </c>
      <c r="P169" s="7">
        <f t="shared" ref="P169:P175" si="46">J169/N169</f>
        <v>1.30385058924381E-2</v>
      </c>
    </row>
    <row r="170" spans="1:16" x14ac:dyDescent="0.25">
      <c r="A170" t="s">
        <v>184</v>
      </c>
      <c r="B170">
        <v>3774.4441547995898</v>
      </c>
      <c r="C170">
        <v>0.5</v>
      </c>
      <c r="D170">
        <v>19</v>
      </c>
      <c r="E170">
        <v>694.54</v>
      </c>
      <c r="F170">
        <v>8.7410196599189902E-2</v>
      </c>
      <c r="G170">
        <v>7.9566575E-2</v>
      </c>
      <c r="H170">
        <f t="shared" si="33"/>
        <v>8.7410196599189902</v>
      </c>
      <c r="I170" s="2">
        <f t="shared" si="34"/>
        <v>7.9566575000000004</v>
      </c>
      <c r="J170">
        <f t="shared" si="35"/>
        <v>8.9733485386790601</v>
      </c>
      <c r="K170">
        <v>7.9566574759063605E-2</v>
      </c>
      <c r="L170">
        <v>7.3542072E-2</v>
      </c>
      <c r="M170">
        <f t="shared" si="44"/>
        <v>7.3542072000000003</v>
      </c>
      <c r="N170">
        <v>20</v>
      </c>
      <c r="O170" s="2">
        <f t="shared" si="45"/>
        <v>7.9566574759063604</v>
      </c>
      <c r="P170" s="7">
        <f t="shared" si="46"/>
        <v>0.44866742693395301</v>
      </c>
    </row>
    <row r="171" spans="1:16" x14ac:dyDescent="0.25">
      <c r="A171" t="s">
        <v>185</v>
      </c>
      <c r="B171">
        <v>6073.0637946980696</v>
      </c>
      <c r="C171">
        <v>0.6</v>
      </c>
      <c r="D171">
        <v>178</v>
      </c>
      <c r="E171">
        <v>8567.5</v>
      </c>
      <c r="F171">
        <v>1.1262723590337E-2</v>
      </c>
      <c r="G171">
        <v>9.6818059999999994E-3</v>
      </c>
      <c r="H171">
        <f t="shared" si="33"/>
        <v>1.1262723590337</v>
      </c>
      <c r="I171" s="2">
        <f t="shared" si="34"/>
        <v>0.96818059999999995</v>
      </c>
      <c r="J171">
        <f t="shared" si="35"/>
        <v>14.0367254657068</v>
      </c>
      <c r="K171">
        <v>9.6818060895478598E-3</v>
      </c>
      <c r="L171">
        <v>9.4278220000000006E-3</v>
      </c>
      <c r="M171">
        <f t="shared" si="44"/>
        <v>0.94278220000000001</v>
      </c>
      <c r="N171">
        <v>235</v>
      </c>
      <c r="O171" s="2">
        <f t="shared" si="45"/>
        <v>0.96818060895478597</v>
      </c>
      <c r="P171" s="7">
        <f t="shared" si="46"/>
        <v>5.9730746662582102E-2</v>
      </c>
    </row>
    <row r="172" spans="1:16" x14ac:dyDescent="0.25">
      <c r="A172" t="s">
        <v>186</v>
      </c>
      <c r="B172">
        <v>19844.137432693598</v>
      </c>
      <c r="C172">
        <v>0.7</v>
      </c>
      <c r="D172">
        <v>47</v>
      </c>
      <c r="E172">
        <v>2617.37</v>
      </c>
      <c r="F172">
        <v>4.29244345803566E-2</v>
      </c>
      <c r="G172">
        <v>2.6316109000000001E-2</v>
      </c>
      <c r="H172">
        <f t="shared" si="33"/>
        <v>4.2924434580356596</v>
      </c>
      <c r="I172" s="2">
        <f t="shared" si="34"/>
        <v>2.6316109000000001</v>
      </c>
      <c r="J172">
        <f t="shared" si="35"/>
        <v>38.692007810295102</v>
      </c>
      <c r="K172">
        <v>3.37110187295072E-2</v>
      </c>
      <c r="L172">
        <v>2.5324696000000001E-2</v>
      </c>
      <c r="M172">
        <f t="shared" si="44"/>
        <v>2.5324696000000002</v>
      </c>
      <c r="N172">
        <v>213</v>
      </c>
      <c r="O172" s="2">
        <f t="shared" si="45"/>
        <v>3.3711018729507201</v>
      </c>
      <c r="P172" s="7">
        <f t="shared" si="46"/>
        <v>0.181652618827677</v>
      </c>
    </row>
    <row r="173" spans="1:16" x14ac:dyDescent="0.25">
      <c r="A173" t="s">
        <v>187</v>
      </c>
      <c r="B173">
        <v>59543.670017299199</v>
      </c>
      <c r="C173">
        <v>0.8</v>
      </c>
      <c r="D173">
        <v>1010</v>
      </c>
      <c r="E173">
        <v>44145.32</v>
      </c>
      <c r="F173">
        <v>4.5977839343338397E-3</v>
      </c>
      <c r="G173">
        <v>2.0445519999999998E-3</v>
      </c>
      <c r="H173">
        <f t="shared" si="33"/>
        <v>0.459778393433384</v>
      </c>
      <c r="I173" s="2">
        <f t="shared" si="34"/>
        <v>0.2044552</v>
      </c>
      <c r="J173">
        <f t="shared" si="35"/>
        <v>55.531794681947602</v>
      </c>
      <c r="K173">
        <v>2.3098371113556299E-3</v>
      </c>
      <c r="L173">
        <v>1.892251E-3</v>
      </c>
      <c r="M173">
        <f t="shared" si="44"/>
        <v>0.18922510000000001</v>
      </c>
      <c r="N173">
        <v>2949</v>
      </c>
      <c r="O173" s="2">
        <f t="shared" si="45"/>
        <v>0.23098371113556301</v>
      </c>
      <c r="P173" s="7">
        <f t="shared" si="46"/>
        <v>1.8830720475397598E-2</v>
      </c>
    </row>
    <row r="174" spans="1:16" x14ac:dyDescent="0.25">
      <c r="A174" t="s">
        <v>188</v>
      </c>
      <c r="B174">
        <v>3349.4387110605899</v>
      </c>
      <c r="C174">
        <v>0.5</v>
      </c>
      <c r="D174">
        <v>104</v>
      </c>
      <c r="E174">
        <v>3524.93</v>
      </c>
      <c r="F174">
        <v>1.80028272134099E-2</v>
      </c>
      <c r="G174">
        <v>1.4794139E-2</v>
      </c>
      <c r="H174">
        <f t="shared" si="33"/>
        <v>1.80028272134099</v>
      </c>
      <c r="I174" s="2">
        <f t="shared" si="34"/>
        <v>1.4794138999999999</v>
      </c>
      <c r="J174">
        <f t="shared" si="35"/>
        <v>17.823246178910299</v>
      </c>
      <c r="K174">
        <v>1.4871592166859E-2</v>
      </c>
      <c r="L174">
        <v>1.4446735E-2</v>
      </c>
      <c r="M174">
        <f t="shared" si="44"/>
        <v>1.4446734999999999</v>
      </c>
      <c r="N174">
        <v>181</v>
      </c>
      <c r="O174" s="2">
        <f t="shared" si="45"/>
        <v>1.4871592166859</v>
      </c>
      <c r="P174" s="7">
        <f t="shared" si="46"/>
        <v>9.8470973364145203E-2</v>
      </c>
    </row>
    <row r="175" spans="1:16" x14ac:dyDescent="0.25">
      <c r="A175" t="s">
        <v>189</v>
      </c>
      <c r="B175">
        <v>4692.9685738050102</v>
      </c>
      <c r="C175">
        <v>0.5</v>
      </c>
      <c r="D175">
        <v>51</v>
      </c>
      <c r="E175">
        <v>1711.96</v>
      </c>
      <c r="F175">
        <v>3.3499875777917902E-2</v>
      </c>
      <c r="G175">
        <v>3.2164392E-2</v>
      </c>
      <c r="H175">
        <f t="shared" si="33"/>
        <v>3.34998757779179</v>
      </c>
      <c r="I175" s="2">
        <f t="shared" si="34"/>
        <v>3.2164391999999999</v>
      </c>
      <c r="J175">
        <f t="shared" si="35"/>
        <v>3.9865335226055101</v>
      </c>
      <c r="K175">
        <v>3.2537528481946597E-2</v>
      </c>
      <c r="L175">
        <v>3.1128416999999999E-2</v>
      </c>
      <c r="M175">
        <f t="shared" si="44"/>
        <v>3.1128417000000002</v>
      </c>
      <c r="N175">
        <v>13</v>
      </c>
      <c r="O175" s="2">
        <f t="shared" si="45"/>
        <v>3.2537528481946598</v>
      </c>
      <c r="P175" s="7">
        <f t="shared" si="46"/>
        <v>0.30665642481580901</v>
      </c>
    </row>
    <row r="176" spans="1:16" hidden="1" x14ac:dyDescent="0.25">
      <c r="A176" t="s">
        <v>190</v>
      </c>
      <c r="B176">
        <v>6618.7795594967502</v>
      </c>
      <c r="C176">
        <v>0.6</v>
      </c>
      <c r="D176">
        <v>1</v>
      </c>
      <c r="E176">
        <v>149.26</v>
      </c>
      <c r="F176">
        <v>1</v>
      </c>
      <c r="G176">
        <v>1</v>
      </c>
      <c r="H176">
        <f t="shared" si="33"/>
        <v>100</v>
      </c>
      <c r="I176">
        <f t="shared" si="34"/>
        <v>100</v>
      </c>
      <c r="J176">
        <f t="shared" si="35"/>
        <v>0</v>
      </c>
      <c r="K176">
        <v>1</v>
      </c>
      <c r="L176">
        <v>1</v>
      </c>
      <c r="N176">
        <v>7</v>
      </c>
      <c r="O176"/>
      <c r="P176">
        <f t="shared" si="39"/>
        <v>0</v>
      </c>
    </row>
    <row r="177" spans="1:16" hidden="1" x14ac:dyDescent="0.25">
      <c r="A177" t="s">
        <v>191</v>
      </c>
      <c r="B177">
        <v>2128.5645600592802</v>
      </c>
      <c r="C177">
        <v>0.4</v>
      </c>
      <c r="D177">
        <v>1</v>
      </c>
      <c r="E177">
        <v>146.32</v>
      </c>
      <c r="F177">
        <v>1</v>
      </c>
      <c r="G177">
        <v>1</v>
      </c>
      <c r="H177">
        <f t="shared" si="33"/>
        <v>100</v>
      </c>
      <c r="I177">
        <f t="shared" si="34"/>
        <v>100</v>
      </c>
      <c r="J177">
        <f t="shared" si="35"/>
        <v>0</v>
      </c>
      <c r="K177">
        <v>1</v>
      </c>
      <c r="L177">
        <v>1</v>
      </c>
      <c r="N177">
        <v>34</v>
      </c>
      <c r="O177"/>
      <c r="P177">
        <f t="shared" si="39"/>
        <v>0</v>
      </c>
    </row>
    <row r="178" spans="1:16" x14ac:dyDescent="0.25">
      <c r="A178" t="s">
        <v>192</v>
      </c>
      <c r="B178">
        <v>12642.104886671999</v>
      </c>
      <c r="C178">
        <v>0.6</v>
      </c>
      <c r="D178">
        <v>5</v>
      </c>
      <c r="E178">
        <v>584.74</v>
      </c>
      <c r="F178">
        <v>0.27743018484725801</v>
      </c>
      <c r="G178">
        <v>0.27727811000000002</v>
      </c>
      <c r="H178">
        <f t="shared" si="33"/>
        <v>27.743018484725798</v>
      </c>
      <c r="I178" s="2">
        <f t="shared" si="34"/>
        <v>27.727810999999999</v>
      </c>
      <c r="J178">
        <f t="shared" si="35"/>
        <v>5.4815537588932102E-2</v>
      </c>
      <c r="K178">
        <v>0.27727810975221401</v>
      </c>
      <c r="L178">
        <v>0.27727733700000001</v>
      </c>
      <c r="M178">
        <f t="shared" ref="M178:M198" si="47">L178*100</f>
        <v>27.727733700000002</v>
      </c>
      <c r="N178">
        <v>7</v>
      </c>
      <c r="O178" s="2">
        <f t="shared" ref="O178:O198" si="48">K178*100</f>
        <v>27.727810975221399</v>
      </c>
      <c r="P178" s="7">
        <f t="shared" si="39"/>
        <v>7.8307910841331502E-3</v>
      </c>
    </row>
    <row r="179" spans="1:16" x14ac:dyDescent="0.25">
      <c r="A179" t="s">
        <v>193</v>
      </c>
      <c r="B179">
        <v>17005.337794361101</v>
      </c>
      <c r="C179">
        <v>0.7</v>
      </c>
      <c r="D179">
        <v>7</v>
      </c>
      <c r="E179">
        <v>612.52</v>
      </c>
      <c r="F179">
        <v>0.17808820502558101</v>
      </c>
      <c r="G179">
        <v>0.17808794</v>
      </c>
      <c r="H179">
        <f t="shared" si="33"/>
        <v>17.808820502558099</v>
      </c>
      <c r="I179" s="2">
        <f t="shared" si="34"/>
        <v>17.808793999999999</v>
      </c>
      <c r="J179">
        <f t="shared" si="35"/>
        <v>1.4881703198620799E-4</v>
      </c>
      <c r="K179">
        <v>0.17808794035131001</v>
      </c>
      <c r="L179">
        <v>0.17808794</v>
      </c>
      <c r="M179">
        <f t="shared" si="47"/>
        <v>17.808793999999999</v>
      </c>
      <c r="N179">
        <v>5</v>
      </c>
      <c r="O179" s="2">
        <f t="shared" si="48"/>
        <v>17.808794035131001</v>
      </c>
      <c r="P179" s="7">
        <f t="shared" si="39"/>
        <v>2.9763406397241502E-5</v>
      </c>
    </row>
    <row r="180" spans="1:16" x14ac:dyDescent="0.25">
      <c r="A180" t="s">
        <v>194</v>
      </c>
      <c r="B180">
        <v>15798.6307554376</v>
      </c>
      <c r="C180">
        <v>0.7</v>
      </c>
      <c r="D180">
        <v>115</v>
      </c>
      <c r="E180">
        <v>5699.48</v>
      </c>
      <c r="F180">
        <v>1.98619658120694E-2</v>
      </c>
      <c r="G180">
        <v>1.6963282E-2</v>
      </c>
      <c r="H180">
        <f t="shared" si="33"/>
        <v>1.98619658120694</v>
      </c>
      <c r="I180" s="2">
        <f t="shared" si="34"/>
        <v>1.6963282</v>
      </c>
      <c r="J180">
        <f t="shared" si="35"/>
        <v>14.594143598354099</v>
      </c>
      <c r="K180">
        <v>1.7298512577143599E-2</v>
      </c>
      <c r="L180">
        <v>1.6510721999999999E-2</v>
      </c>
      <c r="M180">
        <f t="shared" si="47"/>
        <v>1.6510722</v>
      </c>
      <c r="N180">
        <v>99</v>
      </c>
      <c r="O180" s="2">
        <f t="shared" si="48"/>
        <v>1.7298512577143601</v>
      </c>
      <c r="P180" s="7">
        <f t="shared" si="39"/>
        <v>0.14741559190256601</v>
      </c>
    </row>
    <row r="181" spans="1:16" x14ac:dyDescent="0.25">
      <c r="A181" t="s">
        <v>195</v>
      </c>
      <c r="B181">
        <v>19822.358868978601</v>
      </c>
      <c r="C181">
        <v>0.7</v>
      </c>
      <c r="D181">
        <v>44</v>
      </c>
      <c r="E181">
        <v>2109.4499999999998</v>
      </c>
      <c r="F181">
        <v>5.0809699949090403E-2</v>
      </c>
      <c r="G181">
        <v>4.7891282E-2</v>
      </c>
      <c r="H181">
        <f t="shared" si="33"/>
        <v>5.0809699949090401</v>
      </c>
      <c r="I181" s="2">
        <f t="shared" si="34"/>
        <v>4.7891282000000004</v>
      </c>
      <c r="J181">
        <f t="shared" si="35"/>
        <v>5.7438204752528597</v>
      </c>
      <c r="K181">
        <v>4.7891282145916397E-2</v>
      </c>
      <c r="L181">
        <v>4.7891282E-2</v>
      </c>
      <c r="M181">
        <f t="shared" si="47"/>
        <v>4.7891282000000004</v>
      </c>
      <c r="N181">
        <v>25</v>
      </c>
      <c r="O181" s="2">
        <f t="shared" si="48"/>
        <v>4.7891282145916403</v>
      </c>
      <c r="P181" s="7">
        <f t="shared" si="39"/>
        <v>0.22975281901011399</v>
      </c>
    </row>
    <row r="182" spans="1:16" x14ac:dyDescent="0.25">
      <c r="A182" t="s">
        <v>196</v>
      </c>
      <c r="B182">
        <v>13739.9345915379</v>
      </c>
      <c r="C182">
        <v>0.7</v>
      </c>
      <c r="D182">
        <v>3</v>
      </c>
      <c r="E182">
        <v>379.01</v>
      </c>
      <c r="F182">
        <v>0.37402163562116097</v>
      </c>
      <c r="G182">
        <v>0.362103287</v>
      </c>
      <c r="H182">
        <f t="shared" si="33"/>
        <v>37.402163562116101</v>
      </c>
      <c r="I182" s="2">
        <f t="shared" si="34"/>
        <v>36.210328699999998</v>
      </c>
      <c r="J182">
        <f t="shared" si="35"/>
        <v>3.1865398912999998</v>
      </c>
      <c r="K182">
        <v>0.36210328676089998</v>
      </c>
      <c r="L182">
        <v>0.34619964800000003</v>
      </c>
      <c r="M182">
        <f t="shared" si="47"/>
        <v>34.619964799999998</v>
      </c>
      <c r="N182">
        <v>6</v>
      </c>
      <c r="O182" s="2">
        <f t="shared" si="48"/>
        <v>36.21032867609</v>
      </c>
      <c r="P182" s="7">
        <f t="shared" si="39"/>
        <v>0.53108998188333401</v>
      </c>
    </row>
    <row r="183" spans="1:16" x14ac:dyDescent="0.25">
      <c r="A183" t="s">
        <v>197</v>
      </c>
      <c r="B183">
        <v>8208.5967687355496</v>
      </c>
      <c r="C183">
        <v>0.6</v>
      </c>
      <c r="D183">
        <v>9</v>
      </c>
      <c r="E183">
        <v>712.96</v>
      </c>
      <c r="F183">
        <v>0.134091609044933</v>
      </c>
      <c r="G183">
        <v>0.118994297</v>
      </c>
      <c r="H183">
        <f t="shared" si="33"/>
        <v>13.4091609044933</v>
      </c>
      <c r="I183" s="2">
        <f t="shared" si="34"/>
        <v>11.899429700000001</v>
      </c>
      <c r="J183">
        <f t="shared" si="35"/>
        <v>11.258953600798399</v>
      </c>
      <c r="K183">
        <v>0.118994297187349</v>
      </c>
      <c r="L183">
        <v>0.11302619799999999</v>
      </c>
      <c r="M183">
        <f t="shared" si="47"/>
        <v>11.3026198</v>
      </c>
      <c r="N183">
        <v>22</v>
      </c>
      <c r="O183" s="2">
        <f t="shared" si="48"/>
        <v>11.899429718734901</v>
      </c>
      <c r="P183" s="7">
        <f t="shared" si="39"/>
        <v>0.51177061821810899</v>
      </c>
    </row>
    <row r="184" spans="1:16" x14ac:dyDescent="0.25">
      <c r="A184" t="s">
        <v>198</v>
      </c>
      <c r="B184">
        <v>3165.2182609083302</v>
      </c>
      <c r="C184">
        <v>0.5</v>
      </c>
      <c r="D184">
        <v>3</v>
      </c>
      <c r="E184">
        <v>379.01</v>
      </c>
      <c r="F184">
        <v>0.34153467127007497</v>
      </c>
      <c r="G184">
        <v>0.339132555</v>
      </c>
      <c r="H184">
        <f t="shared" si="33"/>
        <v>34.153467127007502</v>
      </c>
      <c r="I184" s="2">
        <f t="shared" si="34"/>
        <v>33.913255499999998</v>
      </c>
      <c r="J184">
        <f t="shared" si="35"/>
        <v>0.70333013662775401</v>
      </c>
      <c r="K184">
        <v>0.33913255499603001</v>
      </c>
      <c r="L184">
        <v>0.33592682400000001</v>
      </c>
      <c r="M184">
        <f t="shared" si="47"/>
        <v>33.592682400000001</v>
      </c>
      <c r="N184">
        <v>6</v>
      </c>
      <c r="O184" s="2">
        <f t="shared" si="48"/>
        <v>33.913255499602997</v>
      </c>
      <c r="P184" s="7">
        <f t="shared" si="39"/>
        <v>0.11722168943795901</v>
      </c>
    </row>
    <row r="185" spans="1:16" x14ac:dyDescent="0.25">
      <c r="A185" t="s">
        <v>199</v>
      </c>
      <c r="B185">
        <v>89826.224322457696</v>
      </c>
      <c r="C185">
        <v>0.9</v>
      </c>
      <c r="D185">
        <v>3</v>
      </c>
      <c r="E185">
        <v>379.01</v>
      </c>
      <c r="F185">
        <v>0.47847462198657398</v>
      </c>
      <c r="G185">
        <v>0.42849605000000002</v>
      </c>
      <c r="H185">
        <f t="shared" si="33"/>
        <v>47.847462198657396</v>
      </c>
      <c r="I185" s="2">
        <f t="shared" si="34"/>
        <v>42.849604999999997</v>
      </c>
      <c r="J185">
        <f t="shared" si="35"/>
        <v>10.445396618752399</v>
      </c>
      <c r="K185">
        <v>0.42849605037662403</v>
      </c>
      <c r="L185">
        <v>0.37589139399999999</v>
      </c>
      <c r="M185">
        <f t="shared" si="47"/>
        <v>37.589139400000001</v>
      </c>
      <c r="N185">
        <v>6</v>
      </c>
      <c r="O185" s="2">
        <f t="shared" si="48"/>
        <v>42.8496050376624</v>
      </c>
      <c r="P185" s="7">
        <f t="shared" si="39"/>
        <v>1.74089943645873</v>
      </c>
    </row>
    <row r="186" spans="1:16" x14ac:dyDescent="0.25">
      <c r="A186" t="s">
        <v>200</v>
      </c>
      <c r="B186">
        <v>15691.143553595601</v>
      </c>
      <c r="C186">
        <v>0.7</v>
      </c>
      <c r="D186">
        <v>4</v>
      </c>
      <c r="E186">
        <v>135.77000000000001</v>
      </c>
      <c r="F186">
        <v>0.36505330874960301</v>
      </c>
      <c r="G186">
        <v>0.313746319</v>
      </c>
      <c r="H186">
        <f t="shared" si="33"/>
        <v>36.5053308749603</v>
      </c>
      <c r="I186" s="2">
        <f t="shared" si="34"/>
        <v>31.374631900000001</v>
      </c>
      <c r="J186">
        <f t="shared" si="35"/>
        <v>14.0546568185732</v>
      </c>
      <c r="K186">
        <v>0.31374631912436901</v>
      </c>
      <c r="L186">
        <v>0.313746319</v>
      </c>
      <c r="M186">
        <f t="shared" si="47"/>
        <v>31.374631900000001</v>
      </c>
      <c r="N186">
        <v>12</v>
      </c>
      <c r="O186" s="2">
        <f t="shared" si="48"/>
        <v>31.3746319124369</v>
      </c>
      <c r="P186" s="7">
        <f t="shared" si="39"/>
        <v>1.17122140154776</v>
      </c>
    </row>
    <row r="187" spans="1:16" x14ac:dyDescent="0.25">
      <c r="A187" t="s">
        <v>201</v>
      </c>
      <c r="B187">
        <v>4311.2077153016699</v>
      </c>
      <c r="C187">
        <v>0.5</v>
      </c>
      <c r="D187">
        <v>547</v>
      </c>
      <c r="E187">
        <v>24721.31</v>
      </c>
      <c r="F187">
        <v>3.1663146859224902E-3</v>
      </c>
      <c r="G187">
        <v>2.4352219999999999E-3</v>
      </c>
      <c r="H187">
        <f t="shared" si="33"/>
        <v>0.316631468592249</v>
      </c>
      <c r="I187" s="2">
        <f t="shared" si="34"/>
        <v>0.24352219999999999</v>
      </c>
      <c r="J187">
        <f t="shared" si="35"/>
        <v>23.089703912657399</v>
      </c>
      <c r="K187">
        <v>2.4846987343186801E-3</v>
      </c>
      <c r="L187">
        <v>2.3778580000000001E-3</v>
      </c>
      <c r="M187">
        <f t="shared" si="47"/>
        <v>0.23778579999999999</v>
      </c>
      <c r="N187">
        <v>1546</v>
      </c>
      <c r="O187" s="2">
        <f t="shared" si="48"/>
        <v>0.24846987343186799</v>
      </c>
      <c r="P187" s="7">
        <f t="shared" si="39"/>
        <v>1.4935125428627001E-2</v>
      </c>
    </row>
    <row r="188" spans="1:16" x14ac:dyDescent="0.25">
      <c r="A188" t="s">
        <v>202</v>
      </c>
      <c r="B188">
        <v>1792.22302124884</v>
      </c>
      <c r="C188">
        <v>0.4</v>
      </c>
      <c r="D188">
        <v>25</v>
      </c>
      <c r="E188">
        <v>1025.0899999999999</v>
      </c>
      <c r="F188">
        <v>5.6504859596554498E-2</v>
      </c>
      <c r="G188">
        <v>5.6488081000000002E-2</v>
      </c>
      <c r="H188">
        <f t="shared" si="33"/>
        <v>5.65048595965545</v>
      </c>
      <c r="I188" s="2">
        <f t="shared" si="34"/>
        <v>5.6488081000000001</v>
      </c>
      <c r="J188">
        <f t="shared" si="35"/>
        <v>2.9694077065756899E-2</v>
      </c>
      <c r="K188">
        <v>5.6488081181681499E-2</v>
      </c>
      <c r="L188">
        <v>5.6467671999999997E-2</v>
      </c>
      <c r="M188">
        <f t="shared" si="47"/>
        <v>5.6467672000000002</v>
      </c>
      <c r="N188">
        <v>12</v>
      </c>
      <c r="O188" s="2">
        <f t="shared" si="48"/>
        <v>5.6488081181681498</v>
      </c>
      <c r="P188" s="7">
        <f t="shared" si="39"/>
        <v>2.4745064221464099E-3</v>
      </c>
    </row>
    <row r="189" spans="1:16" x14ac:dyDescent="0.25">
      <c r="A189" t="s">
        <v>203</v>
      </c>
      <c r="B189">
        <v>78851.064926020801</v>
      </c>
      <c r="C189">
        <v>0.9</v>
      </c>
      <c r="D189">
        <v>29</v>
      </c>
      <c r="E189">
        <v>1480.45</v>
      </c>
      <c r="F189">
        <v>0.167503349816574</v>
      </c>
      <c r="G189">
        <v>5.6990364000000002E-2</v>
      </c>
      <c r="H189">
        <f t="shared" si="33"/>
        <v>16.750334981657399</v>
      </c>
      <c r="I189" s="2">
        <f t="shared" si="34"/>
        <v>5.6990363999999998</v>
      </c>
      <c r="J189">
        <f t="shared" si="35"/>
        <v>65.976582520643404</v>
      </c>
      <c r="K189">
        <v>0.135076267844503</v>
      </c>
      <c r="L189">
        <v>5.5243971000000003E-2</v>
      </c>
      <c r="M189">
        <f t="shared" si="47"/>
        <v>5.5243970999999998</v>
      </c>
      <c r="N189">
        <v>70</v>
      </c>
      <c r="O189" s="2">
        <f t="shared" si="48"/>
        <v>13.5076267844503</v>
      </c>
      <c r="P189" s="7">
        <f t="shared" si="39"/>
        <v>0.94252260743776295</v>
      </c>
    </row>
    <row r="190" spans="1:16" x14ac:dyDescent="0.25">
      <c r="A190" t="s">
        <v>204</v>
      </c>
      <c r="B190">
        <v>280913.521695423</v>
      </c>
      <c r="C190">
        <v>0.9</v>
      </c>
      <c r="D190">
        <v>449</v>
      </c>
      <c r="E190">
        <v>19566.2</v>
      </c>
      <c r="F190">
        <v>2.3488840690767801E-2</v>
      </c>
      <c r="G190">
        <v>9.2323160000000008E-3</v>
      </c>
      <c r="H190">
        <f t="shared" si="33"/>
        <v>2.3488840690767798</v>
      </c>
      <c r="I190" s="2">
        <f t="shared" si="34"/>
        <v>0.92323160000000004</v>
      </c>
      <c r="J190">
        <f t="shared" si="35"/>
        <v>60.694884342977701</v>
      </c>
      <c r="K190">
        <v>1.04449400989419E-2</v>
      </c>
      <c r="L190">
        <v>8.2223920000000002E-3</v>
      </c>
      <c r="M190">
        <f t="shared" si="47"/>
        <v>0.82223919999999995</v>
      </c>
      <c r="N190">
        <v>719</v>
      </c>
      <c r="O190" s="2">
        <f t="shared" si="48"/>
        <v>1.0444940098941899</v>
      </c>
      <c r="P190" s="7">
        <f t="shared" si="39"/>
        <v>8.4415694496491903E-2</v>
      </c>
    </row>
    <row r="191" spans="1:16" x14ac:dyDescent="0.25">
      <c r="A191" t="s">
        <v>205</v>
      </c>
      <c r="B191">
        <v>128246.327161583</v>
      </c>
      <c r="C191">
        <v>0.9</v>
      </c>
      <c r="D191">
        <v>41</v>
      </c>
      <c r="E191">
        <v>2433.11</v>
      </c>
      <c r="F191">
        <v>0.229511339800751</v>
      </c>
      <c r="G191">
        <v>0.14708390900000001</v>
      </c>
      <c r="H191">
        <f t="shared" si="33"/>
        <v>22.951133980075099</v>
      </c>
      <c r="I191" s="2">
        <f t="shared" si="34"/>
        <v>14.708390899999999</v>
      </c>
      <c r="J191">
        <f t="shared" si="35"/>
        <v>35.914317293563798</v>
      </c>
      <c r="K191">
        <v>0.14708390887095801</v>
      </c>
      <c r="L191">
        <v>0.120063595</v>
      </c>
      <c r="M191">
        <f t="shared" si="47"/>
        <v>12.0063595</v>
      </c>
      <c r="N191">
        <v>50</v>
      </c>
      <c r="O191" s="2">
        <f t="shared" si="48"/>
        <v>14.708390887095799</v>
      </c>
      <c r="P191" s="7">
        <f t="shared" si="39"/>
        <v>0.71828634587127504</v>
      </c>
    </row>
    <row r="192" spans="1:16" x14ac:dyDescent="0.25">
      <c r="A192" t="s">
        <v>206</v>
      </c>
      <c r="B192">
        <v>12646.0949029987</v>
      </c>
      <c r="C192">
        <v>0.6</v>
      </c>
      <c r="D192">
        <v>15</v>
      </c>
      <c r="E192">
        <v>857.22</v>
      </c>
      <c r="F192">
        <v>0.11096155460651699</v>
      </c>
      <c r="G192">
        <v>8.5872869000000004E-2</v>
      </c>
      <c r="H192">
        <f t="shared" si="33"/>
        <v>11.096155460651699</v>
      </c>
      <c r="I192" s="2">
        <f t="shared" si="34"/>
        <v>8.5872869000000005</v>
      </c>
      <c r="J192">
        <f t="shared" si="35"/>
        <v>22.6102506363438</v>
      </c>
      <c r="K192">
        <v>0.10113316010960299</v>
      </c>
      <c r="L192">
        <v>8.5872869000000004E-2</v>
      </c>
      <c r="M192">
        <f t="shared" si="47"/>
        <v>8.5872869000000005</v>
      </c>
      <c r="N192">
        <v>41</v>
      </c>
      <c r="O192" s="2">
        <f t="shared" si="48"/>
        <v>10.1133160109603</v>
      </c>
      <c r="P192" s="7">
        <f t="shared" si="39"/>
        <v>0.55146952771570301</v>
      </c>
    </row>
    <row r="193" spans="1:16" x14ac:dyDescent="0.25">
      <c r="A193" t="s">
        <v>207</v>
      </c>
      <c r="B193">
        <v>21931.9685253241</v>
      </c>
      <c r="C193">
        <v>0.7</v>
      </c>
      <c r="D193">
        <v>37</v>
      </c>
      <c r="E193">
        <v>2040.04</v>
      </c>
      <c r="F193">
        <v>4.86092589498342E-2</v>
      </c>
      <c r="G193">
        <v>3.2780826999999998E-2</v>
      </c>
      <c r="H193">
        <f t="shared" si="33"/>
        <v>4.8609258949834198</v>
      </c>
      <c r="I193" s="2">
        <f t="shared" si="34"/>
        <v>3.2780827000000001</v>
      </c>
      <c r="J193">
        <f t="shared" si="35"/>
        <v>32.562586412126699</v>
      </c>
      <c r="K193">
        <v>4.2691699127422801E-2</v>
      </c>
      <c r="L193">
        <v>3.2763028999999999E-2</v>
      </c>
      <c r="M193">
        <f t="shared" si="47"/>
        <v>3.2763029000000001</v>
      </c>
      <c r="N193">
        <v>114</v>
      </c>
      <c r="O193" s="2">
        <f t="shared" si="48"/>
        <v>4.2691699127422797</v>
      </c>
      <c r="P193" s="7">
        <f t="shared" si="39"/>
        <v>0.28563672291339198</v>
      </c>
    </row>
    <row r="194" spans="1:16" x14ac:dyDescent="0.25">
      <c r="A194" t="s">
        <v>208</v>
      </c>
      <c r="B194">
        <v>19826.9829784229</v>
      </c>
      <c r="C194">
        <v>0.7</v>
      </c>
      <c r="D194">
        <v>513</v>
      </c>
      <c r="E194">
        <v>21632.82</v>
      </c>
      <c r="F194">
        <v>5.6182238946080303E-3</v>
      </c>
      <c r="G194">
        <v>3.3207079999999999E-3</v>
      </c>
      <c r="H194">
        <f t="shared" si="33"/>
        <v>0.56182238946080298</v>
      </c>
      <c r="I194" s="2">
        <f t="shared" si="34"/>
        <v>0.3320708</v>
      </c>
      <c r="J194">
        <f t="shared" si="35"/>
        <v>40.893989590073502</v>
      </c>
      <c r="K194">
        <v>3.44189089976855E-3</v>
      </c>
      <c r="L194">
        <v>3.1723739999999999E-3</v>
      </c>
      <c r="M194">
        <f t="shared" si="47"/>
        <v>0.3172374</v>
      </c>
      <c r="N194">
        <v>1478</v>
      </c>
      <c r="O194" s="2">
        <f t="shared" si="48"/>
        <v>0.34418908997685499</v>
      </c>
      <c r="P194" s="7">
        <f t="shared" si="39"/>
        <v>2.7668463863378599E-2</v>
      </c>
    </row>
    <row r="195" spans="1:16" x14ac:dyDescent="0.25">
      <c r="A195" t="s">
        <v>209</v>
      </c>
      <c r="B195">
        <v>8371.0398529383601</v>
      </c>
      <c r="C195">
        <v>0.6</v>
      </c>
      <c r="D195">
        <v>827</v>
      </c>
      <c r="E195">
        <v>35164.6</v>
      </c>
      <c r="F195">
        <v>2.6382854408217101E-3</v>
      </c>
      <c r="G195">
        <v>1.8006879999999999E-3</v>
      </c>
      <c r="H195">
        <f t="shared" ref="H195:H258" si="49">F195*100</f>
        <v>0.26382854408217099</v>
      </c>
      <c r="I195" s="2">
        <f t="shared" ref="I195:I258" si="50">G195*100</f>
        <v>0.1800688</v>
      </c>
      <c r="J195">
        <f t="shared" ref="J195:J258" si="51">(H195-I195)/H195*100</f>
        <v>31.7477945282841</v>
      </c>
      <c r="K195">
        <v>1.8530809573597999E-3</v>
      </c>
      <c r="L195">
        <v>1.7372659999999999E-3</v>
      </c>
      <c r="M195">
        <f t="shared" si="47"/>
        <v>0.17372660000000001</v>
      </c>
      <c r="N195">
        <v>2271</v>
      </c>
      <c r="O195" s="2">
        <f t="shared" si="48"/>
        <v>0.18530809573598001</v>
      </c>
      <c r="P195" s="7">
        <f t="shared" ref="P195:P198" si="52">J195/N195</f>
        <v>1.39796541295835E-2</v>
      </c>
    </row>
    <row r="196" spans="1:16" x14ac:dyDescent="0.25">
      <c r="A196" t="s">
        <v>210</v>
      </c>
      <c r="B196">
        <v>20085.151514593999</v>
      </c>
      <c r="C196">
        <v>0.7</v>
      </c>
      <c r="D196">
        <v>554</v>
      </c>
      <c r="E196">
        <v>21295.68</v>
      </c>
      <c r="F196">
        <v>5.5234627496009202E-3</v>
      </c>
      <c r="G196">
        <v>3.1456629999999999E-3</v>
      </c>
      <c r="H196">
        <f t="shared" si="49"/>
        <v>0.55234627496009203</v>
      </c>
      <c r="I196" s="2">
        <f t="shared" si="50"/>
        <v>0.31456630000000002</v>
      </c>
      <c r="J196">
        <f t="shared" si="51"/>
        <v>43.049077316086198</v>
      </c>
      <c r="K196">
        <v>3.2513417280872702E-3</v>
      </c>
      <c r="L196">
        <v>3.0336669999999999E-3</v>
      </c>
      <c r="M196">
        <f t="shared" si="47"/>
        <v>0.30336669999999999</v>
      </c>
      <c r="N196">
        <v>1730</v>
      </c>
      <c r="O196" s="2">
        <f t="shared" si="48"/>
        <v>0.32513417280872697</v>
      </c>
      <c r="P196" s="7">
        <f t="shared" si="52"/>
        <v>2.4883859720280999E-2</v>
      </c>
    </row>
    <row r="197" spans="1:16" x14ac:dyDescent="0.25">
      <c r="A197" t="s">
        <v>211</v>
      </c>
      <c r="B197">
        <v>15885.477665431399</v>
      </c>
      <c r="C197">
        <v>0.7</v>
      </c>
      <c r="D197">
        <v>578</v>
      </c>
      <c r="E197">
        <v>24256</v>
      </c>
      <c r="F197">
        <v>4.80523817961647E-3</v>
      </c>
      <c r="G197">
        <v>3.0642709999999999E-3</v>
      </c>
      <c r="H197">
        <f t="shared" si="49"/>
        <v>0.480523817961647</v>
      </c>
      <c r="I197" s="2">
        <f t="shared" si="50"/>
        <v>0.30642710000000001</v>
      </c>
      <c r="J197">
        <f t="shared" si="51"/>
        <v>36.2306115647201</v>
      </c>
      <c r="K197">
        <v>3.2003000225211201E-3</v>
      </c>
      <c r="L197">
        <v>2.94357E-3</v>
      </c>
      <c r="M197">
        <f t="shared" si="47"/>
        <v>0.29435699999999998</v>
      </c>
      <c r="N197">
        <v>1345</v>
      </c>
      <c r="O197" s="2">
        <f t="shared" si="48"/>
        <v>0.32003000225211198</v>
      </c>
      <c r="P197" s="7">
        <f t="shared" si="52"/>
        <v>2.6937257668936902E-2</v>
      </c>
    </row>
    <row r="198" spans="1:16" x14ac:dyDescent="0.25">
      <c r="A198" t="s">
        <v>212</v>
      </c>
      <c r="B198">
        <v>13368.9493431152</v>
      </c>
      <c r="C198">
        <v>0.7</v>
      </c>
      <c r="D198">
        <v>2</v>
      </c>
      <c r="E198">
        <v>102.62</v>
      </c>
      <c r="F198">
        <v>0.58054282740443597</v>
      </c>
      <c r="G198">
        <v>0.5</v>
      </c>
      <c r="H198">
        <f t="shared" si="49"/>
        <v>58.054282740443597</v>
      </c>
      <c r="I198" s="2">
        <f t="shared" si="50"/>
        <v>50</v>
      </c>
      <c r="J198">
        <f t="shared" si="51"/>
        <v>13.8737098457554</v>
      </c>
      <c r="K198">
        <v>0.58054282740443597</v>
      </c>
      <c r="L198">
        <v>0.5</v>
      </c>
      <c r="M198">
        <f t="shared" si="47"/>
        <v>50</v>
      </c>
      <c r="N198">
        <v>1</v>
      </c>
      <c r="O198" s="2">
        <f t="shared" si="48"/>
        <v>58.054282740443597</v>
      </c>
      <c r="P198" s="7">
        <f t="shared" si="52"/>
        <v>13.8737098457554</v>
      </c>
    </row>
    <row r="199" spans="1:16" hidden="1" x14ac:dyDescent="0.25">
      <c r="A199" t="s">
        <v>213</v>
      </c>
      <c r="B199">
        <v>10748.0704337276</v>
      </c>
      <c r="C199">
        <v>0.6</v>
      </c>
      <c r="D199">
        <v>1</v>
      </c>
      <c r="E199">
        <v>55.88</v>
      </c>
      <c r="F199">
        <v>1</v>
      </c>
      <c r="G199">
        <v>1</v>
      </c>
      <c r="H199">
        <f t="shared" si="49"/>
        <v>100</v>
      </c>
      <c r="I199">
        <f t="shared" si="50"/>
        <v>100</v>
      </c>
      <c r="J199" s="6">
        <f t="shared" si="51"/>
        <v>0</v>
      </c>
      <c r="K199">
        <v>1</v>
      </c>
      <c r="L199">
        <v>1</v>
      </c>
      <c r="N199">
        <v>0</v>
      </c>
      <c r="O199"/>
      <c r="P199" s="6">
        <v>0</v>
      </c>
    </row>
    <row r="200" spans="1:16" x14ac:dyDescent="0.25">
      <c r="A200" t="s">
        <v>214</v>
      </c>
      <c r="B200">
        <v>37922.435401779097</v>
      </c>
      <c r="C200">
        <v>0.8</v>
      </c>
      <c r="D200">
        <v>462</v>
      </c>
      <c r="E200">
        <v>19418.57</v>
      </c>
      <c r="F200">
        <v>9.9494800838804704E-3</v>
      </c>
      <c r="G200">
        <v>5.0975689999999997E-3</v>
      </c>
      <c r="H200">
        <f t="shared" si="49"/>
        <v>0.99494800838804698</v>
      </c>
      <c r="I200" s="2">
        <f t="shared" si="50"/>
        <v>0.50975689999999996</v>
      </c>
      <c r="J200">
        <f t="shared" si="51"/>
        <v>48.765473602396902</v>
      </c>
      <c r="K200">
        <v>5.2837835297203902E-3</v>
      </c>
      <c r="L200">
        <v>4.7414149999999997E-3</v>
      </c>
      <c r="M200">
        <f t="shared" ref="M200:M212" si="53">L200*100</f>
        <v>0.47414149999999999</v>
      </c>
      <c r="N200">
        <v>1015</v>
      </c>
      <c r="O200" s="2">
        <f t="shared" ref="O200:O212" si="54">K200*100</f>
        <v>0.52837835297203894</v>
      </c>
      <c r="P200" s="7">
        <f t="shared" ref="P200:P212" si="55">J200/N200</f>
        <v>4.8044801578716198E-2</v>
      </c>
    </row>
    <row r="201" spans="1:16" x14ac:dyDescent="0.25">
      <c r="A201" t="s">
        <v>215</v>
      </c>
      <c r="B201">
        <v>28021.632998237499</v>
      </c>
      <c r="C201">
        <v>0.8</v>
      </c>
      <c r="D201">
        <v>854</v>
      </c>
      <c r="E201">
        <v>37235.339999999997</v>
      </c>
      <c r="F201">
        <v>5.5448953973004098E-3</v>
      </c>
      <c r="G201">
        <v>2.5070460000000002E-3</v>
      </c>
      <c r="H201">
        <f t="shared" si="49"/>
        <v>0.554489539730041</v>
      </c>
      <c r="I201" s="2">
        <f t="shared" si="50"/>
        <v>0.2507046</v>
      </c>
      <c r="J201">
        <f t="shared" si="51"/>
        <v>54.786414884930402</v>
      </c>
      <c r="K201">
        <v>2.6921067720893799E-3</v>
      </c>
      <c r="L201">
        <v>2.3310060000000001E-3</v>
      </c>
      <c r="M201">
        <f t="shared" si="53"/>
        <v>0.23310059999999999</v>
      </c>
      <c r="N201">
        <v>2365</v>
      </c>
      <c r="O201" s="2">
        <f t="shared" si="54"/>
        <v>0.26921067720893799</v>
      </c>
      <c r="P201" s="7">
        <f t="shared" si="55"/>
        <v>2.31655031225921E-2</v>
      </c>
    </row>
    <row r="202" spans="1:16" x14ac:dyDescent="0.25">
      <c r="A202" t="s">
        <v>216</v>
      </c>
      <c r="B202">
        <v>21243.025211071101</v>
      </c>
      <c r="C202">
        <v>0.7</v>
      </c>
      <c r="D202">
        <v>519</v>
      </c>
      <c r="E202">
        <v>22724.19</v>
      </c>
      <c r="F202">
        <v>5.7115166620847002E-3</v>
      </c>
      <c r="G202">
        <v>3.3334139999999998E-3</v>
      </c>
      <c r="H202">
        <f t="shared" si="49"/>
        <v>0.57115166620847002</v>
      </c>
      <c r="I202" s="2">
        <f t="shared" si="50"/>
        <v>0.33334140000000001</v>
      </c>
      <c r="J202">
        <f t="shared" si="51"/>
        <v>41.636973203133302</v>
      </c>
      <c r="K202">
        <v>3.3785679436452798E-3</v>
      </c>
      <c r="L202">
        <v>3.1883889999999998E-3</v>
      </c>
      <c r="M202">
        <f t="shared" si="53"/>
        <v>0.31883889999999998</v>
      </c>
      <c r="N202">
        <v>1620</v>
      </c>
      <c r="O202" s="2">
        <f t="shared" si="54"/>
        <v>0.33785679436452798</v>
      </c>
      <c r="P202" s="7">
        <f t="shared" si="55"/>
        <v>2.5701835310576099E-2</v>
      </c>
    </row>
    <row r="203" spans="1:16" x14ac:dyDescent="0.25">
      <c r="A203" t="s">
        <v>217</v>
      </c>
      <c r="B203">
        <v>28947.8832167008</v>
      </c>
      <c r="C203">
        <v>0.8</v>
      </c>
      <c r="D203">
        <v>206</v>
      </c>
      <c r="E203">
        <v>9634.24</v>
      </c>
      <c r="F203">
        <v>1.79099798118183E-2</v>
      </c>
      <c r="G203">
        <v>1.4381641000000001E-2</v>
      </c>
      <c r="H203">
        <f t="shared" si="49"/>
        <v>1.79099798118183</v>
      </c>
      <c r="I203" s="2">
        <f t="shared" si="50"/>
        <v>1.4381641000000001</v>
      </c>
      <c r="J203">
        <f t="shared" si="51"/>
        <v>19.7004064152548</v>
      </c>
      <c r="K203">
        <v>1.50141808318248E-2</v>
      </c>
      <c r="L203">
        <v>1.3932086E-2</v>
      </c>
      <c r="M203">
        <f t="shared" si="53"/>
        <v>1.3932085999999999</v>
      </c>
      <c r="N203">
        <v>136</v>
      </c>
      <c r="O203" s="2">
        <f t="shared" si="54"/>
        <v>1.5014180831824799</v>
      </c>
      <c r="P203" s="7">
        <f t="shared" si="55"/>
        <v>0.144855929523933</v>
      </c>
    </row>
    <row r="204" spans="1:16" x14ac:dyDescent="0.25">
      <c r="A204" t="s">
        <v>218</v>
      </c>
      <c r="B204">
        <v>28196.996835743201</v>
      </c>
      <c r="C204">
        <v>0.8</v>
      </c>
      <c r="D204">
        <v>822</v>
      </c>
      <c r="E204">
        <v>36255.42</v>
      </c>
      <c r="F204">
        <v>5.6631619403415701E-3</v>
      </c>
      <c r="G204">
        <v>2.5881820000000001E-3</v>
      </c>
      <c r="H204">
        <f t="shared" si="49"/>
        <v>0.56631619403415701</v>
      </c>
      <c r="I204" s="2">
        <f t="shared" si="50"/>
        <v>0.2588182</v>
      </c>
      <c r="J204">
        <f t="shared" si="51"/>
        <v>54.297934135291598</v>
      </c>
      <c r="K204">
        <v>2.7895314566954502E-3</v>
      </c>
      <c r="L204">
        <v>2.4064300000000002E-3</v>
      </c>
      <c r="M204">
        <f t="shared" si="53"/>
        <v>0.240643</v>
      </c>
      <c r="N204">
        <v>2309</v>
      </c>
      <c r="O204" s="2">
        <f t="shared" si="54"/>
        <v>0.27895314566954499</v>
      </c>
      <c r="P204" s="7">
        <f t="shared" si="55"/>
        <v>2.3515779183755602E-2</v>
      </c>
    </row>
    <row r="205" spans="1:16" x14ac:dyDescent="0.25">
      <c r="A205" t="s">
        <v>219</v>
      </c>
      <c r="B205">
        <v>8055.98838369646</v>
      </c>
      <c r="C205">
        <v>0.6</v>
      </c>
      <c r="D205">
        <v>401</v>
      </c>
      <c r="E205">
        <v>17511.34</v>
      </c>
      <c r="F205">
        <v>5.2625352949787997E-3</v>
      </c>
      <c r="G205">
        <v>3.7222259999999999E-3</v>
      </c>
      <c r="H205">
        <f t="shared" si="49"/>
        <v>0.52625352949787996</v>
      </c>
      <c r="I205" s="2">
        <f t="shared" si="50"/>
        <v>0.37222260000000001</v>
      </c>
      <c r="J205">
        <f t="shared" si="51"/>
        <v>29.2693389904382</v>
      </c>
      <c r="K205">
        <v>3.79729904282883E-3</v>
      </c>
      <c r="L205">
        <v>3.6208400000000002E-3</v>
      </c>
      <c r="M205">
        <f t="shared" si="53"/>
        <v>0.36208400000000002</v>
      </c>
      <c r="N205">
        <v>1046</v>
      </c>
      <c r="O205" s="2">
        <f t="shared" si="54"/>
        <v>0.379729904282883</v>
      </c>
      <c r="P205" s="7">
        <f t="shared" si="55"/>
        <v>2.7982159646690399E-2</v>
      </c>
    </row>
    <row r="206" spans="1:16" x14ac:dyDescent="0.25">
      <c r="A206" t="s">
        <v>220</v>
      </c>
      <c r="B206">
        <v>13499.9856757693</v>
      </c>
      <c r="C206">
        <v>0.7</v>
      </c>
      <c r="D206">
        <v>172</v>
      </c>
      <c r="E206">
        <v>8371.44</v>
      </c>
      <c r="F206">
        <v>1.5202863060900899E-2</v>
      </c>
      <c r="G206">
        <v>1.2357043E-2</v>
      </c>
      <c r="H206">
        <f t="shared" si="49"/>
        <v>1.52028630609009</v>
      </c>
      <c r="I206" s="2">
        <f t="shared" si="50"/>
        <v>1.2357043000000001</v>
      </c>
      <c r="J206">
        <f t="shared" si="51"/>
        <v>18.718974508294099</v>
      </c>
      <c r="K206">
        <v>1.2575230546619199E-2</v>
      </c>
      <c r="L206">
        <v>1.1657325E-2</v>
      </c>
      <c r="M206">
        <f t="shared" si="53"/>
        <v>1.1657325000000001</v>
      </c>
      <c r="N206">
        <v>218</v>
      </c>
      <c r="O206" s="2">
        <f t="shared" si="54"/>
        <v>1.25752305466192</v>
      </c>
      <c r="P206" s="7">
        <f t="shared" si="55"/>
        <v>8.58668555426335E-2</v>
      </c>
    </row>
    <row r="207" spans="1:16" x14ac:dyDescent="0.25">
      <c r="A207" t="s">
        <v>221</v>
      </c>
      <c r="B207">
        <v>2665.55620935656</v>
      </c>
      <c r="C207">
        <v>0.5</v>
      </c>
      <c r="D207">
        <v>10</v>
      </c>
      <c r="E207">
        <v>797.78</v>
      </c>
      <c r="F207">
        <v>0.14643111053216501</v>
      </c>
      <c r="G207">
        <v>0.146431111</v>
      </c>
      <c r="H207">
        <f t="shared" si="49"/>
        <v>14.643111053216501</v>
      </c>
      <c r="I207" s="2">
        <f t="shared" si="50"/>
        <v>14.6431111</v>
      </c>
      <c r="J207">
        <f t="shared" si="51"/>
        <v>-3.1949153134762302E-7</v>
      </c>
      <c r="K207">
        <v>0.14643111053206201</v>
      </c>
      <c r="L207">
        <v>0.146431111</v>
      </c>
      <c r="M207">
        <f t="shared" si="53"/>
        <v>14.6431111</v>
      </c>
      <c r="N207">
        <v>5</v>
      </c>
      <c r="O207" s="2">
        <f t="shared" si="54"/>
        <v>14.6431110532062</v>
      </c>
      <c r="P207" s="7">
        <f t="shared" si="55"/>
        <v>-6.3898306269524698E-8</v>
      </c>
    </row>
    <row r="208" spans="1:16" x14ac:dyDescent="0.25">
      <c r="A208" t="s">
        <v>222</v>
      </c>
      <c r="B208">
        <v>35373.933531579198</v>
      </c>
      <c r="C208">
        <v>0.8</v>
      </c>
      <c r="D208">
        <v>16</v>
      </c>
      <c r="E208">
        <v>1145.1600000000001</v>
      </c>
      <c r="F208">
        <v>0.15996854953903999</v>
      </c>
      <c r="G208">
        <v>0.11370491100000001</v>
      </c>
      <c r="H208">
        <f t="shared" si="49"/>
        <v>15.996854953904</v>
      </c>
      <c r="I208" s="2">
        <f t="shared" si="50"/>
        <v>11.370491100000001</v>
      </c>
      <c r="J208">
        <f t="shared" si="51"/>
        <v>28.920458847912101</v>
      </c>
      <c r="K208">
        <v>0.113704911408603</v>
      </c>
      <c r="L208">
        <v>9.5345899999999997E-2</v>
      </c>
      <c r="M208">
        <f t="shared" si="53"/>
        <v>9.5345899999999997</v>
      </c>
      <c r="N208">
        <v>31</v>
      </c>
      <c r="O208" s="2">
        <f t="shared" si="54"/>
        <v>11.370491140860301</v>
      </c>
      <c r="P208" s="7">
        <f t="shared" si="55"/>
        <v>0.93291802735200402</v>
      </c>
    </row>
    <row r="209" spans="1:16" x14ac:dyDescent="0.25">
      <c r="A209" t="s">
        <v>223</v>
      </c>
      <c r="B209">
        <v>72108.286955738397</v>
      </c>
      <c r="C209">
        <v>0.8</v>
      </c>
      <c r="D209">
        <v>17</v>
      </c>
      <c r="E209">
        <v>1092.6199999999999</v>
      </c>
      <c r="F209">
        <v>0.14954705340971999</v>
      </c>
      <c r="G209">
        <v>0.134684994</v>
      </c>
      <c r="H209">
        <f t="shared" si="49"/>
        <v>14.954705340972</v>
      </c>
      <c r="I209" s="2">
        <f t="shared" si="50"/>
        <v>13.468499400000001</v>
      </c>
      <c r="J209">
        <f t="shared" si="51"/>
        <v>9.9380489757974804</v>
      </c>
      <c r="K209">
        <v>0.13468499449146101</v>
      </c>
      <c r="L209">
        <v>0.124132956</v>
      </c>
      <c r="M209">
        <f t="shared" si="53"/>
        <v>12.4132956</v>
      </c>
      <c r="N209">
        <v>22</v>
      </c>
      <c r="O209" s="2">
        <f t="shared" si="54"/>
        <v>13.468499449146099</v>
      </c>
      <c r="P209" s="7">
        <f t="shared" si="55"/>
        <v>0.45172949889988501</v>
      </c>
    </row>
    <row r="210" spans="1:16" x14ac:dyDescent="0.25">
      <c r="A210" t="s">
        <v>224</v>
      </c>
      <c r="B210">
        <v>50929.657886807501</v>
      </c>
      <c r="C210">
        <v>0.8</v>
      </c>
      <c r="D210">
        <v>157</v>
      </c>
      <c r="E210">
        <v>6710.31</v>
      </c>
      <c r="F210">
        <v>2.81933791473317E-2</v>
      </c>
      <c r="G210">
        <v>1.8893291E-2</v>
      </c>
      <c r="H210">
        <f t="shared" si="49"/>
        <v>2.8193379147331701</v>
      </c>
      <c r="I210" s="2">
        <f t="shared" si="50"/>
        <v>1.8893291000000001</v>
      </c>
      <c r="J210">
        <f t="shared" si="51"/>
        <v>32.986780686102598</v>
      </c>
      <c r="K210">
        <v>1.9125659357187901E-2</v>
      </c>
      <c r="L210">
        <v>1.7958360999999999E-2</v>
      </c>
      <c r="M210">
        <f t="shared" si="53"/>
        <v>1.7958361</v>
      </c>
      <c r="N210">
        <v>137</v>
      </c>
      <c r="O210" s="2">
        <f t="shared" si="54"/>
        <v>1.9125659357187901</v>
      </c>
      <c r="P210" s="7">
        <f t="shared" si="55"/>
        <v>0.24077942106644301</v>
      </c>
    </row>
    <row r="211" spans="1:16" x14ac:dyDescent="0.25">
      <c r="A211" t="s">
        <v>225</v>
      </c>
      <c r="B211">
        <v>52840.460371606001</v>
      </c>
      <c r="C211">
        <v>0.8</v>
      </c>
      <c r="D211">
        <v>22</v>
      </c>
      <c r="E211">
        <v>1224.6400000000001</v>
      </c>
      <c r="F211">
        <v>0.14264451909911599</v>
      </c>
      <c r="G211">
        <v>0.117998091</v>
      </c>
      <c r="H211">
        <f t="shared" si="49"/>
        <v>14.2644519099116</v>
      </c>
      <c r="I211" s="2">
        <f t="shared" si="50"/>
        <v>11.799809099999999</v>
      </c>
      <c r="J211">
        <f t="shared" si="51"/>
        <v>17.278215983882699</v>
      </c>
      <c r="K211">
        <v>0.117998091034967</v>
      </c>
      <c r="L211">
        <v>0.105469039</v>
      </c>
      <c r="M211">
        <f t="shared" si="53"/>
        <v>10.5469039</v>
      </c>
      <c r="N211">
        <v>28</v>
      </c>
      <c r="O211" s="2">
        <f t="shared" si="54"/>
        <v>11.799809103496701</v>
      </c>
      <c r="P211" s="7">
        <f t="shared" si="55"/>
        <v>0.61707914228152305</v>
      </c>
    </row>
    <row r="212" spans="1:16" x14ac:dyDescent="0.25">
      <c r="A212" t="s">
        <v>226</v>
      </c>
      <c r="B212">
        <v>45776.857989629803</v>
      </c>
      <c r="C212">
        <v>0.8</v>
      </c>
      <c r="D212">
        <v>4</v>
      </c>
      <c r="E212">
        <v>457.86</v>
      </c>
      <c r="F212">
        <v>0.31894389760122399</v>
      </c>
      <c r="G212">
        <v>0.28587610600000002</v>
      </c>
      <c r="H212">
        <f t="shared" si="49"/>
        <v>31.894389760122401</v>
      </c>
      <c r="I212" s="2">
        <f t="shared" si="50"/>
        <v>28.587610600000001</v>
      </c>
      <c r="J212">
        <f t="shared" si="51"/>
        <v>10.3679022705644</v>
      </c>
      <c r="K212">
        <v>0.28587610567203098</v>
      </c>
      <c r="L212">
        <v>0.26382004199999998</v>
      </c>
      <c r="M212">
        <f t="shared" si="53"/>
        <v>26.382004200000001</v>
      </c>
      <c r="N212">
        <v>10</v>
      </c>
      <c r="O212" s="2">
        <f t="shared" si="54"/>
        <v>28.5876105672031</v>
      </c>
      <c r="P212" s="7">
        <f t="shared" si="55"/>
        <v>1.03679022705644</v>
      </c>
    </row>
    <row r="213" spans="1:16" hidden="1" x14ac:dyDescent="0.25">
      <c r="A213" t="s">
        <v>227</v>
      </c>
      <c r="B213">
        <v>3574.0624763409501</v>
      </c>
      <c r="C213">
        <v>0.5</v>
      </c>
      <c r="D213">
        <v>1</v>
      </c>
      <c r="E213">
        <v>160.47</v>
      </c>
      <c r="F213">
        <v>1</v>
      </c>
      <c r="G213">
        <v>1</v>
      </c>
      <c r="H213">
        <f t="shared" si="49"/>
        <v>100</v>
      </c>
      <c r="I213">
        <f t="shared" si="50"/>
        <v>100</v>
      </c>
      <c r="J213">
        <f t="shared" si="51"/>
        <v>0</v>
      </c>
      <c r="K213">
        <v>1</v>
      </c>
      <c r="L213">
        <v>1</v>
      </c>
      <c r="N213">
        <v>18</v>
      </c>
      <c r="O213"/>
      <c r="P213">
        <f t="shared" ref="P213:P258" si="56">J213/N213</f>
        <v>0</v>
      </c>
    </row>
    <row r="214" spans="1:16" x14ac:dyDescent="0.25">
      <c r="A214" t="s">
        <v>228</v>
      </c>
      <c r="B214">
        <v>989.80004530598001</v>
      </c>
      <c r="C214">
        <v>0.3</v>
      </c>
      <c r="D214">
        <v>4</v>
      </c>
      <c r="E214">
        <v>513.9</v>
      </c>
      <c r="F214">
        <v>0.25000067682329302</v>
      </c>
      <c r="G214">
        <v>0.25</v>
      </c>
      <c r="H214">
        <f t="shared" si="49"/>
        <v>25.000067682329298</v>
      </c>
      <c r="I214" s="2">
        <f t="shared" si="50"/>
        <v>25</v>
      </c>
      <c r="J214">
        <f t="shared" si="51"/>
        <v>2.7072858426630399E-4</v>
      </c>
      <c r="K214">
        <v>0.25</v>
      </c>
      <c r="L214">
        <v>0.25</v>
      </c>
      <c r="M214">
        <f>L214*100</f>
        <v>25</v>
      </c>
      <c r="N214">
        <v>74</v>
      </c>
      <c r="O214" s="2">
        <f>K214*100</f>
        <v>25</v>
      </c>
      <c r="P214" s="7">
        <f t="shared" si="56"/>
        <v>3.6584943819770801E-6</v>
      </c>
    </row>
    <row r="215" spans="1:16" hidden="1" x14ac:dyDescent="0.25">
      <c r="A215" t="s">
        <v>229</v>
      </c>
      <c r="B215">
        <v>2849.14538782604</v>
      </c>
      <c r="C215">
        <v>0.5</v>
      </c>
      <c r="D215">
        <v>1</v>
      </c>
      <c r="E215">
        <v>160.47</v>
      </c>
      <c r="F215">
        <v>1</v>
      </c>
      <c r="G215">
        <v>1</v>
      </c>
      <c r="H215">
        <f t="shared" si="49"/>
        <v>100</v>
      </c>
      <c r="I215">
        <f t="shared" si="50"/>
        <v>100</v>
      </c>
      <c r="J215">
        <f t="shared" si="51"/>
        <v>0</v>
      </c>
      <c r="K215">
        <v>1</v>
      </c>
      <c r="L215">
        <v>1</v>
      </c>
      <c r="N215">
        <v>18</v>
      </c>
      <c r="O215"/>
      <c r="P215">
        <f t="shared" si="56"/>
        <v>0</v>
      </c>
    </row>
    <row r="216" spans="1:16" hidden="1" x14ac:dyDescent="0.25">
      <c r="A216" t="s">
        <v>230</v>
      </c>
      <c r="B216">
        <v>3970.4186292980198</v>
      </c>
      <c r="C216">
        <v>0.5</v>
      </c>
      <c r="D216">
        <v>1</v>
      </c>
      <c r="E216">
        <v>160.47</v>
      </c>
      <c r="F216">
        <v>1</v>
      </c>
      <c r="G216">
        <v>1</v>
      </c>
      <c r="H216">
        <f t="shared" si="49"/>
        <v>100</v>
      </c>
      <c r="I216">
        <f t="shared" si="50"/>
        <v>100</v>
      </c>
      <c r="J216">
        <f t="shared" si="51"/>
        <v>0</v>
      </c>
      <c r="K216">
        <v>1</v>
      </c>
      <c r="L216">
        <v>1</v>
      </c>
      <c r="N216">
        <v>18</v>
      </c>
      <c r="O216"/>
      <c r="P216">
        <f t="shared" si="56"/>
        <v>0</v>
      </c>
    </row>
    <row r="217" spans="1:16" hidden="1" x14ac:dyDescent="0.25">
      <c r="A217" t="s">
        <v>231</v>
      </c>
      <c r="B217">
        <v>6336.7085106271697</v>
      </c>
      <c r="C217">
        <v>0.6</v>
      </c>
      <c r="D217">
        <v>1</v>
      </c>
      <c r="E217">
        <v>160.47</v>
      </c>
      <c r="F217">
        <v>1</v>
      </c>
      <c r="G217">
        <v>1</v>
      </c>
      <c r="H217">
        <f t="shared" si="49"/>
        <v>100</v>
      </c>
      <c r="I217">
        <f t="shared" si="50"/>
        <v>100</v>
      </c>
      <c r="J217">
        <f t="shared" si="51"/>
        <v>0</v>
      </c>
      <c r="K217">
        <v>1</v>
      </c>
      <c r="L217">
        <v>1</v>
      </c>
      <c r="N217">
        <v>18</v>
      </c>
      <c r="O217"/>
      <c r="P217">
        <f t="shared" si="56"/>
        <v>0</v>
      </c>
    </row>
    <row r="218" spans="1:16" hidden="1" x14ac:dyDescent="0.25">
      <c r="A218" t="s">
        <v>232</v>
      </c>
      <c r="B218">
        <v>3002.1274069764199</v>
      </c>
      <c r="C218">
        <v>0.5</v>
      </c>
      <c r="D218">
        <v>1</v>
      </c>
      <c r="E218">
        <v>160.47</v>
      </c>
      <c r="F218">
        <v>1</v>
      </c>
      <c r="G218">
        <v>1</v>
      </c>
      <c r="H218">
        <f t="shared" si="49"/>
        <v>100</v>
      </c>
      <c r="I218">
        <f t="shared" si="50"/>
        <v>100</v>
      </c>
      <c r="J218">
        <f t="shared" si="51"/>
        <v>0</v>
      </c>
      <c r="K218">
        <v>1</v>
      </c>
      <c r="L218">
        <v>1</v>
      </c>
      <c r="N218">
        <v>18</v>
      </c>
      <c r="O218"/>
      <c r="P218">
        <f t="shared" si="56"/>
        <v>0</v>
      </c>
    </row>
    <row r="219" spans="1:16" x14ac:dyDescent="0.25">
      <c r="A219" t="s">
        <v>233</v>
      </c>
      <c r="B219">
        <v>50042.321336928399</v>
      </c>
      <c r="C219">
        <v>0.8</v>
      </c>
      <c r="D219">
        <v>445</v>
      </c>
      <c r="E219">
        <v>19901.28</v>
      </c>
      <c r="F219">
        <v>9.4206763556877893E-3</v>
      </c>
      <c r="G219">
        <v>5.5209569999999999E-3</v>
      </c>
      <c r="H219">
        <f t="shared" si="49"/>
        <v>0.94206763556877904</v>
      </c>
      <c r="I219" s="2">
        <f t="shared" si="50"/>
        <v>0.55209569999999997</v>
      </c>
      <c r="J219">
        <f t="shared" si="51"/>
        <v>41.395322463586297</v>
      </c>
      <c r="K219">
        <v>6.4193095751464398E-3</v>
      </c>
      <c r="L219">
        <v>5.0983349999999998E-3</v>
      </c>
      <c r="M219">
        <f t="shared" ref="M219:M241" si="57">L219*100</f>
        <v>0.50983350000000005</v>
      </c>
      <c r="N219">
        <v>618</v>
      </c>
      <c r="O219" s="2">
        <f t="shared" ref="O219:O241" si="58">K219*100</f>
        <v>0.64193095751464402</v>
      </c>
      <c r="P219" s="7">
        <f t="shared" si="56"/>
        <v>6.6982722432987502E-2</v>
      </c>
    </row>
    <row r="220" spans="1:16" x14ac:dyDescent="0.25">
      <c r="A220" t="s">
        <v>234</v>
      </c>
      <c r="B220">
        <v>7982.4690090408103</v>
      </c>
      <c r="C220">
        <v>0.6</v>
      </c>
      <c r="D220">
        <v>4</v>
      </c>
      <c r="E220">
        <v>447.3</v>
      </c>
      <c r="F220">
        <v>0.26340523700628898</v>
      </c>
      <c r="G220">
        <v>0.25801196100000001</v>
      </c>
      <c r="H220">
        <f t="shared" si="49"/>
        <v>26.3405237006289</v>
      </c>
      <c r="I220" s="2">
        <f t="shared" si="50"/>
        <v>25.801196099999999</v>
      </c>
      <c r="J220">
        <f t="shared" si="51"/>
        <v>2.0475204166727399</v>
      </c>
      <c r="K220">
        <v>0.258011961425956</v>
      </c>
      <c r="L220">
        <v>0.25347594299999998</v>
      </c>
      <c r="M220">
        <f t="shared" si="57"/>
        <v>25.347594300000001</v>
      </c>
      <c r="N220">
        <v>12</v>
      </c>
      <c r="O220" s="2">
        <f t="shared" si="58"/>
        <v>25.8011961425956</v>
      </c>
      <c r="P220" s="7">
        <f t="shared" si="56"/>
        <v>0.17062670138939501</v>
      </c>
    </row>
    <row r="221" spans="1:16" x14ac:dyDescent="0.25">
      <c r="A221" t="s">
        <v>235</v>
      </c>
      <c r="B221">
        <v>1667.01398414189</v>
      </c>
      <c r="C221">
        <v>0.4</v>
      </c>
      <c r="D221">
        <v>36</v>
      </c>
      <c r="E221">
        <v>1071.47</v>
      </c>
      <c r="F221">
        <v>4.5111425991984297E-2</v>
      </c>
      <c r="G221">
        <v>4.0148021999999998E-2</v>
      </c>
      <c r="H221">
        <f t="shared" si="49"/>
        <v>4.51114259919843</v>
      </c>
      <c r="I221" s="2">
        <f t="shared" si="50"/>
        <v>4.0148022000000001</v>
      </c>
      <c r="J221">
        <f t="shared" si="51"/>
        <v>11.0025428876184</v>
      </c>
      <c r="K221">
        <v>4.01480222085491E-2</v>
      </c>
      <c r="L221">
        <v>3.8685203000000001E-2</v>
      </c>
      <c r="M221">
        <f t="shared" si="57"/>
        <v>3.8685203000000001</v>
      </c>
      <c r="N221">
        <v>56</v>
      </c>
      <c r="O221" s="2">
        <f t="shared" si="58"/>
        <v>4.0148022208549099</v>
      </c>
      <c r="P221" s="7">
        <f t="shared" si="56"/>
        <v>0.196473980136043</v>
      </c>
    </row>
    <row r="222" spans="1:16" x14ac:dyDescent="0.25">
      <c r="A222" t="s">
        <v>236</v>
      </c>
      <c r="B222">
        <v>1833.28729578307</v>
      </c>
      <c r="C222">
        <v>0.4</v>
      </c>
      <c r="D222">
        <v>299</v>
      </c>
      <c r="E222">
        <v>12336.74</v>
      </c>
      <c r="F222">
        <v>4.9330270820774503E-3</v>
      </c>
      <c r="G222">
        <v>3.9575779999999998E-3</v>
      </c>
      <c r="H222">
        <f t="shared" si="49"/>
        <v>0.49330270820774502</v>
      </c>
      <c r="I222" s="2">
        <f t="shared" si="50"/>
        <v>0.39575779999999999</v>
      </c>
      <c r="J222">
        <f t="shared" si="51"/>
        <v>19.7738440484429</v>
      </c>
      <c r="K222">
        <v>4.1275716137990403E-3</v>
      </c>
      <c r="L222">
        <v>3.8817470000000001E-3</v>
      </c>
      <c r="M222">
        <f t="shared" si="57"/>
        <v>0.38817469999999998</v>
      </c>
      <c r="N222">
        <v>1087</v>
      </c>
      <c r="O222" s="2">
        <f t="shared" si="58"/>
        <v>0.41275716137990398</v>
      </c>
      <c r="P222" s="7">
        <f t="shared" si="56"/>
        <v>1.8191208876212499E-2</v>
      </c>
    </row>
    <row r="223" spans="1:16" x14ac:dyDescent="0.25">
      <c r="A223" t="s">
        <v>237</v>
      </c>
      <c r="B223">
        <v>88026.394709828106</v>
      </c>
      <c r="C223">
        <v>0.9</v>
      </c>
      <c r="D223">
        <v>82</v>
      </c>
      <c r="E223">
        <v>2718.57</v>
      </c>
      <c r="F223">
        <v>8.6008890642556901E-2</v>
      </c>
      <c r="G223">
        <v>6.6007668000000005E-2</v>
      </c>
      <c r="H223">
        <f t="shared" si="49"/>
        <v>8.6008890642556892</v>
      </c>
      <c r="I223" s="2">
        <f t="shared" si="50"/>
        <v>6.6007667999999997</v>
      </c>
      <c r="J223">
        <f t="shared" si="51"/>
        <v>23.254831556518599</v>
      </c>
      <c r="K223">
        <v>6.6007668314873397E-2</v>
      </c>
      <c r="L223">
        <v>6.1483734999999998E-2</v>
      </c>
      <c r="M223">
        <f t="shared" si="57"/>
        <v>6.1483734999999999</v>
      </c>
      <c r="N223">
        <v>18</v>
      </c>
      <c r="O223" s="2">
        <f t="shared" si="58"/>
        <v>6.6007668314873396</v>
      </c>
      <c r="P223" s="7">
        <f t="shared" si="56"/>
        <v>1.2919350864732499</v>
      </c>
    </row>
    <row r="224" spans="1:16" x14ac:dyDescent="0.25">
      <c r="A224" t="s">
        <v>238</v>
      </c>
      <c r="B224">
        <v>42374.9110888004</v>
      </c>
      <c r="C224">
        <v>0.8</v>
      </c>
      <c r="D224">
        <v>220</v>
      </c>
      <c r="E224">
        <v>10179.16</v>
      </c>
      <c r="F224">
        <v>1.88037126004118E-2</v>
      </c>
      <c r="G224">
        <v>1.0716735999999999E-2</v>
      </c>
      <c r="H224">
        <f t="shared" si="49"/>
        <v>1.8803712600411799</v>
      </c>
      <c r="I224" s="2">
        <f t="shared" si="50"/>
        <v>1.0716736</v>
      </c>
      <c r="J224">
        <f t="shared" si="51"/>
        <v>43.007339945382398</v>
      </c>
      <c r="K224">
        <v>1.1096176594463301E-2</v>
      </c>
      <c r="L224">
        <v>1.0039645E-2</v>
      </c>
      <c r="M224">
        <f t="shared" si="57"/>
        <v>1.0039644999999999</v>
      </c>
      <c r="N224">
        <v>332</v>
      </c>
      <c r="O224" s="2">
        <f t="shared" si="58"/>
        <v>1.1096176594463301</v>
      </c>
      <c r="P224" s="7">
        <f t="shared" si="56"/>
        <v>0.12954018055838101</v>
      </c>
    </row>
    <row r="225" spans="1:16" x14ac:dyDescent="0.25">
      <c r="A225" t="s">
        <v>239</v>
      </c>
      <c r="B225">
        <v>74690.4135970442</v>
      </c>
      <c r="C225">
        <v>0.8</v>
      </c>
      <c r="D225">
        <v>103</v>
      </c>
      <c r="E225">
        <v>4633.2299999999996</v>
      </c>
      <c r="F225">
        <v>3.59207526567972E-2</v>
      </c>
      <c r="G225">
        <v>2.8932031E-2</v>
      </c>
      <c r="H225">
        <f t="shared" si="49"/>
        <v>3.5920752656797199</v>
      </c>
      <c r="I225" s="2">
        <f t="shared" si="50"/>
        <v>2.8932031</v>
      </c>
      <c r="J225">
        <f t="shared" si="51"/>
        <v>19.455944377253299</v>
      </c>
      <c r="K225">
        <v>2.8932031441488499E-2</v>
      </c>
      <c r="L225">
        <v>2.7958454000000001E-2</v>
      </c>
      <c r="M225">
        <f t="shared" si="57"/>
        <v>2.7958454000000001</v>
      </c>
      <c r="N225">
        <v>65</v>
      </c>
      <c r="O225" s="2">
        <f t="shared" si="58"/>
        <v>2.8932031441488499</v>
      </c>
      <c r="P225" s="7">
        <f t="shared" si="56"/>
        <v>0.29932222118851198</v>
      </c>
    </row>
    <row r="226" spans="1:16" x14ac:dyDescent="0.25">
      <c r="A226" t="s">
        <v>240</v>
      </c>
      <c r="B226">
        <v>52824.370901407099</v>
      </c>
      <c r="C226">
        <v>0.8</v>
      </c>
      <c r="D226">
        <v>342</v>
      </c>
      <c r="E226">
        <v>14696.76</v>
      </c>
      <c r="F226">
        <v>1.35877387670994E-2</v>
      </c>
      <c r="G226">
        <v>6.7553420000000001E-3</v>
      </c>
      <c r="H226">
        <f t="shared" si="49"/>
        <v>1.35877387670994</v>
      </c>
      <c r="I226" s="2">
        <f t="shared" si="50"/>
        <v>0.67553419999999997</v>
      </c>
      <c r="J226">
        <f t="shared" si="51"/>
        <v>50.283545218303601</v>
      </c>
      <c r="K226">
        <v>6.9443419046166903E-3</v>
      </c>
      <c r="L226">
        <v>6.392399E-3</v>
      </c>
      <c r="M226">
        <f t="shared" si="57"/>
        <v>0.63923989999999997</v>
      </c>
      <c r="N226">
        <v>840</v>
      </c>
      <c r="O226" s="2">
        <f t="shared" si="58"/>
        <v>0.69443419046166899</v>
      </c>
      <c r="P226" s="7">
        <f t="shared" si="56"/>
        <v>5.9861363355123397E-2</v>
      </c>
    </row>
    <row r="227" spans="1:16" x14ac:dyDescent="0.25">
      <c r="A227" t="s">
        <v>241</v>
      </c>
      <c r="B227">
        <v>15635.8849909453</v>
      </c>
      <c r="C227">
        <v>0.7</v>
      </c>
      <c r="D227">
        <v>4</v>
      </c>
      <c r="E227">
        <v>319.23</v>
      </c>
      <c r="F227">
        <v>0.25893673406319201</v>
      </c>
      <c r="G227">
        <v>0.25481823100000001</v>
      </c>
      <c r="H227">
        <f t="shared" si="49"/>
        <v>25.893673406319198</v>
      </c>
      <c r="I227" s="2">
        <f t="shared" si="50"/>
        <v>25.4818231</v>
      </c>
      <c r="J227">
        <f t="shared" si="51"/>
        <v>1.5905441451141999</v>
      </c>
      <c r="K227">
        <v>0.25481823100112799</v>
      </c>
      <c r="L227">
        <v>0.25356214199999999</v>
      </c>
      <c r="M227">
        <f t="shared" si="57"/>
        <v>25.3562142</v>
      </c>
      <c r="N227">
        <v>9</v>
      </c>
      <c r="O227" s="2">
        <f t="shared" si="58"/>
        <v>25.481823100112798</v>
      </c>
      <c r="P227" s="7">
        <f t="shared" si="56"/>
        <v>0.17672712723491099</v>
      </c>
    </row>
    <row r="228" spans="1:16" x14ac:dyDescent="0.25">
      <c r="A228" t="s">
        <v>242</v>
      </c>
      <c r="B228">
        <v>1108.3777214510601</v>
      </c>
      <c r="C228">
        <v>0.3</v>
      </c>
      <c r="D228">
        <v>6</v>
      </c>
      <c r="E228">
        <v>528.03</v>
      </c>
      <c r="F228">
        <v>0.16678316068131299</v>
      </c>
      <c r="G228">
        <v>0.16678316100000001</v>
      </c>
      <c r="H228">
        <f t="shared" si="49"/>
        <v>16.678316068131299</v>
      </c>
      <c r="I228" s="2">
        <f t="shared" si="50"/>
        <v>16.6783161</v>
      </c>
      <c r="J228">
        <f t="shared" si="51"/>
        <v>-1.9107865161786399E-7</v>
      </c>
      <c r="K228">
        <v>0.16678316068131199</v>
      </c>
      <c r="L228">
        <v>0.16678316100000001</v>
      </c>
      <c r="M228">
        <f t="shared" si="57"/>
        <v>16.6783161</v>
      </c>
      <c r="N228">
        <v>6</v>
      </c>
      <c r="O228" s="2">
        <f t="shared" si="58"/>
        <v>16.678316068131199</v>
      </c>
      <c r="P228" s="7">
        <f t="shared" si="56"/>
        <v>-3.1846441936310601E-8</v>
      </c>
    </row>
    <row r="229" spans="1:16" x14ac:dyDescent="0.25">
      <c r="A229" t="s">
        <v>243</v>
      </c>
      <c r="B229">
        <v>7285.0083839140498</v>
      </c>
      <c r="C229">
        <v>0.6</v>
      </c>
      <c r="D229">
        <v>43</v>
      </c>
      <c r="E229">
        <v>1636.52</v>
      </c>
      <c r="F229">
        <v>4.1749656240838998E-2</v>
      </c>
      <c r="G229">
        <v>3.9870641999999998E-2</v>
      </c>
      <c r="H229">
        <f t="shared" si="49"/>
        <v>4.1749656240839004</v>
      </c>
      <c r="I229" s="2">
        <f t="shared" si="50"/>
        <v>3.9870641999999998</v>
      </c>
      <c r="J229">
        <f t="shared" si="51"/>
        <v>4.5006699695911898</v>
      </c>
      <c r="K229">
        <v>3.9870642216372397E-2</v>
      </c>
      <c r="L229">
        <v>3.9870479E-2</v>
      </c>
      <c r="M229">
        <f t="shared" si="57"/>
        <v>3.9870478999999999</v>
      </c>
      <c r="N229">
        <v>14</v>
      </c>
      <c r="O229" s="2">
        <f t="shared" si="58"/>
        <v>3.9870642216372398</v>
      </c>
      <c r="P229" s="7">
        <f t="shared" si="56"/>
        <v>0.32147642639937102</v>
      </c>
    </row>
    <row r="230" spans="1:16" x14ac:dyDescent="0.25">
      <c r="A230" t="s">
        <v>244</v>
      </c>
      <c r="B230">
        <v>1392.3613658025499</v>
      </c>
      <c r="C230">
        <v>0.4</v>
      </c>
      <c r="D230">
        <v>674</v>
      </c>
      <c r="E230">
        <v>28816.76</v>
      </c>
      <c r="F230">
        <v>2.27306737991885E-3</v>
      </c>
      <c r="G230">
        <v>1.8527750000000001E-3</v>
      </c>
      <c r="H230">
        <f t="shared" si="49"/>
        <v>0.227306737991885</v>
      </c>
      <c r="I230" s="2">
        <f t="shared" si="50"/>
        <v>0.18527750000000001</v>
      </c>
      <c r="J230">
        <f t="shared" si="51"/>
        <v>18.490097725737201</v>
      </c>
      <c r="K230">
        <v>1.8739187715697901E-3</v>
      </c>
      <c r="L230">
        <v>1.8246989999999999E-3</v>
      </c>
      <c r="M230">
        <f t="shared" si="57"/>
        <v>0.18246989999999999</v>
      </c>
      <c r="N230">
        <v>2009</v>
      </c>
      <c r="O230" s="2">
        <f t="shared" si="58"/>
        <v>0.187391877156979</v>
      </c>
      <c r="P230" s="7">
        <f t="shared" si="56"/>
        <v>9.2036325165441597E-3</v>
      </c>
    </row>
    <row r="231" spans="1:16" x14ac:dyDescent="0.25">
      <c r="A231" t="s">
        <v>245</v>
      </c>
      <c r="B231">
        <v>3173.8777238110602</v>
      </c>
      <c r="C231">
        <v>0.5</v>
      </c>
      <c r="D231">
        <v>716</v>
      </c>
      <c r="E231">
        <v>29232.560000000001</v>
      </c>
      <c r="F231">
        <v>2.5084960137564298E-3</v>
      </c>
      <c r="G231">
        <v>1.881497E-3</v>
      </c>
      <c r="H231">
        <f t="shared" si="49"/>
        <v>0.25084960137564299</v>
      </c>
      <c r="I231" s="2">
        <f t="shared" si="50"/>
        <v>0.1881497</v>
      </c>
      <c r="J231">
        <f t="shared" si="51"/>
        <v>24.9950173457724</v>
      </c>
      <c r="K231">
        <v>1.91344359717256E-3</v>
      </c>
      <c r="L231">
        <v>1.8358649999999999E-3</v>
      </c>
      <c r="M231">
        <f t="shared" si="57"/>
        <v>0.18358650000000001</v>
      </c>
      <c r="N231">
        <v>2059</v>
      </c>
      <c r="O231" s="2">
        <f t="shared" si="58"/>
        <v>0.191344359717256</v>
      </c>
      <c r="P231" s="7">
        <f t="shared" si="56"/>
        <v>1.213939647682E-2</v>
      </c>
    </row>
    <row r="232" spans="1:16" x14ac:dyDescent="0.25">
      <c r="A232" t="s">
        <v>246</v>
      </c>
      <c r="B232">
        <v>2530.0876694797198</v>
      </c>
      <c r="C232">
        <v>0.5</v>
      </c>
      <c r="D232">
        <v>46</v>
      </c>
      <c r="E232">
        <v>1951.88</v>
      </c>
      <c r="F232">
        <v>3.9212676363021198E-2</v>
      </c>
      <c r="G232">
        <v>3.1360491999999997E-2</v>
      </c>
      <c r="H232">
        <f t="shared" si="49"/>
        <v>3.9212676363021202</v>
      </c>
      <c r="I232" s="2">
        <f t="shared" si="50"/>
        <v>3.1360492</v>
      </c>
      <c r="J232">
        <f t="shared" si="51"/>
        <v>20.0246070692233</v>
      </c>
      <c r="K232">
        <v>3.4437769119801599E-2</v>
      </c>
      <c r="L232">
        <v>2.981518E-2</v>
      </c>
      <c r="M232">
        <f t="shared" si="57"/>
        <v>2.9815179999999999</v>
      </c>
      <c r="N232">
        <v>54</v>
      </c>
      <c r="O232" s="2">
        <f t="shared" si="58"/>
        <v>3.44377691198016</v>
      </c>
      <c r="P232" s="7">
        <f t="shared" si="56"/>
        <v>0.370826056837469</v>
      </c>
    </row>
    <row r="233" spans="1:16" x14ac:dyDescent="0.25">
      <c r="A233" t="s">
        <v>247</v>
      </c>
      <c r="B233">
        <v>3783.8687219612202</v>
      </c>
      <c r="C233">
        <v>0.5</v>
      </c>
      <c r="D233">
        <v>4</v>
      </c>
      <c r="E233">
        <v>68.63</v>
      </c>
      <c r="F233">
        <v>0.52942870936614295</v>
      </c>
      <c r="G233">
        <v>0.25</v>
      </c>
      <c r="H233">
        <f t="shared" si="49"/>
        <v>52.942870936614298</v>
      </c>
      <c r="I233" s="2">
        <f t="shared" si="50"/>
        <v>25</v>
      </c>
      <c r="J233">
        <f t="shared" si="51"/>
        <v>52.7792891512605</v>
      </c>
      <c r="K233">
        <v>0.478500846910411</v>
      </c>
      <c r="L233">
        <v>0.25</v>
      </c>
      <c r="M233">
        <f t="shared" si="57"/>
        <v>25</v>
      </c>
      <c r="N233">
        <v>5</v>
      </c>
      <c r="O233" s="2">
        <f t="shared" si="58"/>
        <v>47.850084691041097</v>
      </c>
      <c r="P233" s="7">
        <f t="shared" si="56"/>
        <v>10.5558578302521</v>
      </c>
    </row>
    <row r="234" spans="1:16" x14ac:dyDescent="0.25">
      <c r="A234" t="s">
        <v>248</v>
      </c>
      <c r="B234">
        <v>1023.56353500176</v>
      </c>
      <c r="C234">
        <v>0.3</v>
      </c>
      <c r="D234">
        <v>11</v>
      </c>
      <c r="E234">
        <v>513.17999999999995</v>
      </c>
      <c r="F234">
        <v>0.116006696532252</v>
      </c>
      <c r="G234">
        <v>9.9981001E-2</v>
      </c>
      <c r="H234">
        <f t="shared" si="49"/>
        <v>11.6006696532252</v>
      </c>
      <c r="I234" s="2">
        <f t="shared" si="50"/>
        <v>9.9981001000000003</v>
      </c>
      <c r="J234">
        <f t="shared" si="51"/>
        <v>13.8144572781594</v>
      </c>
      <c r="K234">
        <v>0.109020690081778</v>
      </c>
      <c r="L234">
        <v>9.4907302999999998E-2</v>
      </c>
      <c r="M234">
        <f t="shared" si="57"/>
        <v>9.4907302999999992</v>
      </c>
      <c r="N234">
        <v>30</v>
      </c>
      <c r="O234" s="2">
        <f t="shared" si="58"/>
        <v>10.902069008177801</v>
      </c>
      <c r="P234" s="7">
        <f t="shared" si="56"/>
        <v>0.46048190927198102</v>
      </c>
    </row>
    <row r="235" spans="1:16" x14ac:dyDescent="0.25">
      <c r="A235" t="s">
        <v>249</v>
      </c>
      <c r="B235">
        <v>3795.20663732293</v>
      </c>
      <c r="C235">
        <v>0.5</v>
      </c>
      <c r="D235">
        <v>7</v>
      </c>
      <c r="E235">
        <v>315.24</v>
      </c>
      <c r="F235">
        <v>0.239124092870456</v>
      </c>
      <c r="G235">
        <v>0.146410233</v>
      </c>
      <c r="H235">
        <f t="shared" si="49"/>
        <v>23.912409287045602</v>
      </c>
      <c r="I235" s="2">
        <f t="shared" si="50"/>
        <v>14.641023300000001</v>
      </c>
      <c r="J235">
        <f t="shared" si="51"/>
        <v>38.7722787601679</v>
      </c>
      <c r="K235">
        <v>0.22102275833500401</v>
      </c>
      <c r="L235">
        <v>0.144446133</v>
      </c>
      <c r="M235">
        <f t="shared" si="57"/>
        <v>14.4446133</v>
      </c>
      <c r="N235">
        <v>17</v>
      </c>
      <c r="O235" s="2">
        <f t="shared" si="58"/>
        <v>22.1022758335004</v>
      </c>
      <c r="P235" s="7">
        <f t="shared" si="56"/>
        <v>2.2807222800098801</v>
      </c>
    </row>
    <row r="236" spans="1:16" x14ac:dyDescent="0.25">
      <c r="A236" t="s">
        <v>250</v>
      </c>
      <c r="B236">
        <v>4576.1848363804502</v>
      </c>
      <c r="C236">
        <v>0.5</v>
      </c>
      <c r="D236">
        <v>100</v>
      </c>
      <c r="E236">
        <v>4052.33</v>
      </c>
      <c r="F236">
        <v>1.81285281976457E-2</v>
      </c>
      <c r="G236">
        <v>1.564285E-2</v>
      </c>
      <c r="H236">
        <f t="shared" si="49"/>
        <v>1.8128528197645699</v>
      </c>
      <c r="I236" s="2">
        <f t="shared" si="50"/>
        <v>1.5642849999999999</v>
      </c>
      <c r="J236">
        <f t="shared" si="51"/>
        <v>13.7114175543964</v>
      </c>
      <c r="K236">
        <v>1.6448168240988902E-2</v>
      </c>
      <c r="L236">
        <v>1.5191622E-2</v>
      </c>
      <c r="M236">
        <f t="shared" si="57"/>
        <v>1.5191622</v>
      </c>
      <c r="N236">
        <v>212</v>
      </c>
      <c r="O236" s="2">
        <f t="shared" si="58"/>
        <v>1.6448168240988901</v>
      </c>
      <c r="P236" s="7">
        <f t="shared" si="56"/>
        <v>6.4676497898096402E-2</v>
      </c>
    </row>
    <row r="237" spans="1:16" x14ac:dyDescent="0.25">
      <c r="A237" t="s">
        <v>251</v>
      </c>
      <c r="B237">
        <v>2407.9560008684898</v>
      </c>
      <c r="C237">
        <v>0.4</v>
      </c>
      <c r="D237">
        <v>8</v>
      </c>
      <c r="E237">
        <v>546.53</v>
      </c>
      <c r="F237">
        <v>0.12571494048718601</v>
      </c>
      <c r="G237">
        <v>0.12526242600000001</v>
      </c>
      <c r="H237">
        <f t="shared" si="49"/>
        <v>12.5714940487186</v>
      </c>
      <c r="I237" s="2">
        <f t="shared" si="50"/>
        <v>12.5262426</v>
      </c>
      <c r="J237">
        <f t="shared" si="51"/>
        <v>0.35995283093032898</v>
      </c>
      <c r="K237">
        <v>0.125392695520926</v>
      </c>
      <c r="L237">
        <v>0.12505248499999999</v>
      </c>
      <c r="M237">
        <f t="shared" si="57"/>
        <v>12.5052485</v>
      </c>
      <c r="N237">
        <v>13</v>
      </c>
      <c r="O237" s="2">
        <f t="shared" si="58"/>
        <v>12.5392695520926</v>
      </c>
      <c r="P237" s="7">
        <f t="shared" si="56"/>
        <v>2.7688679302333E-2</v>
      </c>
    </row>
    <row r="238" spans="1:16" x14ac:dyDescent="0.25">
      <c r="A238" t="s">
        <v>252</v>
      </c>
      <c r="B238">
        <v>1355.00146569311</v>
      </c>
      <c r="C238">
        <v>0.4</v>
      </c>
      <c r="D238">
        <v>41</v>
      </c>
      <c r="E238">
        <v>1988.95</v>
      </c>
      <c r="F238">
        <v>3.16566022056139E-2</v>
      </c>
      <c r="G238">
        <v>2.8437303000000001E-2</v>
      </c>
      <c r="H238">
        <f t="shared" si="49"/>
        <v>3.16566022056139</v>
      </c>
      <c r="I238" s="2">
        <f t="shared" si="50"/>
        <v>2.8437302999999998</v>
      </c>
      <c r="J238">
        <f t="shared" si="51"/>
        <v>10.169440120907799</v>
      </c>
      <c r="K238">
        <v>2.8567117356351601E-2</v>
      </c>
      <c r="L238">
        <v>2.8364530999999998E-2</v>
      </c>
      <c r="M238">
        <f t="shared" si="57"/>
        <v>2.8364530999999999</v>
      </c>
      <c r="N238">
        <v>46</v>
      </c>
      <c r="O238" s="2">
        <f t="shared" si="58"/>
        <v>2.8567117356351601</v>
      </c>
      <c r="P238" s="7">
        <f t="shared" si="56"/>
        <v>0.22107478523712701</v>
      </c>
    </row>
    <row r="239" spans="1:16" x14ac:dyDescent="0.25">
      <c r="A239" t="s">
        <v>253</v>
      </c>
      <c r="B239">
        <v>878.27859959401906</v>
      </c>
      <c r="C239">
        <v>0.3</v>
      </c>
      <c r="D239">
        <v>38</v>
      </c>
      <c r="E239">
        <v>1817.26</v>
      </c>
      <c r="F239">
        <v>3.2620342611019898E-2</v>
      </c>
      <c r="G239">
        <v>2.9808959999999999E-2</v>
      </c>
      <c r="H239">
        <f t="shared" si="49"/>
        <v>3.2620342611019901</v>
      </c>
      <c r="I239" s="2">
        <f t="shared" si="50"/>
        <v>2.980896</v>
      </c>
      <c r="J239">
        <f t="shared" si="51"/>
        <v>8.6184950432438097</v>
      </c>
      <c r="K239">
        <v>2.9834779258908799E-2</v>
      </c>
      <c r="L239">
        <v>2.9767556000000001E-2</v>
      </c>
      <c r="M239">
        <f t="shared" si="57"/>
        <v>2.9767556000000002</v>
      </c>
      <c r="N239">
        <v>46</v>
      </c>
      <c r="O239" s="2">
        <f t="shared" si="58"/>
        <v>2.9834779258908801</v>
      </c>
      <c r="P239" s="7">
        <f t="shared" si="56"/>
        <v>0.18735858789660401</v>
      </c>
    </row>
    <row r="240" spans="1:16" x14ac:dyDescent="0.25">
      <c r="A240" t="s">
        <v>254</v>
      </c>
      <c r="B240">
        <v>3052.2833764423499</v>
      </c>
      <c r="C240">
        <v>0.5</v>
      </c>
      <c r="D240">
        <v>152</v>
      </c>
      <c r="E240">
        <v>5635.79</v>
      </c>
      <c r="F240">
        <v>1.22881142740762E-2</v>
      </c>
      <c r="G240">
        <v>9.9292219999999997E-3</v>
      </c>
      <c r="H240">
        <f t="shared" si="49"/>
        <v>1.2288114274076201</v>
      </c>
      <c r="I240" s="2">
        <f t="shared" si="50"/>
        <v>0.99292219999999998</v>
      </c>
      <c r="J240">
        <f t="shared" si="51"/>
        <v>19.196535948991599</v>
      </c>
      <c r="K240">
        <v>1.05153788487766E-2</v>
      </c>
      <c r="L240">
        <v>9.6676690000000003E-3</v>
      </c>
      <c r="M240">
        <f t="shared" si="57"/>
        <v>0.96676689999999998</v>
      </c>
      <c r="N240">
        <v>288</v>
      </c>
      <c r="O240" s="2">
        <f t="shared" si="58"/>
        <v>1.05153788487766</v>
      </c>
      <c r="P240" s="7">
        <f t="shared" si="56"/>
        <v>6.6654638711776307E-2</v>
      </c>
    </row>
    <row r="241" spans="1:16" x14ac:dyDescent="0.25">
      <c r="A241" t="s">
        <v>255</v>
      </c>
      <c r="B241">
        <v>2459.1043158728799</v>
      </c>
      <c r="C241">
        <v>0.4</v>
      </c>
      <c r="D241">
        <v>62</v>
      </c>
      <c r="E241">
        <v>2181.5700000000002</v>
      </c>
      <c r="F241">
        <v>2.2326398783268701E-2</v>
      </c>
      <c r="G241">
        <v>1.8978671999999999E-2</v>
      </c>
      <c r="H241">
        <f t="shared" si="49"/>
        <v>2.2326398783268702</v>
      </c>
      <c r="I241" s="2">
        <f t="shared" si="50"/>
        <v>1.8978672000000001</v>
      </c>
      <c r="J241">
        <f t="shared" si="51"/>
        <v>14.994477236416101</v>
      </c>
      <c r="K241">
        <v>2.0207005810665001E-2</v>
      </c>
      <c r="L241">
        <v>1.8786701999999999E-2</v>
      </c>
      <c r="M241">
        <f t="shared" si="57"/>
        <v>1.8786702</v>
      </c>
      <c r="N241">
        <v>91</v>
      </c>
      <c r="O241" s="2">
        <f t="shared" si="58"/>
        <v>2.0207005810665</v>
      </c>
      <c r="P241" s="7">
        <f t="shared" si="56"/>
        <v>0.16477447512545099</v>
      </c>
    </row>
    <row r="242" spans="1:16" hidden="1" x14ac:dyDescent="0.25">
      <c r="A242" t="s">
        <v>256</v>
      </c>
      <c r="B242">
        <v>2643.5714696044301</v>
      </c>
      <c r="C242">
        <v>0.5</v>
      </c>
      <c r="D242">
        <v>1</v>
      </c>
      <c r="E242">
        <v>67.08</v>
      </c>
      <c r="F242">
        <v>1</v>
      </c>
      <c r="G242">
        <v>1</v>
      </c>
      <c r="H242">
        <f t="shared" si="49"/>
        <v>100</v>
      </c>
      <c r="I242">
        <f t="shared" si="50"/>
        <v>100</v>
      </c>
      <c r="J242">
        <f t="shared" si="51"/>
        <v>0</v>
      </c>
      <c r="K242">
        <v>1</v>
      </c>
      <c r="L242">
        <v>1</v>
      </c>
      <c r="N242">
        <v>1</v>
      </c>
      <c r="O242"/>
      <c r="P242">
        <f t="shared" si="56"/>
        <v>0</v>
      </c>
    </row>
    <row r="243" spans="1:16" x14ac:dyDescent="0.25">
      <c r="A243" t="s">
        <v>257</v>
      </c>
      <c r="B243">
        <v>1853.5949050071899</v>
      </c>
      <c r="C243">
        <v>0.4</v>
      </c>
      <c r="D243">
        <v>4</v>
      </c>
      <c r="E243">
        <v>192.3</v>
      </c>
      <c r="F243">
        <v>0.26761118651663801</v>
      </c>
      <c r="G243">
        <v>0.26749567699999999</v>
      </c>
      <c r="H243">
        <f t="shared" si="49"/>
        <v>26.7611186516638</v>
      </c>
      <c r="I243" s="2">
        <f t="shared" si="50"/>
        <v>26.7495677</v>
      </c>
      <c r="J243">
        <f t="shared" si="51"/>
        <v>4.3163186913644902E-2</v>
      </c>
      <c r="K243">
        <v>0.267577354587405</v>
      </c>
      <c r="L243">
        <v>0.26749567699999999</v>
      </c>
      <c r="M243">
        <f t="shared" ref="M243:M264" si="59">L243*100</f>
        <v>26.7495677</v>
      </c>
      <c r="N243">
        <v>2</v>
      </c>
      <c r="O243" s="2">
        <f t="shared" ref="O243:O264" si="60">K243*100</f>
        <v>26.757735458740498</v>
      </c>
      <c r="P243" s="7">
        <f t="shared" si="56"/>
        <v>2.15815934568225E-2</v>
      </c>
    </row>
    <row r="244" spans="1:16" x14ac:dyDescent="0.25">
      <c r="A244" t="s">
        <v>258</v>
      </c>
      <c r="B244">
        <v>926.82730284601905</v>
      </c>
      <c r="C244">
        <v>0.3</v>
      </c>
      <c r="D244">
        <v>5</v>
      </c>
      <c r="E244">
        <v>425.37</v>
      </c>
      <c r="F244">
        <v>0.200015794468137</v>
      </c>
      <c r="G244">
        <v>0.2</v>
      </c>
      <c r="H244">
        <f t="shared" si="49"/>
        <v>20.0015794468137</v>
      </c>
      <c r="I244" s="2">
        <f t="shared" si="50"/>
        <v>20</v>
      </c>
      <c r="J244">
        <f t="shared" si="51"/>
        <v>7.8966104546902092E-3</v>
      </c>
      <c r="K244">
        <v>0.2</v>
      </c>
      <c r="L244">
        <v>0.2</v>
      </c>
      <c r="M244">
        <f t="shared" si="59"/>
        <v>20</v>
      </c>
      <c r="N244">
        <v>52</v>
      </c>
      <c r="O244" s="2">
        <f t="shared" si="60"/>
        <v>20</v>
      </c>
      <c r="P244" s="7">
        <f t="shared" si="56"/>
        <v>1.51857893359427E-4</v>
      </c>
    </row>
    <row r="245" spans="1:16" x14ac:dyDescent="0.25">
      <c r="A245" t="s">
        <v>259</v>
      </c>
      <c r="B245">
        <v>737.23109401893703</v>
      </c>
      <c r="C245">
        <v>0.3</v>
      </c>
      <c r="D245">
        <v>23</v>
      </c>
      <c r="E245">
        <v>1034.98</v>
      </c>
      <c r="F245">
        <v>5.5612964410023502E-2</v>
      </c>
      <c r="G245">
        <v>5.2648313000000002E-2</v>
      </c>
      <c r="H245">
        <f t="shared" si="49"/>
        <v>5.5612964410023498</v>
      </c>
      <c r="I245" s="2">
        <f t="shared" si="50"/>
        <v>5.2648313</v>
      </c>
      <c r="J245">
        <f t="shared" si="51"/>
        <v>5.3308638398875896</v>
      </c>
      <c r="K245">
        <v>5.26949141242717E-2</v>
      </c>
      <c r="L245">
        <v>5.2648313000000002E-2</v>
      </c>
      <c r="M245">
        <f t="shared" si="59"/>
        <v>5.2648313</v>
      </c>
      <c r="N245">
        <v>18</v>
      </c>
      <c r="O245" s="2">
        <f t="shared" si="60"/>
        <v>5.2694914124271701</v>
      </c>
      <c r="P245" s="7">
        <f t="shared" si="56"/>
        <v>0.29615910221597702</v>
      </c>
    </row>
    <row r="246" spans="1:16" x14ac:dyDescent="0.25">
      <c r="A246" t="s">
        <v>260</v>
      </c>
      <c r="B246">
        <v>413.47122761905399</v>
      </c>
      <c r="C246">
        <v>0.3</v>
      </c>
      <c r="D246">
        <v>2</v>
      </c>
      <c r="E246">
        <v>258.52999999999997</v>
      </c>
      <c r="F246">
        <v>0.500000000078901</v>
      </c>
      <c r="G246">
        <v>0.5</v>
      </c>
      <c r="H246">
        <f t="shared" si="49"/>
        <v>50.000000007890101</v>
      </c>
      <c r="I246" s="2">
        <f t="shared" si="50"/>
        <v>50</v>
      </c>
      <c r="J246">
        <f t="shared" si="51"/>
        <v>1.5780202031475798E-8</v>
      </c>
      <c r="K246">
        <v>0.500000000009863</v>
      </c>
      <c r="L246">
        <v>0.5</v>
      </c>
      <c r="M246">
        <f t="shared" si="59"/>
        <v>50</v>
      </c>
      <c r="N246">
        <v>6</v>
      </c>
      <c r="O246" s="2">
        <f t="shared" si="60"/>
        <v>50.000000000986297</v>
      </c>
      <c r="P246" s="7">
        <f t="shared" si="56"/>
        <v>2.63003367191263E-9</v>
      </c>
    </row>
    <row r="247" spans="1:16" x14ac:dyDescent="0.25">
      <c r="A247" t="s">
        <v>261</v>
      </c>
      <c r="B247">
        <v>18640.017797984601</v>
      </c>
      <c r="C247">
        <v>0.7</v>
      </c>
      <c r="D247">
        <v>7</v>
      </c>
      <c r="E247">
        <v>546.64</v>
      </c>
      <c r="F247">
        <v>0.219626322877119</v>
      </c>
      <c r="G247">
        <v>0.1784974</v>
      </c>
      <c r="H247">
        <f t="shared" si="49"/>
        <v>21.962632287711902</v>
      </c>
      <c r="I247" s="2">
        <f t="shared" si="50"/>
        <v>17.849740000000001</v>
      </c>
      <c r="J247">
        <f t="shared" si="51"/>
        <v>18.7267729743537</v>
      </c>
      <c r="K247">
        <v>0.17849740032274999</v>
      </c>
      <c r="L247">
        <v>0.15757555500000001</v>
      </c>
      <c r="M247">
        <f t="shared" si="59"/>
        <v>15.7575555</v>
      </c>
      <c r="N247">
        <v>13</v>
      </c>
      <c r="O247" s="2">
        <f t="shared" si="60"/>
        <v>17.849740032275001</v>
      </c>
      <c r="P247" s="7">
        <f t="shared" si="56"/>
        <v>1.4405209980272</v>
      </c>
    </row>
    <row r="248" spans="1:16" x14ac:dyDescent="0.25">
      <c r="A248" t="s">
        <v>262</v>
      </c>
      <c r="B248">
        <v>6119.5483130631201</v>
      </c>
      <c r="C248">
        <v>0.6</v>
      </c>
      <c r="D248">
        <v>5</v>
      </c>
      <c r="E248">
        <v>369.89</v>
      </c>
      <c r="F248">
        <v>0.20381837659731</v>
      </c>
      <c r="G248">
        <v>0.202422502</v>
      </c>
      <c r="H248">
        <f t="shared" si="49"/>
        <v>20.381837659731001</v>
      </c>
      <c r="I248" s="2">
        <f t="shared" si="50"/>
        <v>20.242250200000001</v>
      </c>
      <c r="J248">
        <f t="shared" si="51"/>
        <v>0.68486199361104505</v>
      </c>
      <c r="K248">
        <v>0.202422501555067</v>
      </c>
      <c r="L248">
        <v>0.20131300099999999</v>
      </c>
      <c r="M248">
        <f t="shared" si="59"/>
        <v>20.131300100000001</v>
      </c>
      <c r="N248">
        <v>6</v>
      </c>
      <c r="O248" s="2">
        <f t="shared" si="60"/>
        <v>20.242250155506699</v>
      </c>
      <c r="P248" s="7">
        <f t="shared" si="56"/>
        <v>0.114143665601841</v>
      </c>
    </row>
    <row r="249" spans="1:16" x14ac:dyDescent="0.25">
      <c r="A249" t="s">
        <v>263</v>
      </c>
      <c r="B249">
        <v>11332.5720797084</v>
      </c>
      <c r="C249">
        <v>0.6</v>
      </c>
      <c r="D249">
        <v>16</v>
      </c>
      <c r="E249">
        <v>902.84</v>
      </c>
      <c r="F249">
        <v>0.115368795825492</v>
      </c>
      <c r="G249">
        <v>0.10292374</v>
      </c>
      <c r="H249">
        <f t="shared" si="49"/>
        <v>11.536879582549201</v>
      </c>
      <c r="I249" s="2">
        <f t="shared" si="50"/>
        <v>10.292374000000001</v>
      </c>
      <c r="J249">
        <f t="shared" si="51"/>
        <v>10.7871940037552</v>
      </c>
      <c r="K249">
        <v>0.102923740468502</v>
      </c>
      <c r="L249">
        <v>0.10292374</v>
      </c>
      <c r="M249">
        <f t="shared" si="59"/>
        <v>10.292374000000001</v>
      </c>
      <c r="N249">
        <v>22</v>
      </c>
      <c r="O249" s="2">
        <f t="shared" si="60"/>
        <v>10.292374046850201</v>
      </c>
      <c r="P249" s="7">
        <f t="shared" si="56"/>
        <v>0.49032700017068898</v>
      </c>
    </row>
    <row r="250" spans="1:16" x14ac:dyDescent="0.25">
      <c r="A250" t="s">
        <v>264</v>
      </c>
      <c r="B250">
        <v>1213.71586154529</v>
      </c>
      <c r="C250">
        <v>0.4</v>
      </c>
      <c r="D250">
        <v>18</v>
      </c>
      <c r="E250">
        <v>1182.31</v>
      </c>
      <c r="F250">
        <v>8.1773803108370999E-2</v>
      </c>
      <c r="G250">
        <v>7.6787405000000003E-2</v>
      </c>
      <c r="H250">
        <f t="shared" si="49"/>
        <v>8.1773803108370995</v>
      </c>
      <c r="I250" s="2">
        <f t="shared" si="50"/>
        <v>7.6787405</v>
      </c>
      <c r="J250">
        <f t="shared" si="51"/>
        <v>6.0977940597464402</v>
      </c>
      <c r="K250">
        <v>7.6787405480448795E-2</v>
      </c>
      <c r="L250">
        <v>7.6787405000000003E-2</v>
      </c>
      <c r="M250">
        <f t="shared" si="59"/>
        <v>7.6787405</v>
      </c>
      <c r="N250">
        <v>22</v>
      </c>
      <c r="O250" s="2">
        <f t="shared" si="60"/>
        <v>7.67874054804488</v>
      </c>
      <c r="P250" s="7">
        <f t="shared" si="56"/>
        <v>0.27717245726120199</v>
      </c>
    </row>
    <row r="251" spans="1:16" x14ac:dyDescent="0.25">
      <c r="A251" t="s">
        <v>265</v>
      </c>
      <c r="B251">
        <v>5568.3388309564498</v>
      </c>
      <c r="C251">
        <v>0.6</v>
      </c>
      <c r="D251">
        <v>59</v>
      </c>
      <c r="E251">
        <v>2643.1</v>
      </c>
      <c r="F251">
        <v>3.3679806991350501E-2</v>
      </c>
      <c r="G251">
        <v>3.2066526999999997E-2</v>
      </c>
      <c r="H251">
        <f t="shared" si="49"/>
        <v>3.36798069913505</v>
      </c>
      <c r="I251" s="2">
        <f t="shared" si="50"/>
        <v>3.2066526999999998</v>
      </c>
      <c r="J251">
        <f t="shared" si="51"/>
        <v>4.7900511774453403</v>
      </c>
      <c r="K251">
        <v>3.2453339478393801E-2</v>
      </c>
      <c r="L251">
        <v>3.1975483999999998E-2</v>
      </c>
      <c r="M251">
        <f t="shared" si="59"/>
        <v>3.1975484000000001</v>
      </c>
      <c r="N251">
        <v>46</v>
      </c>
      <c r="O251" s="2">
        <f t="shared" si="60"/>
        <v>3.2453339478393799</v>
      </c>
      <c r="P251" s="7">
        <f t="shared" si="56"/>
        <v>0.104131547335768</v>
      </c>
    </row>
    <row r="252" spans="1:16" x14ac:dyDescent="0.25">
      <c r="A252" t="s">
        <v>266</v>
      </c>
      <c r="B252">
        <v>15755.441301413701</v>
      </c>
      <c r="C252">
        <v>0.7</v>
      </c>
      <c r="D252">
        <v>269</v>
      </c>
      <c r="E252">
        <v>11610.25</v>
      </c>
      <c r="F252">
        <v>1.0439905377672001E-2</v>
      </c>
      <c r="G252">
        <v>6.8812910000000003E-3</v>
      </c>
      <c r="H252">
        <f t="shared" si="49"/>
        <v>1.0439905377672001</v>
      </c>
      <c r="I252" s="2">
        <f t="shared" si="50"/>
        <v>0.68812910000000005</v>
      </c>
      <c r="J252">
        <f t="shared" si="51"/>
        <v>34.086653556102803</v>
      </c>
      <c r="K252">
        <v>7.11033272130265E-3</v>
      </c>
      <c r="L252">
        <v>6.5634619999999999E-3</v>
      </c>
      <c r="M252">
        <f t="shared" si="59"/>
        <v>0.65634619999999999</v>
      </c>
      <c r="N252">
        <v>578</v>
      </c>
      <c r="O252" s="2">
        <f t="shared" si="60"/>
        <v>0.71103327213026501</v>
      </c>
      <c r="P252" s="7">
        <f t="shared" si="56"/>
        <v>5.8973449059001398E-2</v>
      </c>
    </row>
    <row r="253" spans="1:16" x14ac:dyDescent="0.25">
      <c r="A253" t="s">
        <v>267</v>
      </c>
      <c r="B253">
        <v>5818.8364744090904</v>
      </c>
      <c r="C253">
        <v>0.6</v>
      </c>
      <c r="D253">
        <v>65</v>
      </c>
      <c r="E253">
        <v>2951.5</v>
      </c>
      <c r="F253">
        <v>3.2289930987807101E-2</v>
      </c>
      <c r="G253">
        <v>2.6694137E-2</v>
      </c>
      <c r="H253">
        <f t="shared" si="49"/>
        <v>3.2289930987807098</v>
      </c>
      <c r="I253" s="2">
        <f t="shared" si="50"/>
        <v>2.6694136999999998</v>
      </c>
      <c r="J253">
        <f t="shared" si="51"/>
        <v>17.329841893809299</v>
      </c>
      <c r="K253">
        <v>2.79857609843247E-2</v>
      </c>
      <c r="L253">
        <v>2.5850683999999999E-2</v>
      </c>
      <c r="M253">
        <f t="shared" si="59"/>
        <v>2.5850683999999999</v>
      </c>
      <c r="N253">
        <v>167</v>
      </c>
      <c r="O253" s="2">
        <f t="shared" si="60"/>
        <v>2.7985760984324699</v>
      </c>
      <c r="P253" s="7">
        <f t="shared" si="56"/>
        <v>0.103771508346163</v>
      </c>
    </row>
    <row r="254" spans="1:16" x14ac:dyDescent="0.25">
      <c r="A254" t="s">
        <v>268</v>
      </c>
      <c r="B254">
        <v>10367.9844552948</v>
      </c>
      <c r="C254">
        <v>0.6</v>
      </c>
      <c r="D254">
        <v>39</v>
      </c>
      <c r="E254">
        <v>1252.78</v>
      </c>
      <c r="F254">
        <v>5.3411690891969503E-2</v>
      </c>
      <c r="G254">
        <v>4.2110371000000001E-2</v>
      </c>
      <c r="H254">
        <f t="shared" si="49"/>
        <v>5.3411690891969501</v>
      </c>
      <c r="I254" s="2">
        <f t="shared" si="50"/>
        <v>4.2110371000000004</v>
      </c>
      <c r="J254">
        <f t="shared" si="51"/>
        <v>21.158888069706599</v>
      </c>
      <c r="K254">
        <v>4.7401241292932002E-2</v>
      </c>
      <c r="L254">
        <v>4.1620074E-2</v>
      </c>
      <c r="M254">
        <f t="shared" si="59"/>
        <v>4.1620074000000002</v>
      </c>
      <c r="N254">
        <v>29</v>
      </c>
      <c r="O254" s="2">
        <f t="shared" si="60"/>
        <v>4.7401241292931999</v>
      </c>
      <c r="P254" s="7">
        <f t="shared" si="56"/>
        <v>0.72961682998988198</v>
      </c>
    </row>
    <row r="255" spans="1:16" x14ac:dyDescent="0.25">
      <c r="A255" t="s">
        <v>269</v>
      </c>
      <c r="B255">
        <v>18281.662328848601</v>
      </c>
      <c r="C255">
        <v>0.7</v>
      </c>
      <c r="D255">
        <v>4</v>
      </c>
      <c r="E255">
        <v>447.3</v>
      </c>
      <c r="F255">
        <v>0.28255796533760003</v>
      </c>
      <c r="G255">
        <v>0.26717065600000001</v>
      </c>
      <c r="H255">
        <f t="shared" si="49"/>
        <v>28.255796533760002</v>
      </c>
      <c r="I255" s="2">
        <f t="shared" si="50"/>
        <v>26.717065600000002</v>
      </c>
      <c r="J255">
        <f t="shared" si="51"/>
        <v>5.4457177730648096</v>
      </c>
      <c r="K255">
        <v>0.26717065569746601</v>
      </c>
      <c r="L255">
        <v>0.25724283999999997</v>
      </c>
      <c r="M255">
        <f t="shared" si="59"/>
        <v>25.724284000000001</v>
      </c>
      <c r="N255">
        <v>12</v>
      </c>
      <c r="O255" s="2">
        <f t="shared" si="60"/>
        <v>26.717065569746602</v>
      </c>
      <c r="P255" s="7">
        <f t="shared" si="56"/>
        <v>0.45380981442206803</v>
      </c>
    </row>
    <row r="256" spans="1:16" x14ac:dyDescent="0.25">
      <c r="A256" t="s">
        <v>270</v>
      </c>
      <c r="B256">
        <v>260.15142446062703</v>
      </c>
      <c r="C256">
        <v>0.3</v>
      </c>
      <c r="D256">
        <v>3</v>
      </c>
      <c r="E256">
        <v>264.38</v>
      </c>
      <c r="F256">
        <v>0.33333336131593899</v>
      </c>
      <c r="G256">
        <v>0.33333336099999999</v>
      </c>
      <c r="H256">
        <f t="shared" si="49"/>
        <v>33.333336131593903</v>
      </c>
      <c r="I256" s="2">
        <f t="shared" si="50"/>
        <v>33.333336099999997</v>
      </c>
      <c r="J256">
        <f t="shared" si="51"/>
        <v>9.4781689200770795E-8</v>
      </c>
      <c r="K256">
        <v>0.33333336128622798</v>
      </c>
      <c r="L256">
        <v>0.33333336099999999</v>
      </c>
      <c r="M256">
        <f t="shared" si="59"/>
        <v>33.333336099999997</v>
      </c>
      <c r="N256">
        <v>1</v>
      </c>
      <c r="O256" s="2">
        <f t="shared" si="60"/>
        <v>33.333336128622797</v>
      </c>
      <c r="P256" s="7">
        <f t="shared" si="56"/>
        <v>9.4781689200770795E-8</v>
      </c>
    </row>
    <row r="257" spans="1:16" x14ac:dyDescent="0.25">
      <c r="A257" t="s">
        <v>271</v>
      </c>
      <c r="B257">
        <v>5423.6923993073697</v>
      </c>
      <c r="C257">
        <v>0.6</v>
      </c>
      <c r="D257">
        <v>35</v>
      </c>
      <c r="E257">
        <v>2676.03</v>
      </c>
      <c r="F257">
        <v>4.2482039398002901E-2</v>
      </c>
      <c r="G257">
        <v>3.8963161000000003E-2</v>
      </c>
      <c r="H257">
        <f t="shared" si="49"/>
        <v>4.2482039398002902</v>
      </c>
      <c r="I257" s="2">
        <f t="shared" si="50"/>
        <v>3.8963160999999999</v>
      </c>
      <c r="J257">
        <f t="shared" si="51"/>
        <v>8.2832143839316803</v>
      </c>
      <c r="K257">
        <v>3.8963161010724098E-2</v>
      </c>
      <c r="L257">
        <v>3.7259193000000003E-2</v>
      </c>
      <c r="M257">
        <f t="shared" si="59"/>
        <v>3.7259193000000002</v>
      </c>
      <c r="N257">
        <v>54</v>
      </c>
      <c r="O257" s="2">
        <f t="shared" si="60"/>
        <v>3.8963161010724101</v>
      </c>
      <c r="P257" s="7">
        <f t="shared" si="56"/>
        <v>0.15339285896169799</v>
      </c>
    </row>
    <row r="258" spans="1:16" x14ac:dyDescent="0.25">
      <c r="A258" t="s">
        <v>272</v>
      </c>
      <c r="B258">
        <v>22215.723278395701</v>
      </c>
      <c r="C258">
        <v>0.7</v>
      </c>
      <c r="D258">
        <v>52</v>
      </c>
      <c r="E258">
        <v>3274.69</v>
      </c>
      <c r="F258">
        <v>4.4622896253852899E-2</v>
      </c>
      <c r="G258">
        <v>3.8618868000000001E-2</v>
      </c>
      <c r="H258">
        <f t="shared" si="49"/>
        <v>4.4622896253852904</v>
      </c>
      <c r="I258" s="2">
        <f t="shared" si="50"/>
        <v>3.8618868000000002</v>
      </c>
      <c r="J258">
        <f t="shared" si="51"/>
        <v>13.455039358487401</v>
      </c>
      <c r="K258">
        <v>3.8618868355925498E-2</v>
      </c>
      <c r="L258">
        <v>3.6421266000000001E-2</v>
      </c>
      <c r="M258">
        <f t="shared" si="59"/>
        <v>3.6421266000000001</v>
      </c>
      <c r="N258">
        <v>57</v>
      </c>
      <c r="O258" s="2">
        <f t="shared" si="60"/>
        <v>3.86188683559255</v>
      </c>
      <c r="P258" s="7">
        <f t="shared" si="56"/>
        <v>0.23605332207872601</v>
      </c>
    </row>
    <row r="259" spans="1:16" x14ac:dyDescent="0.25">
      <c r="A259" t="s">
        <v>273</v>
      </c>
      <c r="B259">
        <v>11964.502310281499</v>
      </c>
      <c r="C259">
        <v>0.6</v>
      </c>
      <c r="D259">
        <v>4</v>
      </c>
      <c r="E259">
        <v>209.3</v>
      </c>
      <c r="F259">
        <v>0.29110077501799497</v>
      </c>
      <c r="G259">
        <v>0.29110077499999998</v>
      </c>
      <c r="H259">
        <f t="shared" ref="H259:H322" si="61">F259*100</f>
        <v>29.110077501799498</v>
      </c>
      <c r="I259" s="2">
        <f t="shared" ref="I259:I322" si="62">G259*100</f>
        <v>29.110077499999999</v>
      </c>
      <c r="J259" s="6">
        <f t="shared" ref="J259:J322" si="63">(H259-I259)/H259*100</f>
        <v>6.1817053430816796E-9</v>
      </c>
      <c r="K259">
        <v>0.29110077501799497</v>
      </c>
      <c r="L259">
        <v>0.29110077499999998</v>
      </c>
      <c r="M259">
        <f t="shared" si="59"/>
        <v>29.110077499999999</v>
      </c>
      <c r="N259">
        <v>0</v>
      </c>
      <c r="O259" s="2">
        <f t="shared" si="60"/>
        <v>29.110077501799498</v>
      </c>
      <c r="P259" s="7">
        <v>0</v>
      </c>
    </row>
    <row r="260" spans="1:16" x14ac:dyDescent="0.25">
      <c r="A260" t="s">
        <v>274</v>
      </c>
      <c r="B260">
        <v>364914.94277401699</v>
      </c>
      <c r="C260">
        <v>0.9</v>
      </c>
      <c r="D260">
        <v>17</v>
      </c>
      <c r="E260">
        <v>1007.68</v>
      </c>
      <c r="F260">
        <v>0.34061544837157398</v>
      </c>
      <c r="G260">
        <v>0.23108284000000001</v>
      </c>
      <c r="H260">
        <f t="shared" si="61"/>
        <v>34.061544837157399</v>
      </c>
      <c r="I260" s="2">
        <f t="shared" si="62"/>
        <v>23.108284000000001</v>
      </c>
      <c r="J260">
        <f t="shared" si="63"/>
        <v>32.157263827941797</v>
      </c>
      <c r="K260">
        <v>0.231082840015846</v>
      </c>
      <c r="L260">
        <v>0.180673101</v>
      </c>
      <c r="M260">
        <f t="shared" si="59"/>
        <v>18.0673101</v>
      </c>
      <c r="N260">
        <v>23</v>
      </c>
      <c r="O260" s="2">
        <f t="shared" si="60"/>
        <v>23.1082840015846</v>
      </c>
      <c r="P260" s="7">
        <f t="shared" ref="P260:P264" si="64">J260/N260</f>
        <v>1.39814190556269</v>
      </c>
    </row>
    <row r="261" spans="1:16" x14ac:dyDescent="0.25">
      <c r="A261" t="s">
        <v>275</v>
      </c>
      <c r="B261">
        <v>10985.831788404899</v>
      </c>
      <c r="C261">
        <v>0.6</v>
      </c>
      <c r="D261">
        <v>2</v>
      </c>
      <c r="E261">
        <v>131.99</v>
      </c>
      <c r="F261">
        <v>0.50058991353146298</v>
      </c>
      <c r="G261">
        <v>0.50058991399999997</v>
      </c>
      <c r="H261">
        <f t="shared" si="61"/>
        <v>50.058991353146297</v>
      </c>
      <c r="I261" s="2">
        <f t="shared" si="62"/>
        <v>50.058991399999996</v>
      </c>
      <c r="J261" s="6">
        <f t="shared" si="63"/>
        <v>-9.3596970934265401E-8</v>
      </c>
      <c r="K261">
        <v>0.50058991353146298</v>
      </c>
      <c r="L261">
        <v>0.50058991399999997</v>
      </c>
      <c r="M261">
        <f t="shared" si="59"/>
        <v>50.058991399999996</v>
      </c>
      <c r="N261">
        <v>0</v>
      </c>
      <c r="O261" s="2">
        <f t="shared" si="60"/>
        <v>50.058991353146297</v>
      </c>
      <c r="P261" s="7">
        <v>0</v>
      </c>
    </row>
    <row r="262" spans="1:16" x14ac:dyDescent="0.25">
      <c r="A262" t="s">
        <v>276</v>
      </c>
      <c r="B262">
        <v>219693.03577806201</v>
      </c>
      <c r="C262">
        <v>0.9</v>
      </c>
      <c r="D262">
        <v>17</v>
      </c>
      <c r="E262">
        <v>1071.8900000000001</v>
      </c>
      <c r="F262">
        <v>0.36527009065171101</v>
      </c>
      <c r="G262">
        <v>0.22532229300000001</v>
      </c>
      <c r="H262">
        <f t="shared" si="61"/>
        <v>36.5270090651711</v>
      </c>
      <c r="I262" s="2">
        <f t="shared" si="62"/>
        <v>22.532229300000001</v>
      </c>
      <c r="J262">
        <f t="shared" si="63"/>
        <v>38.313511353206501</v>
      </c>
      <c r="K262">
        <v>0.22532229276594101</v>
      </c>
      <c r="L262">
        <v>0.16699719699999999</v>
      </c>
      <c r="M262">
        <f t="shared" si="59"/>
        <v>16.699719699999999</v>
      </c>
      <c r="N262">
        <v>27</v>
      </c>
      <c r="O262" s="2">
        <f t="shared" si="60"/>
        <v>22.532229276594101</v>
      </c>
      <c r="P262" s="7">
        <f t="shared" si="64"/>
        <v>1.41901893900765</v>
      </c>
    </row>
    <row r="263" spans="1:16" x14ac:dyDescent="0.25">
      <c r="A263" t="s">
        <v>277</v>
      </c>
      <c r="B263">
        <v>84252.800919509304</v>
      </c>
      <c r="C263">
        <v>0.9</v>
      </c>
      <c r="D263">
        <v>17</v>
      </c>
      <c r="E263">
        <v>1001.25</v>
      </c>
      <c r="F263">
        <v>0.37897998696120899</v>
      </c>
      <c r="G263">
        <v>0.245120114</v>
      </c>
      <c r="H263">
        <f t="shared" si="61"/>
        <v>37.897998696120901</v>
      </c>
      <c r="I263" s="2">
        <f t="shared" si="62"/>
        <v>24.512011399999999</v>
      </c>
      <c r="J263">
        <f t="shared" si="63"/>
        <v>35.321092819318302</v>
      </c>
      <c r="K263">
        <v>0.24512011413712101</v>
      </c>
      <c r="L263">
        <v>0.183180809</v>
      </c>
      <c r="M263">
        <f t="shared" si="59"/>
        <v>18.318080899999998</v>
      </c>
      <c r="N263">
        <v>23</v>
      </c>
      <c r="O263" s="2">
        <f t="shared" si="60"/>
        <v>24.512011413712099</v>
      </c>
      <c r="P263" s="7">
        <f t="shared" si="64"/>
        <v>1.5356996877964499</v>
      </c>
    </row>
    <row r="264" spans="1:16" x14ac:dyDescent="0.25">
      <c r="A264" t="s">
        <v>278</v>
      </c>
      <c r="B264">
        <v>16214.164920962699</v>
      </c>
      <c r="C264">
        <v>0.7</v>
      </c>
      <c r="D264">
        <v>4</v>
      </c>
      <c r="E264">
        <v>447.3</v>
      </c>
      <c r="F264">
        <v>0.28255796533760003</v>
      </c>
      <c r="G264">
        <v>0.26717065600000001</v>
      </c>
      <c r="H264">
        <f t="shared" si="61"/>
        <v>28.255796533760002</v>
      </c>
      <c r="I264" s="2">
        <f t="shared" si="62"/>
        <v>26.717065600000002</v>
      </c>
      <c r="J264">
        <f t="shared" si="63"/>
        <v>5.4457177730648096</v>
      </c>
      <c r="K264">
        <v>0.26717065569746601</v>
      </c>
      <c r="L264">
        <v>0.25724283999999997</v>
      </c>
      <c r="M264">
        <f t="shared" si="59"/>
        <v>25.724284000000001</v>
      </c>
      <c r="N264">
        <v>12</v>
      </c>
      <c r="O264" s="2">
        <f t="shared" si="60"/>
        <v>26.717065569746602</v>
      </c>
      <c r="P264" s="7">
        <f t="shared" si="64"/>
        <v>0.45380981442206803</v>
      </c>
    </row>
    <row r="265" spans="1:16" hidden="1" x14ac:dyDescent="0.25">
      <c r="A265" t="s">
        <v>279</v>
      </c>
      <c r="B265">
        <v>642.92414898735001</v>
      </c>
      <c r="C265">
        <v>0.3</v>
      </c>
      <c r="D265">
        <v>1</v>
      </c>
      <c r="E265">
        <v>30.95</v>
      </c>
      <c r="F265">
        <v>1</v>
      </c>
      <c r="G265">
        <v>1</v>
      </c>
      <c r="H265">
        <f t="shared" si="61"/>
        <v>100</v>
      </c>
      <c r="I265">
        <f t="shared" si="62"/>
        <v>100</v>
      </c>
      <c r="J265" s="6">
        <f t="shared" si="63"/>
        <v>0</v>
      </c>
      <c r="K265">
        <v>1</v>
      </c>
      <c r="L265">
        <v>1</v>
      </c>
      <c r="N265">
        <v>0</v>
      </c>
      <c r="O265"/>
      <c r="P265" s="6">
        <v>0</v>
      </c>
    </row>
    <row r="266" spans="1:16" x14ac:dyDescent="0.25">
      <c r="A266" t="s">
        <v>280</v>
      </c>
      <c r="B266">
        <v>10606.1557322891</v>
      </c>
      <c r="C266">
        <v>0.6</v>
      </c>
      <c r="D266">
        <v>456</v>
      </c>
      <c r="E266">
        <v>18796.650000000001</v>
      </c>
      <c r="F266">
        <v>4.8007700953813098E-3</v>
      </c>
      <c r="G266">
        <v>3.5156269999999999E-3</v>
      </c>
      <c r="H266">
        <f t="shared" si="61"/>
        <v>0.48007700953813098</v>
      </c>
      <c r="I266" s="2">
        <f t="shared" si="62"/>
        <v>0.35156270000000001</v>
      </c>
      <c r="J266">
        <f t="shared" si="63"/>
        <v>26.769519678055602</v>
      </c>
      <c r="K266">
        <v>3.6133805817701002E-3</v>
      </c>
      <c r="L266">
        <v>3.407813E-3</v>
      </c>
      <c r="M266">
        <f t="shared" ref="M266:M268" si="65">L266*100</f>
        <v>0.34078130000000001</v>
      </c>
      <c r="N266">
        <v>947</v>
      </c>
      <c r="O266" s="2">
        <f t="shared" ref="O266:O268" si="66">K266*100</f>
        <v>0.36133805817700998</v>
      </c>
      <c r="P266" s="7">
        <f t="shared" ref="P266:P268" si="67">J266/N266</f>
        <v>2.8267708213363898E-2</v>
      </c>
    </row>
    <row r="267" spans="1:16" x14ac:dyDescent="0.25">
      <c r="A267" t="s">
        <v>281</v>
      </c>
      <c r="B267">
        <v>9977.4512182411199</v>
      </c>
      <c r="C267">
        <v>0.6</v>
      </c>
      <c r="D267">
        <v>463</v>
      </c>
      <c r="E267">
        <v>18913.669999999998</v>
      </c>
      <c r="F267">
        <v>4.8554360856452403E-3</v>
      </c>
      <c r="G267">
        <v>3.287435E-3</v>
      </c>
      <c r="H267">
        <f t="shared" si="61"/>
        <v>0.485543608564524</v>
      </c>
      <c r="I267" s="2">
        <f t="shared" si="62"/>
        <v>0.32874350000000002</v>
      </c>
      <c r="J267">
        <f t="shared" si="63"/>
        <v>32.293723117495603</v>
      </c>
      <c r="K267">
        <v>3.3226276263069298E-3</v>
      </c>
      <c r="L267">
        <v>3.1937760000000002E-3</v>
      </c>
      <c r="M267">
        <f t="shared" si="65"/>
        <v>0.31937759999999998</v>
      </c>
      <c r="N267">
        <v>1431</v>
      </c>
      <c r="O267" s="2">
        <f t="shared" si="66"/>
        <v>0.33226276263069299</v>
      </c>
      <c r="P267" s="7">
        <f t="shared" si="67"/>
        <v>2.2567241871066099E-2</v>
      </c>
    </row>
    <row r="268" spans="1:16" x14ac:dyDescent="0.25">
      <c r="A268" t="s">
        <v>282</v>
      </c>
      <c r="B268">
        <v>76877.056969170197</v>
      </c>
      <c r="C268">
        <v>0.9</v>
      </c>
      <c r="D268">
        <v>3</v>
      </c>
      <c r="E268">
        <v>379.01</v>
      </c>
      <c r="F268">
        <v>0.47847462198657398</v>
      </c>
      <c r="G268">
        <v>0.42849605000000002</v>
      </c>
      <c r="H268">
        <f t="shared" si="61"/>
        <v>47.847462198657396</v>
      </c>
      <c r="I268" s="2">
        <f t="shared" si="62"/>
        <v>42.849604999999997</v>
      </c>
      <c r="J268">
        <f t="shared" si="63"/>
        <v>10.445396618752399</v>
      </c>
      <c r="K268">
        <v>0.42849605037662403</v>
      </c>
      <c r="L268">
        <v>0.37589139399999999</v>
      </c>
      <c r="M268">
        <f t="shared" si="65"/>
        <v>37.589139400000001</v>
      </c>
      <c r="N268">
        <v>6</v>
      </c>
      <c r="O268" s="2">
        <f t="shared" si="66"/>
        <v>42.8496050376624</v>
      </c>
      <c r="P268" s="7">
        <f t="shared" si="67"/>
        <v>1.74089943645873</v>
      </c>
    </row>
    <row r="269" spans="1:16" hidden="1" x14ac:dyDescent="0.25">
      <c r="A269" t="s">
        <v>283</v>
      </c>
      <c r="B269">
        <v>1584.26620638291</v>
      </c>
      <c r="C269">
        <v>0.4</v>
      </c>
      <c r="D269">
        <v>1</v>
      </c>
      <c r="E269">
        <v>85.67</v>
      </c>
      <c r="F269">
        <v>1</v>
      </c>
      <c r="G269">
        <v>1</v>
      </c>
      <c r="H269">
        <f t="shared" si="61"/>
        <v>100</v>
      </c>
      <c r="I269">
        <f t="shared" si="62"/>
        <v>100</v>
      </c>
      <c r="J269" s="6">
        <f t="shared" si="63"/>
        <v>0</v>
      </c>
      <c r="K269">
        <v>1</v>
      </c>
      <c r="L269">
        <v>1</v>
      </c>
      <c r="N269">
        <v>0</v>
      </c>
      <c r="O269"/>
      <c r="P269" s="6">
        <v>0</v>
      </c>
    </row>
    <row r="270" spans="1:16" x14ac:dyDescent="0.25">
      <c r="A270" t="s">
        <v>284</v>
      </c>
      <c r="B270">
        <v>1715.8967438239699</v>
      </c>
      <c r="C270">
        <v>0.4</v>
      </c>
      <c r="D270">
        <v>21</v>
      </c>
      <c r="E270">
        <v>1047.83</v>
      </c>
      <c r="F270">
        <v>6.4517719259856804E-2</v>
      </c>
      <c r="G270">
        <v>5.3683499000000003E-2</v>
      </c>
      <c r="H270">
        <f t="shared" si="61"/>
        <v>6.4517719259856801</v>
      </c>
      <c r="I270" s="2">
        <f t="shared" si="62"/>
        <v>5.3683499000000001</v>
      </c>
      <c r="J270">
        <f t="shared" si="63"/>
        <v>16.792627489232899</v>
      </c>
      <c r="K270">
        <v>5.3683499217773198E-2</v>
      </c>
      <c r="L270">
        <v>5.2578024000000001E-2</v>
      </c>
      <c r="M270">
        <f t="shared" ref="M270:M275" si="68">L270*100</f>
        <v>5.2578024000000001</v>
      </c>
      <c r="N270">
        <v>65</v>
      </c>
      <c r="O270" s="2">
        <f t="shared" ref="O270:O275" si="69">K270*100</f>
        <v>5.3683499217773196</v>
      </c>
      <c r="P270" s="7">
        <f t="shared" ref="P270:P275" si="70">J270/N270</f>
        <v>0.258348115218967</v>
      </c>
    </row>
    <row r="271" spans="1:16" x14ac:dyDescent="0.25">
      <c r="A271" t="s">
        <v>285</v>
      </c>
      <c r="B271">
        <v>12814.609192812801</v>
      </c>
      <c r="C271">
        <v>0.7</v>
      </c>
      <c r="D271">
        <v>6</v>
      </c>
      <c r="E271">
        <v>127.38</v>
      </c>
      <c r="F271">
        <v>0.37626282835819902</v>
      </c>
      <c r="G271">
        <v>0.36769797100000001</v>
      </c>
      <c r="H271">
        <f t="shared" si="61"/>
        <v>37.6262828358199</v>
      </c>
      <c r="I271" s="2">
        <f t="shared" si="62"/>
        <v>36.769797099999998</v>
      </c>
      <c r="J271">
        <f t="shared" si="63"/>
        <v>2.2762964376713199</v>
      </c>
      <c r="K271">
        <v>0.36769797078240302</v>
      </c>
      <c r="L271">
        <v>0.35626778799999997</v>
      </c>
      <c r="M271">
        <f t="shared" si="68"/>
        <v>35.626778799999997</v>
      </c>
      <c r="N271">
        <v>1</v>
      </c>
      <c r="O271" s="2">
        <f t="shared" si="69"/>
        <v>36.769797078240302</v>
      </c>
      <c r="P271" s="7">
        <f t="shared" si="70"/>
        <v>2.2762964376713199</v>
      </c>
    </row>
    <row r="272" spans="1:16" x14ac:dyDescent="0.25">
      <c r="A272" t="s">
        <v>286</v>
      </c>
      <c r="B272">
        <v>5712.4703165664796</v>
      </c>
      <c r="C272">
        <v>0.6</v>
      </c>
      <c r="D272">
        <v>422</v>
      </c>
      <c r="E272">
        <v>16629.93</v>
      </c>
      <c r="F272">
        <v>5.3786451357174898E-3</v>
      </c>
      <c r="G272">
        <v>3.9252669999999996E-3</v>
      </c>
      <c r="H272">
        <f t="shared" si="61"/>
        <v>0.53786451357174903</v>
      </c>
      <c r="I272" s="2">
        <f t="shared" si="62"/>
        <v>0.39252670000000001</v>
      </c>
      <c r="J272">
        <f t="shared" si="63"/>
        <v>27.021268350019401</v>
      </c>
      <c r="K272">
        <v>4.0219583636320298E-3</v>
      </c>
      <c r="L272">
        <v>3.788511E-3</v>
      </c>
      <c r="M272">
        <f t="shared" si="68"/>
        <v>0.3788511</v>
      </c>
      <c r="N272">
        <v>897</v>
      </c>
      <c r="O272" s="2">
        <f t="shared" si="69"/>
        <v>0.402195836363203</v>
      </c>
      <c r="P272" s="7">
        <f t="shared" si="70"/>
        <v>3.0124044983299299E-2</v>
      </c>
    </row>
    <row r="273" spans="1:16" x14ac:dyDescent="0.25">
      <c r="A273" t="s">
        <v>287</v>
      </c>
      <c r="B273">
        <v>3773.76788638483</v>
      </c>
      <c r="C273">
        <v>0.5</v>
      </c>
      <c r="D273">
        <v>501</v>
      </c>
      <c r="E273">
        <v>20005.41</v>
      </c>
      <c r="F273">
        <v>3.5996958353004399E-3</v>
      </c>
      <c r="G273">
        <v>2.7452150000000001E-3</v>
      </c>
      <c r="H273">
        <f t="shared" si="61"/>
        <v>0.35996958353004399</v>
      </c>
      <c r="I273" s="2">
        <f t="shared" si="62"/>
        <v>0.27452149999999997</v>
      </c>
      <c r="J273">
        <f t="shared" si="63"/>
        <v>23.7375843514601</v>
      </c>
      <c r="K273">
        <v>2.8007751487657499E-3</v>
      </c>
      <c r="L273">
        <v>2.679701E-3</v>
      </c>
      <c r="M273">
        <f t="shared" si="68"/>
        <v>0.26797009999999999</v>
      </c>
      <c r="N273">
        <v>1404</v>
      </c>
      <c r="O273" s="2">
        <f t="shared" si="69"/>
        <v>0.28007751487657501</v>
      </c>
      <c r="P273" s="7">
        <f t="shared" si="70"/>
        <v>1.6907111361438801E-2</v>
      </c>
    </row>
    <row r="274" spans="1:16" x14ac:dyDescent="0.25">
      <c r="A274" t="s">
        <v>288</v>
      </c>
      <c r="B274">
        <v>28045.115144299802</v>
      </c>
      <c r="C274">
        <v>0.8</v>
      </c>
      <c r="D274">
        <v>36</v>
      </c>
      <c r="E274">
        <v>2204.5500000000002</v>
      </c>
      <c r="F274">
        <v>0.109118560792513</v>
      </c>
      <c r="G274">
        <v>8.3164158000000002E-2</v>
      </c>
      <c r="H274">
        <f t="shared" si="61"/>
        <v>10.911856079251301</v>
      </c>
      <c r="I274" s="2">
        <f t="shared" si="62"/>
        <v>8.3164157999999997</v>
      </c>
      <c r="J274">
        <f t="shared" si="63"/>
        <v>23.7855068871966</v>
      </c>
      <c r="K274">
        <v>8.3164157621405305E-2</v>
      </c>
      <c r="L274">
        <v>7.2381757000000005E-2</v>
      </c>
      <c r="M274">
        <f t="shared" si="68"/>
        <v>7.2381757000000002</v>
      </c>
      <c r="N274">
        <v>49</v>
      </c>
      <c r="O274" s="2">
        <f t="shared" si="69"/>
        <v>8.3164157621405295</v>
      </c>
      <c r="P274" s="7">
        <f t="shared" si="70"/>
        <v>0.485418507901972</v>
      </c>
    </row>
    <row r="275" spans="1:16" x14ac:dyDescent="0.25">
      <c r="A275" t="s">
        <v>289</v>
      </c>
      <c r="B275">
        <v>276.49568470895298</v>
      </c>
      <c r="C275">
        <v>0.3</v>
      </c>
      <c r="D275">
        <v>3</v>
      </c>
      <c r="E275">
        <v>415.65</v>
      </c>
      <c r="F275">
        <v>0.33333333333359899</v>
      </c>
      <c r="G275">
        <v>0.33333333300000001</v>
      </c>
      <c r="H275">
        <f t="shared" si="61"/>
        <v>33.333333333359903</v>
      </c>
      <c r="I275" s="2">
        <f t="shared" si="62"/>
        <v>33.3333333</v>
      </c>
      <c r="J275">
        <f t="shared" si="63"/>
        <v>1.0007968853634499E-7</v>
      </c>
      <c r="K275">
        <v>0.33333333333359899</v>
      </c>
      <c r="L275">
        <v>0.33333333300000001</v>
      </c>
      <c r="M275">
        <f t="shared" si="68"/>
        <v>33.3333333</v>
      </c>
      <c r="N275">
        <v>5</v>
      </c>
      <c r="O275" s="2">
        <f t="shared" si="69"/>
        <v>33.333333333359903</v>
      </c>
      <c r="P275" s="7">
        <f t="shared" si="70"/>
        <v>2.0015937707269101E-8</v>
      </c>
    </row>
    <row r="276" spans="1:16" hidden="1" x14ac:dyDescent="0.25">
      <c r="A276" t="s">
        <v>290</v>
      </c>
      <c r="B276">
        <v>1100.31405279193</v>
      </c>
      <c r="C276">
        <v>0.3</v>
      </c>
      <c r="D276">
        <v>1</v>
      </c>
      <c r="E276">
        <v>88.25</v>
      </c>
      <c r="F276">
        <v>1</v>
      </c>
      <c r="G276">
        <v>1</v>
      </c>
      <c r="H276">
        <f t="shared" si="61"/>
        <v>100</v>
      </c>
      <c r="I276">
        <f t="shared" si="62"/>
        <v>100</v>
      </c>
      <c r="J276" s="6">
        <f t="shared" si="63"/>
        <v>0</v>
      </c>
      <c r="K276">
        <v>1</v>
      </c>
      <c r="L276">
        <v>1</v>
      </c>
      <c r="N276">
        <v>0</v>
      </c>
      <c r="O276"/>
      <c r="P276" s="6">
        <v>0</v>
      </c>
    </row>
    <row r="277" spans="1:16" x14ac:dyDescent="0.25">
      <c r="A277" t="s">
        <v>291</v>
      </c>
      <c r="B277">
        <v>1205.60029848815</v>
      </c>
      <c r="C277">
        <v>0.4</v>
      </c>
      <c r="D277">
        <v>214</v>
      </c>
      <c r="E277">
        <v>10423.4</v>
      </c>
      <c r="F277">
        <v>6.9473338862429098E-3</v>
      </c>
      <c r="G277">
        <v>5.9077189999999996E-3</v>
      </c>
      <c r="H277">
        <f t="shared" si="61"/>
        <v>0.69473338862429102</v>
      </c>
      <c r="I277" s="2">
        <f t="shared" si="62"/>
        <v>0.59077190000000002</v>
      </c>
      <c r="J277">
        <f t="shared" si="63"/>
        <v>14.964228051591901</v>
      </c>
      <c r="K277">
        <v>6.0633020785035904E-3</v>
      </c>
      <c r="L277">
        <v>5.7555690000000003E-3</v>
      </c>
      <c r="M277">
        <f>L277*100</f>
        <v>0.57555690000000004</v>
      </c>
      <c r="N277">
        <v>369</v>
      </c>
      <c r="O277" s="2">
        <f>K277*100</f>
        <v>0.60633020785035896</v>
      </c>
      <c r="P277" s="7">
        <f>J277/N277</f>
        <v>4.0553463554449498E-2</v>
      </c>
    </row>
    <row r="278" spans="1:16" hidden="1" x14ac:dyDescent="0.25">
      <c r="A278" t="s">
        <v>292</v>
      </c>
      <c r="B278">
        <v>2357.0656816010401</v>
      </c>
      <c r="C278">
        <v>0.4</v>
      </c>
      <c r="D278">
        <v>1</v>
      </c>
      <c r="E278">
        <v>68.290000000000006</v>
      </c>
      <c r="F278">
        <v>1</v>
      </c>
      <c r="G278">
        <v>1</v>
      </c>
      <c r="H278">
        <f t="shared" si="61"/>
        <v>100</v>
      </c>
      <c r="I278">
        <f t="shared" si="62"/>
        <v>100</v>
      </c>
      <c r="J278">
        <f t="shared" si="63"/>
        <v>0</v>
      </c>
      <c r="K278">
        <v>1</v>
      </c>
      <c r="L278">
        <v>1</v>
      </c>
      <c r="N278">
        <v>6</v>
      </c>
      <c r="O278"/>
      <c r="P278">
        <f t="shared" ref="P278:P303" si="71">J278/N278</f>
        <v>0</v>
      </c>
    </row>
    <row r="279" spans="1:16" x14ac:dyDescent="0.25">
      <c r="A279" t="s">
        <v>293</v>
      </c>
      <c r="B279">
        <v>8766.4683745288894</v>
      </c>
      <c r="C279">
        <v>0.6</v>
      </c>
      <c r="D279">
        <v>41</v>
      </c>
      <c r="E279">
        <v>2433.11</v>
      </c>
      <c r="F279">
        <v>4.2410474619169303E-2</v>
      </c>
      <c r="G279">
        <v>3.7710128000000002E-2</v>
      </c>
      <c r="H279">
        <f t="shared" si="61"/>
        <v>4.2410474619169296</v>
      </c>
      <c r="I279" s="2">
        <f t="shared" si="62"/>
        <v>3.7710127999999998</v>
      </c>
      <c r="J279">
        <f t="shared" si="63"/>
        <v>11.082985185562601</v>
      </c>
      <c r="K279">
        <v>3.7710128291719498E-2</v>
      </c>
      <c r="L279">
        <v>3.6122185000000001E-2</v>
      </c>
      <c r="M279">
        <f t="shared" ref="M279:M280" si="72">L279*100</f>
        <v>3.6122185</v>
      </c>
      <c r="N279">
        <v>50</v>
      </c>
      <c r="O279" s="2">
        <f t="shared" ref="O279:O280" si="73">K279*100</f>
        <v>3.77101282917195</v>
      </c>
      <c r="P279" s="7">
        <f t="shared" si="71"/>
        <v>0.22165970371125099</v>
      </c>
    </row>
    <row r="280" spans="1:16" x14ac:dyDescent="0.25">
      <c r="A280" t="s">
        <v>294</v>
      </c>
      <c r="B280">
        <v>2392.6162474551702</v>
      </c>
      <c r="C280">
        <v>0.4</v>
      </c>
      <c r="D280">
        <v>12</v>
      </c>
      <c r="E280">
        <v>636.26</v>
      </c>
      <c r="F280">
        <v>8.9282881509417794E-2</v>
      </c>
      <c r="G280">
        <v>8.5805856999999999E-2</v>
      </c>
      <c r="H280">
        <f t="shared" si="61"/>
        <v>8.9282881509417802</v>
      </c>
      <c r="I280" s="2">
        <f t="shared" si="62"/>
        <v>8.5805857000000003</v>
      </c>
      <c r="J280">
        <f t="shared" si="63"/>
        <v>3.8943910082595501</v>
      </c>
      <c r="K280">
        <v>8.5805856982783799E-2</v>
      </c>
      <c r="L280">
        <v>8.4133340000000001E-2</v>
      </c>
      <c r="M280">
        <f t="shared" si="72"/>
        <v>8.4133340000000008</v>
      </c>
      <c r="N280">
        <v>15</v>
      </c>
      <c r="O280" s="2">
        <f t="shared" si="73"/>
        <v>8.5805856982783801</v>
      </c>
      <c r="P280" s="7">
        <f t="shared" si="71"/>
        <v>0.25962606721730402</v>
      </c>
    </row>
    <row r="281" spans="1:16" hidden="1" x14ac:dyDescent="0.25">
      <c r="A281" t="s">
        <v>295</v>
      </c>
      <c r="B281">
        <v>39671.507850464797</v>
      </c>
      <c r="C281">
        <v>0.8</v>
      </c>
      <c r="D281">
        <v>1</v>
      </c>
      <c r="E281">
        <v>68.290000000000006</v>
      </c>
      <c r="F281">
        <v>1</v>
      </c>
      <c r="G281">
        <v>1</v>
      </c>
      <c r="H281">
        <f t="shared" si="61"/>
        <v>100</v>
      </c>
      <c r="I281">
        <f t="shared" si="62"/>
        <v>100</v>
      </c>
      <c r="J281">
        <f t="shared" si="63"/>
        <v>0</v>
      </c>
      <c r="K281">
        <v>1</v>
      </c>
      <c r="L281">
        <v>1</v>
      </c>
      <c r="N281">
        <v>6</v>
      </c>
      <c r="O281"/>
      <c r="P281">
        <f t="shared" si="71"/>
        <v>0</v>
      </c>
    </row>
    <row r="282" spans="1:16" x14ac:dyDescent="0.25">
      <c r="A282" t="s">
        <v>296</v>
      </c>
      <c r="B282">
        <v>45000.595077209196</v>
      </c>
      <c r="C282">
        <v>0.8</v>
      </c>
      <c r="D282">
        <v>16</v>
      </c>
      <c r="E282">
        <v>496.51</v>
      </c>
      <c r="F282">
        <v>0.19672984501976501</v>
      </c>
      <c r="G282">
        <v>0.19672984499999999</v>
      </c>
      <c r="H282">
        <f t="shared" si="61"/>
        <v>19.672984501976501</v>
      </c>
      <c r="I282" s="2">
        <f t="shared" si="62"/>
        <v>19.672984499999998</v>
      </c>
      <c r="J282" s="6">
        <f t="shared" si="63"/>
        <v>1.00467853111488E-8</v>
      </c>
      <c r="K282">
        <v>0.19672984501976501</v>
      </c>
      <c r="L282">
        <v>0.19672984499999999</v>
      </c>
      <c r="M282">
        <f t="shared" ref="M282:M303" si="74">L282*100</f>
        <v>19.672984499999998</v>
      </c>
      <c r="N282">
        <v>0</v>
      </c>
      <c r="O282" s="2">
        <f t="shared" ref="O282:O303" si="75">K282*100</f>
        <v>19.672984501976501</v>
      </c>
      <c r="P282" s="7">
        <v>0</v>
      </c>
    </row>
    <row r="283" spans="1:16" x14ac:dyDescent="0.25">
      <c r="A283" t="s">
        <v>297</v>
      </c>
      <c r="B283">
        <v>73608.243303879994</v>
      </c>
      <c r="C283">
        <v>0.8</v>
      </c>
      <c r="D283">
        <v>248</v>
      </c>
      <c r="E283">
        <v>9864.0499999999993</v>
      </c>
      <c r="F283">
        <v>1.7939957661643101E-2</v>
      </c>
      <c r="G283">
        <v>8.8827409999999996E-3</v>
      </c>
      <c r="H283">
        <f t="shared" si="61"/>
        <v>1.79399576616431</v>
      </c>
      <c r="I283" s="2">
        <f t="shared" si="62"/>
        <v>0.88827409999999996</v>
      </c>
      <c r="J283">
        <f t="shared" si="63"/>
        <v>50.486276681734203</v>
      </c>
      <c r="K283">
        <v>1.1249845806808E-2</v>
      </c>
      <c r="L283">
        <v>8.3288879999999996E-3</v>
      </c>
      <c r="M283">
        <f t="shared" si="74"/>
        <v>0.83288879999999998</v>
      </c>
      <c r="N283">
        <v>548</v>
      </c>
      <c r="O283" s="2">
        <f t="shared" si="75"/>
        <v>1.1249845806808001</v>
      </c>
      <c r="P283" s="7">
        <f t="shared" si="71"/>
        <v>9.2128242119952797E-2</v>
      </c>
    </row>
    <row r="284" spans="1:16" x14ac:dyDescent="0.25">
      <c r="A284" t="s">
        <v>298</v>
      </c>
      <c r="B284">
        <v>4429.61162096927</v>
      </c>
      <c r="C284">
        <v>0.5</v>
      </c>
      <c r="D284">
        <v>142</v>
      </c>
      <c r="E284">
        <v>6870.73</v>
      </c>
      <c r="F284">
        <v>1.0803222251559099E-2</v>
      </c>
      <c r="G284">
        <v>9.3826059999999999E-3</v>
      </c>
      <c r="H284">
        <f t="shared" si="61"/>
        <v>1.0803222251559099</v>
      </c>
      <c r="I284" s="2">
        <f t="shared" si="62"/>
        <v>0.9382606</v>
      </c>
      <c r="J284">
        <f t="shared" si="63"/>
        <v>13.149930812115601</v>
      </c>
      <c r="K284">
        <v>9.4237433906600096E-3</v>
      </c>
      <c r="L284">
        <v>9.1352570000000008E-3</v>
      </c>
      <c r="M284">
        <f t="shared" si="74"/>
        <v>0.9135257</v>
      </c>
      <c r="N284">
        <v>242</v>
      </c>
      <c r="O284" s="2">
        <f t="shared" si="75"/>
        <v>0.94237433906600099</v>
      </c>
      <c r="P284" s="7">
        <f t="shared" si="71"/>
        <v>5.43385570748579E-2</v>
      </c>
    </row>
    <row r="285" spans="1:16" x14ac:dyDescent="0.25">
      <c r="A285" t="s">
        <v>299</v>
      </c>
      <c r="B285">
        <v>4728.7720148456501</v>
      </c>
      <c r="C285">
        <v>0.5</v>
      </c>
      <c r="D285">
        <v>39</v>
      </c>
      <c r="E285">
        <v>1124.95</v>
      </c>
      <c r="F285">
        <v>5.1486183762615899E-2</v>
      </c>
      <c r="G285">
        <v>3.4859273000000003E-2</v>
      </c>
      <c r="H285">
        <f t="shared" si="61"/>
        <v>5.1486183762615898</v>
      </c>
      <c r="I285" s="2">
        <f t="shared" si="62"/>
        <v>3.4859273000000002</v>
      </c>
      <c r="J285">
        <f t="shared" si="63"/>
        <v>32.293927317038197</v>
      </c>
      <c r="K285">
        <v>3.4859273313854099E-2</v>
      </c>
      <c r="L285">
        <v>3.4564787E-2</v>
      </c>
      <c r="M285">
        <f t="shared" si="74"/>
        <v>3.4564786999999999</v>
      </c>
      <c r="N285">
        <v>94</v>
      </c>
      <c r="O285" s="2">
        <f t="shared" si="75"/>
        <v>3.48592733138541</v>
      </c>
      <c r="P285" s="7">
        <f t="shared" si="71"/>
        <v>0.34355241826636401</v>
      </c>
    </row>
    <row r="286" spans="1:16" x14ac:dyDescent="0.25">
      <c r="A286" t="s">
        <v>300</v>
      </c>
      <c r="B286">
        <v>2433.6058410012001</v>
      </c>
      <c r="C286">
        <v>0.4</v>
      </c>
      <c r="D286">
        <v>2</v>
      </c>
      <c r="E286">
        <v>146.12</v>
      </c>
      <c r="F286">
        <v>0.50046203772651199</v>
      </c>
      <c r="G286">
        <v>0.5</v>
      </c>
      <c r="H286">
        <f t="shared" si="61"/>
        <v>50.046203772651197</v>
      </c>
      <c r="I286" s="2">
        <f t="shared" si="62"/>
        <v>50</v>
      </c>
      <c r="J286">
        <f t="shared" si="63"/>
        <v>9.2322232593485098E-2</v>
      </c>
      <c r="K286">
        <v>0.50032671000957996</v>
      </c>
      <c r="L286">
        <v>0.5</v>
      </c>
      <c r="M286">
        <f t="shared" si="74"/>
        <v>50</v>
      </c>
      <c r="N286">
        <v>2</v>
      </c>
      <c r="O286" s="2">
        <f t="shared" si="75"/>
        <v>50.032671000957997</v>
      </c>
      <c r="P286" s="7">
        <f t="shared" si="71"/>
        <v>4.6161116296742598E-2</v>
      </c>
    </row>
    <row r="287" spans="1:16" x14ac:dyDescent="0.25">
      <c r="A287" t="s">
        <v>301</v>
      </c>
      <c r="B287">
        <v>5454.8182165182398</v>
      </c>
      <c r="C287">
        <v>0.6</v>
      </c>
      <c r="D287">
        <v>45</v>
      </c>
      <c r="E287">
        <v>2503.27</v>
      </c>
      <c r="F287">
        <v>3.3317379103285E-2</v>
      </c>
      <c r="G287">
        <v>2.5698682E-2</v>
      </c>
      <c r="H287">
        <f t="shared" si="61"/>
        <v>3.3317379103285001</v>
      </c>
      <c r="I287" s="2">
        <f t="shared" si="62"/>
        <v>2.5698682000000002</v>
      </c>
      <c r="J287">
        <f t="shared" si="63"/>
        <v>22.867036088483399</v>
      </c>
      <c r="K287">
        <v>3.0145518921243199E-2</v>
      </c>
      <c r="L287">
        <v>2.5177218000000001E-2</v>
      </c>
      <c r="M287">
        <f t="shared" si="74"/>
        <v>2.5177217999999999</v>
      </c>
      <c r="N287">
        <v>192</v>
      </c>
      <c r="O287" s="2">
        <f t="shared" si="75"/>
        <v>3.0145518921243202</v>
      </c>
      <c r="P287" s="7">
        <f t="shared" si="71"/>
        <v>0.119099146294184</v>
      </c>
    </row>
    <row r="288" spans="1:16" x14ac:dyDescent="0.25">
      <c r="A288" t="s">
        <v>302</v>
      </c>
      <c r="B288">
        <v>54927.793891816997</v>
      </c>
      <c r="C288">
        <v>0.8</v>
      </c>
      <c r="D288">
        <v>5</v>
      </c>
      <c r="E288">
        <v>96.9</v>
      </c>
      <c r="F288">
        <v>0.68447793023829695</v>
      </c>
      <c r="G288">
        <v>0.53965701700000002</v>
      </c>
      <c r="H288">
        <f t="shared" si="61"/>
        <v>68.447793023829703</v>
      </c>
      <c r="I288" s="2">
        <f t="shared" si="62"/>
        <v>53.965701699999997</v>
      </c>
      <c r="J288">
        <f t="shared" si="63"/>
        <v>21.157864533028601</v>
      </c>
      <c r="K288">
        <v>0.53965701715447401</v>
      </c>
      <c r="L288">
        <v>0.38807476299999999</v>
      </c>
      <c r="M288">
        <f t="shared" si="74"/>
        <v>38.807476299999998</v>
      </c>
      <c r="N288">
        <v>1</v>
      </c>
      <c r="O288" s="2">
        <f t="shared" si="75"/>
        <v>53.965701715447402</v>
      </c>
      <c r="P288" s="7">
        <f t="shared" si="71"/>
        <v>21.157864533028601</v>
      </c>
    </row>
    <row r="289" spans="1:16" x14ac:dyDescent="0.25">
      <c r="A289" t="s">
        <v>303</v>
      </c>
      <c r="B289">
        <v>27146.658720892799</v>
      </c>
      <c r="C289">
        <v>0.7</v>
      </c>
      <c r="D289">
        <v>33</v>
      </c>
      <c r="E289">
        <v>1776.8</v>
      </c>
      <c r="F289">
        <v>5.3341622583812399E-2</v>
      </c>
      <c r="G289">
        <v>3.8755519000000002E-2</v>
      </c>
      <c r="H289">
        <f t="shared" si="61"/>
        <v>5.33416225838124</v>
      </c>
      <c r="I289" s="2">
        <f t="shared" si="62"/>
        <v>3.8755519</v>
      </c>
      <c r="J289">
        <f t="shared" si="63"/>
        <v>27.3446942130306</v>
      </c>
      <c r="K289">
        <v>5.0844755955912702E-2</v>
      </c>
      <c r="L289">
        <v>3.8724383000000001E-2</v>
      </c>
      <c r="M289">
        <f t="shared" si="74"/>
        <v>3.8724382999999998</v>
      </c>
      <c r="N289">
        <v>71</v>
      </c>
      <c r="O289" s="2">
        <f t="shared" si="75"/>
        <v>5.0844755955912699</v>
      </c>
      <c r="P289" s="7">
        <f t="shared" si="71"/>
        <v>0.38513653821169902</v>
      </c>
    </row>
    <row r="290" spans="1:16" x14ac:dyDescent="0.25">
      <c r="A290" t="s">
        <v>304</v>
      </c>
      <c r="B290">
        <v>32051.8832998117</v>
      </c>
      <c r="C290">
        <v>0.8</v>
      </c>
      <c r="D290">
        <v>40</v>
      </c>
      <c r="E290">
        <v>2415.19</v>
      </c>
      <c r="F290">
        <v>9.7103967673204797E-2</v>
      </c>
      <c r="G290">
        <v>7.2823072000000003E-2</v>
      </c>
      <c r="H290">
        <f t="shared" si="61"/>
        <v>9.7103967673204803</v>
      </c>
      <c r="I290" s="2">
        <f t="shared" si="62"/>
        <v>7.2823072</v>
      </c>
      <c r="J290">
        <f t="shared" si="63"/>
        <v>25.0050500046714</v>
      </c>
      <c r="K290">
        <v>7.2823071553704502E-2</v>
      </c>
      <c r="L290">
        <v>6.3806384999999993E-2</v>
      </c>
      <c r="M290">
        <f t="shared" si="74"/>
        <v>6.3806384999999999</v>
      </c>
      <c r="N290">
        <v>50</v>
      </c>
      <c r="O290" s="2">
        <f t="shared" si="75"/>
        <v>7.2823071553704501</v>
      </c>
      <c r="P290" s="7">
        <f t="shared" si="71"/>
        <v>0.50010100009342795</v>
      </c>
    </row>
    <row r="291" spans="1:16" x14ac:dyDescent="0.25">
      <c r="A291" t="s">
        <v>305</v>
      </c>
      <c r="B291">
        <v>30615.799588027399</v>
      </c>
      <c r="C291">
        <v>0.8</v>
      </c>
      <c r="D291">
        <v>9</v>
      </c>
      <c r="E291">
        <v>775.76</v>
      </c>
      <c r="F291">
        <v>0.22062951138024001</v>
      </c>
      <c r="G291">
        <v>0.13940402900000001</v>
      </c>
      <c r="H291">
        <f t="shared" si="61"/>
        <v>22.062951138024001</v>
      </c>
      <c r="I291" s="2">
        <f t="shared" si="62"/>
        <v>13.9404029</v>
      </c>
      <c r="J291">
        <f t="shared" si="63"/>
        <v>36.815329858684898</v>
      </c>
      <c r="K291">
        <v>0.139404028953975</v>
      </c>
      <c r="L291">
        <v>0.115384651</v>
      </c>
      <c r="M291">
        <f t="shared" si="74"/>
        <v>11.5384651</v>
      </c>
      <c r="N291">
        <v>28</v>
      </c>
      <c r="O291" s="2">
        <f t="shared" si="75"/>
        <v>13.940402895397501</v>
      </c>
      <c r="P291" s="7">
        <f t="shared" si="71"/>
        <v>1.31483320923875</v>
      </c>
    </row>
    <row r="292" spans="1:16" x14ac:dyDescent="0.25">
      <c r="A292" t="s">
        <v>306</v>
      </c>
      <c r="B292">
        <v>4384.6185021195297</v>
      </c>
      <c r="C292">
        <v>0.5</v>
      </c>
      <c r="D292">
        <v>9</v>
      </c>
      <c r="E292">
        <v>805.08</v>
      </c>
      <c r="F292">
        <v>0.117123447425497</v>
      </c>
      <c r="G292">
        <v>0.11563973800000001</v>
      </c>
      <c r="H292">
        <f t="shared" si="61"/>
        <v>11.7123447425497</v>
      </c>
      <c r="I292" s="2">
        <f t="shared" si="62"/>
        <v>11.563973799999999</v>
      </c>
      <c r="J292">
        <f t="shared" si="63"/>
        <v>1.26679111493946</v>
      </c>
      <c r="K292">
        <v>0.115639738059402</v>
      </c>
      <c r="L292">
        <v>0.113983506</v>
      </c>
      <c r="M292">
        <f t="shared" si="74"/>
        <v>11.398350600000001</v>
      </c>
      <c r="N292">
        <v>21</v>
      </c>
      <c r="O292" s="2">
        <f t="shared" si="75"/>
        <v>11.563973805940201</v>
      </c>
      <c r="P292" s="7">
        <f t="shared" si="71"/>
        <v>6.0323386425688602E-2</v>
      </c>
    </row>
    <row r="293" spans="1:16" x14ac:dyDescent="0.25">
      <c r="A293" t="s">
        <v>307</v>
      </c>
      <c r="B293">
        <v>24377.014692639401</v>
      </c>
      <c r="C293">
        <v>0.7</v>
      </c>
      <c r="D293">
        <v>275</v>
      </c>
      <c r="E293">
        <v>13091.85</v>
      </c>
      <c r="F293">
        <v>9.4157392682086005E-3</v>
      </c>
      <c r="G293">
        <v>6.8808569999999998E-3</v>
      </c>
      <c r="H293">
        <f t="shared" si="61"/>
        <v>0.94157392682086005</v>
      </c>
      <c r="I293" s="2">
        <f t="shared" si="62"/>
        <v>0.68808570000000002</v>
      </c>
      <c r="J293">
        <f t="shared" si="63"/>
        <v>26.921755116641801</v>
      </c>
      <c r="K293">
        <v>7.1726921647375002E-3</v>
      </c>
      <c r="L293">
        <v>6.580013E-3</v>
      </c>
      <c r="M293">
        <f t="shared" si="74"/>
        <v>0.65800130000000001</v>
      </c>
      <c r="N293">
        <v>350</v>
      </c>
      <c r="O293" s="2">
        <f t="shared" si="75"/>
        <v>0.71726921647374997</v>
      </c>
      <c r="P293" s="7">
        <f t="shared" si="71"/>
        <v>7.6919300333262303E-2</v>
      </c>
    </row>
    <row r="294" spans="1:16" x14ac:dyDescent="0.25">
      <c r="A294" t="s">
        <v>308</v>
      </c>
      <c r="B294">
        <v>58179.874405922601</v>
      </c>
      <c r="C294">
        <v>0.8</v>
      </c>
      <c r="D294">
        <v>52</v>
      </c>
      <c r="E294">
        <v>2302.17</v>
      </c>
      <c r="F294">
        <v>6.1105196931714498E-2</v>
      </c>
      <c r="G294">
        <v>5.8419036000000001E-2</v>
      </c>
      <c r="H294">
        <f t="shared" si="61"/>
        <v>6.1105196931714501</v>
      </c>
      <c r="I294" s="2">
        <f t="shared" si="62"/>
        <v>5.8419036000000002</v>
      </c>
      <c r="J294">
        <f t="shared" si="63"/>
        <v>4.3959615001589798</v>
      </c>
      <c r="K294">
        <v>5.84190360800022E-2</v>
      </c>
      <c r="L294">
        <v>5.7662827E-2</v>
      </c>
      <c r="M294">
        <f t="shared" si="74"/>
        <v>5.7662826999999997</v>
      </c>
      <c r="N294">
        <v>13</v>
      </c>
      <c r="O294" s="2">
        <f t="shared" si="75"/>
        <v>5.8419036080002202</v>
      </c>
      <c r="P294" s="7">
        <f t="shared" si="71"/>
        <v>0.338150884627614</v>
      </c>
    </row>
    <row r="295" spans="1:16" x14ac:dyDescent="0.25">
      <c r="A295" t="s">
        <v>309</v>
      </c>
      <c r="B295">
        <v>4779.9381826694698</v>
      </c>
      <c r="C295">
        <v>0.5</v>
      </c>
      <c r="D295">
        <v>2</v>
      </c>
      <c r="E295">
        <v>459.32</v>
      </c>
      <c r="F295">
        <v>0.5</v>
      </c>
      <c r="G295">
        <v>0.5</v>
      </c>
      <c r="H295">
        <f t="shared" si="61"/>
        <v>50</v>
      </c>
      <c r="I295" s="2">
        <f t="shared" si="62"/>
        <v>50</v>
      </c>
      <c r="J295">
        <f t="shared" si="63"/>
        <v>0</v>
      </c>
      <c r="K295">
        <v>0.5</v>
      </c>
      <c r="L295">
        <v>0.5</v>
      </c>
      <c r="M295">
        <f t="shared" si="74"/>
        <v>50</v>
      </c>
      <c r="N295">
        <v>5</v>
      </c>
      <c r="O295" s="2">
        <f t="shared" si="75"/>
        <v>50</v>
      </c>
      <c r="P295" s="7">
        <f t="shared" si="71"/>
        <v>0</v>
      </c>
    </row>
    <row r="296" spans="1:16" x14ac:dyDescent="0.25">
      <c r="A296" t="s">
        <v>310</v>
      </c>
      <c r="B296">
        <v>5708.08515758661</v>
      </c>
      <c r="C296">
        <v>0.6</v>
      </c>
      <c r="D296">
        <v>59</v>
      </c>
      <c r="E296">
        <v>3736.53</v>
      </c>
      <c r="F296">
        <v>2.7757932144811499E-2</v>
      </c>
      <c r="G296">
        <v>2.5646355999999999E-2</v>
      </c>
      <c r="H296">
        <f t="shared" si="61"/>
        <v>2.7757932144811499</v>
      </c>
      <c r="I296" s="2">
        <f t="shared" si="62"/>
        <v>2.5646355999999999</v>
      </c>
      <c r="J296">
        <f t="shared" si="63"/>
        <v>7.6071089654500597</v>
      </c>
      <c r="K296">
        <v>2.5646355611919899E-2</v>
      </c>
      <c r="L296">
        <v>2.4968517999999999E-2</v>
      </c>
      <c r="M296">
        <f t="shared" si="74"/>
        <v>2.4968518</v>
      </c>
      <c r="N296">
        <v>72</v>
      </c>
      <c r="O296" s="2">
        <f t="shared" si="75"/>
        <v>2.5646355611919902</v>
      </c>
      <c r="P296" s="7">
        <f t="shared" si="71"/>
        <v>0.105654291186806</v>
      </c>
    </row>
    <row r="297" spans="1:16" x14ac:dyDescent="0.25">
      <c r="A297" t="s">
        <v>311</v>
      </c>
      <c r="B297">
        <v>2706.2420580406101</v>
      </c>
      <c r="C297">
        <v>0.5</v>
      </c>
      <c r="D297">
        <v>10</v>
      </c>
      <c r="E297">
        <v>219.15</v>
      </c>
      <c r="F297">
        <v>0.22033487675105001</v>
      </c>
      <c r="G297">
        <v>0.1</v>
      </c>
      <c r="H297">
        <f t="shared" si="61"/>
        <v>22.033487675105</v>
      </c>
      <c r="I297" s="2">
        <f t="shared" si="62"/>
        <v>10</v>
      </c>
      <c r="J297">
        <f t="shared" si="63"/>
        <v>54.614538799054003</v>
      </c>
      <c r="K297">
        <v>0.1</v>
      </c>
      <c r="L297">
        <v>0.1</v>
      </c>
      <c r="M297">
        <f t="shared" si="74"/>
        <v>10</v>
      </c>
      <c r="N297">
        <v>17</v>
      </c>
      <c r="O297" s="2">
        <f t="shared" si="75"/>
        <v>10</v>
      </c>
      <c r="P297" s="7">
        <f t="shared" si="71"/>
        <v>3.2126199293561202</v>
      </c>
    </row>
    <row r="298" spans="1:16" x14ac:dyDescent="0.25">
      <c r="A298" t="s">
        <v>312</v>
      </c>
      <c r="B298">
        <v>20973.150298403201</v>
      </c>
      <c r="C298">
        <v>0.7</v>
      </c>
      <c r="D298">
        <v>55</v>
      </c>
      <c r="E298">
        <v>2381.84</v>
      </c>
      <c r="F298">
        <v>4.0015079343663197E-2</v>
      </c>
      <c r="G298">
        <v>2.9577617E-2</v>
      </c>
      <c r="H298">
        <f t="shared" si="61"/>
        <v>4.0015079343663196</v>
      </c>
      <c r="I298" s="2">
        <f t="shared" si="62"/>
        <v>2.9577616999999998</v>
      </c>
      <c r="J298">
        <f t="shared" si="63"/>
        <v>26.083822685999699</v>
      </c>
      <c r="K298">
        <v>3.4697217552412001E-2</v>
      </c>
      <c r="L298">
        <v>2.9050025E-2</v>
      </c>
      <c r="M298">
        <f t="shared" si="74"/>
        <v>2.9050025000000002</v>
      </c>
      <c r="N298">
        <v>90</v>
      </c>
      <c r="O298" s="2">
        <f t="shared" si="75"/>
        <v>3.4697217552412001</v>
      </c>
      <c r="P298" s="7">
        <f t="shared" si="71"/>
        <v>0.28982025206666301</v>
      </c>
    </row>
    <row r="299" spans="1:16" x14ac:dyDescent="0.25">
      <c r="A299" t="s">
        <v>313</v>
      </c>
      <c r="B299">
        <v>1529.47910264542</v>
      </c>
      <c r="C299">
        <v>0.4</v>
      </c>
      <c r="D299">
        <v>24</v>
      </c>
      <c r="E299">
        <v>1200.7</v>
      </c>
      <c r="F299">
        <v>5.59343841262082E-2</v>
      </c>
      <c r="G299">
        <v>5.2524439999999999E-2</v>
      </c>
      <c r="H299">
        <f t="shared" si="61"/>
        <v>5.5934384126208201</v>
      </c>
      <c r="I299" s="2">
        <f t="shared" si="62"/>
        <v>5.2524439999999997</v>
      </c>
      <c r="J299">
        <f t="shared" si="63"/>
        <v>6.09632908179365</v>
      </c>
      <c r="K299">
        <v>5.26569562783889E-2</v>
      </c>
      <c r="L299">
        <v>5.2524439999999999E-2</v>
      </c>
      <c r="M299">
        <f t="shared" si="74"/>
        <v>5.2524439999999997</v>
      </c>
      <c r="N299">
        <v>20</v>
      </c>
      <c r="O299" s="2">
        <f t="shared" si="75"/>
        <v>5.2656956278388902</v>
      </c>
      <c r="P299" s="7">
        <f t="shared" si="71"/>
        <v>0.304816454089683</v>
      </c>
    </row>
    <row r="300" spans="1:16" x14ac:dyDescent="0.25">
      <c r="A300" t="s">
        <v>314</v>
      </c>
      <c r="B300">
        <v>2228.5207011697598</v>
      </c>
      <c r="C300">
        <v>0.4</v>
      </c>
      <c r="D300">
        <v>2</v>
      </c>
      <c r="E300">
        <v>192.79</v>
      </c>
      <c r="F300">
        <v>0.5</v>
      </c>
      <c r="G300">
        <v>0.5</v>
      </c>
      <c r="H300">
        <f t="shared" si="61"/>
        <v>50</v>
      </c>
      <c r="I300" s="2">
        <f t="shared" si="62"/>
        <v>50</v>
      </c>
      <c r="J300">
        <f t="shared" si="63"/>
        <v>0</v>
      </c>
      <c r="K300">
        <v>0.5</v>
      </c>
      <c r="L300">
        <v>0.5</v>
      </c>
      <c r="M300">
        <f t="shared" si="74"/>
        <v>50</v>
      </c>
      <c r="N300">
        <v>14</v>
      </c>
      <c r="O300" s="2">
        <f t="shared" si="75"/>
        <v>50</v>
      </c>
      <c r="P300" s="7">
        <f t="shared" si="71"/>
        <v>0</v>
      </c>
    </row>
    <row r="301" spans="1:16" x14ac:dyDescent="0.25">
      <c r="A301" t="s">
        <v>315</v>
      </c>
      <c r="B301">
        <v>7981.2926044237802</v>
      </c>
      <c r="C301">
        <v>0.6</v>
      </c>
      <c r="D301">
        <v>99</v>
      </c>
      <c r="E301">
        <v>4452.01</v>
      </c>
      <c r="F301">
        <v>1.9118823332950299E-2</v>
      </c>
      <c r="G301">
        <v>1.6500007000000001E-2</v>
      </c>
      <c r="H301">
        <f t="shared" si="61"/>
        <v>1.9118823332950301</v>
      </c>
      <c r="I301" s="2">
        <f t="shared" si="62"/>
        <v>1.6500007000000001</v>
      </c>
      <c r="J301">
        <f t="shared" si="63"/>
        <v>13.697581108126601</v>
      </c>
      <c r="K301">
        <v>1.72829269479489E-2</v>
      </c>
      <c r="L301">
        <v>1.5861167999999998E-2</v>
      </c>
      <c r="M301">
        <f t="shared" si="74"/>
        <v>1.5861168000000001</v>
      </c>
      <c r="N301">
        <v>155</v>
      </c>
      <c r="O301" s="2">
        <f t="shared" si="75"/>
        <v>1.72829269479489</v>
      </c>
      <c r="P301" s="7">
        <f t="shared" si="71"/>
        <v>8.83714910201715E-2</v>
      </c>
    </row>
    <row r="302" spans="1:16" x14ac:dyDescent="0.25">
      <c r="A302" t="s">
        <v>316</v>
      </c>
      <c r="B302">
        <v>2596.84494029497</v>
      </c>
      <c r="C302">
        <v>0.5</v>
      </c>
      <c r="D302">
        <v>43</v>
      </c>
      <c r="E302">
        <v>1362.86</v>
      </c>
      <c r="F302">
        <v>4.3532021743334502E-2</v>
      </c>
      <c r="G302">
        <v>3.5437814999999998E-2</v>
      </c>
      <c r="H302">
        <f t="shared" si="61"/>
        <v>4.3532021743334504</v>
      </c>
      <c r="I302" s="2">
        <f t="shared" si="62"/>
        <v>3.5437815000000001</v>
      </c>
      <c r="J302">
        <f t="shared" si="63"/>
        <v>18.593684417089701</v>
      </c>
      <c r="K302">
        <v>4.05603244754607E-2</v>
      </c>
      <c r="L302">
        <v>3.5143170000000001E-2</v>
      </c>
      <c r="M302">
        <f t="shared" si="74"/>
        <v>3.5143170000000001</v>
      </c>
      <c r="N302">
        <v>26</v>
      </c>
      <c r="O302" s="2">
        <f t="shared" si="75"/>
        <v>4.0560324475460696</v>
      </c>
      <c r="P302" s="7">
        <f t="shared" si="71"/>
        <v>0.715141708349606</v>
      </c>
    </row>
    <row r="303" spans="1:16" x14ac:dyDescent="0.25">
      <c r="A303" t="s">
        <v>317</v>
      </c>
      <c r="B303">
        <v>10687.922861880499</v>
      </c>
      <c r="C303">
        <v>0.6</v>
      </c>
      <c r="D303">
        <v>201</v>
      </c>
      <c r="E303">
        <v>7852.16</v>
      </c>
      <c r="F303">
        <v>1.0776992017468699E-2</v>
      </c>
      <c r="G303">
        <v>8.3553789999999996E-3</v>
      </c>
      <c r="H303">
        <f t="shared" si="61"/>
        <v>1.0776992017468701</v>
      </c>
      <c r="I303" s="2">
        <f t="shared" si="62"/>
        <v>0.83553789999999994</v>
      </c>
      <c r="J303">
        <f t="shared" si="63"/>
        <v>22.4702125931192</v>
      </c>
      <c r="K303">
        <v>8.7899861151434795E-3</v>
      </c>
      <c r="L303">
        <v>8.0336090000000006E-3</v>
      </c>
      <c r="M303">
        <f t="shared" si="74"/>
        <v>0.80336090000000004</v>
      </c>
      <c r="N303">
        <v>308</v>
      </c>
      <c r="O303" s="2">
        <f t="shared" si="75"/>
        <v>0.87899861151434799</v>
      </c>
      <c r="P303" s="7">
        <f t="shared" si="71"/>
        <v>7.2955235691945397E-2</v>
      </c>
    </row>
    <row r="304" spans="1:16" hidden="1" x14ac:dyDescent="0.25">
      <c r="A304" t="s">
        <v>318</v>
      </c>
      <c r="B304">
        <v>7354.6412217672196</v>
      </c>
      <c r="C304">
        <v>0.6</v>
      </c>
      <c r="D304">
        <v>1</v>
      </c>
      <c r="E304">
        <v>97.25</v>
      </c>
      <c r="F304">
        <v>1</v>
      </c>
      <c r="G304">
        <v>1</v>
      </c>
      <c r="H304">
        <f t="shared" si="61"/>
        <v>100</v>
      </c>
      <c r="I304">
        <f t="shared" si="62"/>
        <v>100</v>
      </c>
      <c r="J304" s="6">
        <f t="shared" si="63"/>
        <v>0</v>
      </c>
      <c r="K304">
        <v>1</v>
      </c>
      <c r="L304">
        <v>1</v>
      </c>
      <c r="N304">
        <v>0</v>
      </c>
      <c r="O304"/>
      <c r="P304" s="6">
        <v>0</v>
      </c>
    </row>
    <row r="305" spans="1:16" x14ac:dyDescent="0.25">
      <c r="A305" t="s">
        <v>319</v>
      </c>
      <c r="B305">
        <v>20953.918889975899</v>
      </c>
      <c r="C305">
        <v>0.7</v>
      </c>
      <c r="D305">
        <v>57</v>
      </c>
      <c r="E305">
        <v>2028.78</v>
      </c>
      <c r="F305">
        <v>4.62012882331371E-2</v>
      </c>
      <c r="G305">
        <v>3.2442375000000002E-2</v>
      </c>
      <c r="H305">
        <f t="shared" si="61"/>
        <v>4.6201288233137099</v>
      </c>
      <c r="I305" s="2">
        <f t="shared" si="62"/>
        <v>3.2442375000000001</v>
      </c>
      <c r="J305">
        <f t="shared" si="63"/>
        <v>29.780367083506398</v>
      </c>
      <c r="K305">
        <v>4.11346785338308E-2</v>
      </c>
      <c r="L305">
        <v>3.2023145000000003E-2</v>
      </c>
      <c r="M305">
        <f t="shared" ref="M305:M320" si="76">L305*100</f>
        <v>3.2023145</v>
      </c>
      <c r="N305">
        <v>40</v>
      </c>
      <c r="O305" s="2">
        <f t="shared" ref="O305:O320" si="77">K305*100</f>
        <v>4.1134678533830797</v>
      </c>
      <c r="P305" s="7">
        <f t="shared" ref="P305:P320" si="78">J305/N305</f>
        <v>0.74450917708766096</v>
      </c>
    </row>
    <row r="306" spans="1:16" x14ac:dyDescent="0.25">
      <c r="A306" t="s">
        <v>320</v>
      </c>
      <c r="B306">
        <v>9010.9821824919309</v>
      </c>
      <c r="C306">
        <v>0.6</v>
      </c>
      <c r="D306">
        <v>497</v>
      </c>
      <c r="E306">
        <v>21126.58</v>
      </c>
      <c r="F306">
        <v>4.3047191131547003E-3</v>
      </c>
      <c r="G306">
        <v>3.2570429999999998E-3</v>
      </c>
      <c r="H306">
        <f t="shared" si="61"/>
        <v>0.43047191131547002</v>
      </c>
      <c r="I306" s="2">
        <f t="shared" si="62"/>
        <v>0.3257043</v>
      </c>
      <c r="J306">
        <f t="shared" si="63"/>
        <v>24.337850754376301</v>
      </c>
      <c r="K306">
        <v>3.39437694478822E-3</v>
      </c>
      <c r="L306">
        <v>3.15745E-3</v>
      </c>
      <c r="M306">
        <f t="shared" si="76"/>
        <v>0.315745</v>
      </c>
      <c r="N306">
        <v>887</v>
      </c>
      <c r="O306" s="2">
        <f t="shared" si="77"/>
        <v>0.33943769447882199</v>
      </c>
      <c r="P306" s="7">
        <f t="shared" si="78"/>
        <v>2.7438388674606799E-2</v>
      </c>
    </row>
    <row r="307" spans="1:16" x14ac:dyDescent="0.25">
      <c r="A307" t="s">
        <v>321</v>
      </c>
      <c r="B307">
        <v>8325.1830474404796</v>
      </c>
      <c r="C307">
        <v>0.6</v>
      </c>
      <c r="D307">
        <v>988</v>
      </c>
      <c r="E307">
        <v>42876.63</v>
      </c>
      <c r="F307">
        <v>2.16240207557352E-3</v>
      </c>
      <c r="G307">
        <v>1.469117E-3</v>
      </c>
      <c r="H307">
        <f t="shared" si="61"/>
        <v>0.21624020755735199</v>
      </c>
      <c r="I307" s="2">
        <f t="shared" si="62"/>
        <v>0.14691170000000001</v>
      </c>
      <c r="J307">
        <f t="shared" si="63"/>
        <v>32.060877271848</v>
      </c>
      <c r="K307">
        <v>1.55560674390766E-3</v>
      </c>
      <c r="L307">
        <v>1.4201509999999999E-3</v>
      </c>
      <c r="M307">
        <f t="shared" si="76"/>
        <v>0.14201510000000001</v>
      </c>
      <c r="N307">
        <v>2944</v>
      </c>
      <c r="O307" s="2">
        <f t="shared" si="77"/>
        <v>0.15556067439076601</v>
      </c>
      <c r="P307" s="7">
        <f t="shared" si="78"/>
        <v>1.08902436385353E-2</v>
      </c>
    </row>
    <row r="308" spans="1:16" x14ac:dyDescent="0.25">
      <c r="A308" t="s">
        <v>322</v>
      </c>
      <c r="B308">
        <v>5763.7401985146298</v>
      </c>
      <c r="C308">
        <v>0.6</v>
      </c>
      <c r="D308">
        <v>4</v>
      </c>
      <c r="E308">
        <v>89.04</v>
      </c>
      <c r="F308">
        <v>0.40925879651896901</v>
      </c>
      <c r="G308">
        <v>0.25</v>
      </c>
      <c r="H308">
        <f t="shared" si="61"/>
        <v>40.925879651896899</v>
      </c>
      <c r="I308" s="2">
        <f t="shared" si="62"/>
        <v>25</v>
      </c>
      <c r="J308">
        <f t="shared" si="63"/>
        <v>38.913958080699999</v>
      </c>
      <c r="K308">
        <v>0.32179638439348701</v>
      </c>
      <c r="L308">
        <v>0.25</v>
      </c>
      <c r="M308">
        <f t="shared" si="76"/>
        <v>25</v>
      </c>
      <c r="N308">
        <v>58</v>
      </c>
      <c r="O308" s="2">
        <f t="shared" si="77"/>
        <v>32.1796384393487</v>
      </c>
      <c r="P308" s="7">
        <f t="shared" si="78"/>
        <v>0.67093031173620699</v>
      </c>
    </row>
    <row r="309" spans="1:16" x14ac:dyDescent="0.25">
      <c r="A309" t="s">
        <v>323</v>
      </c>
      <c r="B309">
        <v>6221.7823683088</v>
      </c>
      <c r="C309">
        <v>0.6</v>
      </c>
      <c r="D309">
        <v>26</v>
      </c>
      <c r="E309">
        <v>1291.6099999999999</v>
      </c>
      <c r="F309">
        <v>7.0209136592489299E-2</v>
      </c>
      <c r="G309">
        <v>4.5580473000000003E-2</v>
      </c>
      <c r="H309">
        <f t="shared" si="61"/>
        <v>7.0209136592489303</v>
      </c>
      <c r="I309" s="2">
        <f t="shared" si="62"/>
        <v>4.5580473000000001</v>
      </c>
      <c r="J309">
        <f t="shared" si="63"/>
        <v>35.079000807886302</v>
      </c>
      <c r="K309">
        <v>6.0802783122823501E-2</v>
      </c>
      <c r="L309">
        <v>4.4919101000000003E-2</v>
      </c>
      <c r="M309">
        <f t="shared" si="76"/>
        <v>4.4919101000000001</v>
      </c>
      <c r="N309">
        <v>92</v>
      </c>
      <c r="O309" s="2">
        <f t="shared" si="77"/>
        <v>6.0802783122823501</v>
      </c>
      <c r="P309" s="7">
        <f t="shared" si="78"/>
        <v>0.38129348704224197</v>
      </c>
    </row>
    <row r="310" spans="1:16" x14ac:dyDescent="0.25">
      <c r="A310" t="s">
        <v>324</v>
      </c>
      <c r="B310">
        <v>9400.3584597691006</v>
      </c>
      <c r="C310">
        <v>0.6</v>
      </c>
      <c r="D310">
        <v>88</v>
      </c>
      <c r="E310">
        <v>4129.28</v>
      </c>
      <c r="F310">
        <v>1.94562857830364E-2</v>
      </c>
      <c r="G310">
        <v>1.4013052999999999E-2</v>
      </c>
      <c r="H310">
        <f t="shared" si="61"/>
        <v>1.94562857830364</v>
      </c>
      <c r="I310" s="2">
        <f t="shared" si="62"/>
        <v>1.4013053</v>
      </c>
      <c r="J310">
        <f t="shared" si="63"/>
        <v>27.976731241182001</v>
      </c>
      <c r="K310">
        <v>1.7586969768894099E-2</v>
      </c>
      <c r="L310">
        <v>1.3589660999999999E-2</v>
      </c>
      <c r="M310">
        <f t="shared" si="76"/>
        <v>1.3589661</v>
      </c>
      <c r="N310">
        <v>282</v>
      </c>
      <c r="O310" s="2">
        <f t="shared" si="77"/>
        <v>1.7586969768894101</v>
      </c>
      <c r="P310" s="7">
        <f t="shared" si="78"/>
        <v>9.92082668127022E-2</v>
      </c>
    </row>
    <row r="311" spans="1:16" x14ac:dyDescent="0.25">
      <c r="A311" t="s">
        <v>325</v>
      </c>
      <c r="B311">
        <v>6445.6787749692303</v>
      </c>
      <c r="C311">
        <v>0.6</v>
      </c>
      <c r="D311">
        <v>21</v>
      </c>
      <c r="E311">
        <v>915.86</v>
      </c>
      <c r="F311">
        <v>9.5535391558572796E-2</v>
      </c>
      <c r="G311">
        <v>8.5290390999999993E-2</v>
      </c>
      <c r="H311">
        <f t="shared" si="61"/>
        <v>9.5535391558572798</v>
      </c>
      <c r="I311" s="2">
        <f t="shared" si="62"/>
        <v>8.5290391000000003</v>
      </c>
      <c r="J311">
        <f t="shared" si="63"/>
        <v>10.7237751281854</v>
      </c>
      <c r="K311">
        <v>8.8233971154133603E-2</v>
      </c>
      <c r="L311">
        <v>7.8977540999999998E-2</v>
      </c>
      <c r="M311">
        <f t="shared" si="76"/>
        <v>7.8977541000000002</v>
      </c>
      <c r="N311">
        <v>42</v>
      </c>
      <c r="O311" s="2">
        <f t="shared" si="77"/>
        <v>8.8233971154133606</v>
      </c>
      <c r="P311" s="7">
        <f t="shared" si="78"/>
        <v>0.25532797924251099</v>
      </c>
    </row>
    <row r="312" spans="1:16" x14ac:dyDescent="0.25">
      <c r="A312" t="s">
        <v>326</v>
      </c>
      <c r="B312">
        <v>3821.6975395688601</v>
      </c>
      <c r="C312">
        <v>0.5</v>
      </c>
      <c r="D312">
        <v>3</v>
      </c>
      <c r="E312">
        <v>245.57</v>
      </c>
      <c r="F312">
        <v>0.33478411646656803</v>
      </c>
      <c r="G312">
        <v>0.33475922000000002</v>
      </c>
      <c r="H312">
        <f t="shared" si="61"/>
        <v>33.478411646656802</v>
      </c>
      <c r="I312" s="2">
        <f t="shared" si="62"/>
        <v>33.475921999999997</v>
      </c>
      <c r="J312">
        <f t="shared" si="63"/>
        <v>7.4365734046008504E-3</v>
      </c>
      <c r="K312">
        <v>0.33475921996658298</v>
      </c>
      <c r="L312">
        <v>0.33475922000000002</v>
      </c>
      <c r="M312">
        <f t="shared" si="76"/>
        <v>33.475921999999997</v>
      </c>
      <c r="N312">
        <v>10</v>
      </c>
      <c r="O312" s="2">
        <f t="shared" si="77"/>
        <v>33.4759219966583</v>
      </c>
      <c r="P312" s="7">
        <f t="shared" si="78"/>
        <v>7.4365734046008504E-4</v>
      </c>
    </row>
    <row r="313" spans="1:16" x14ac:dyDescent="0.25">
      <c r="A313" t="s">
        <v>327</v>
      </c>
      <c r="B313">
        <v>17593.047748227302</v>
      </c>
      <c r="C313">
        <v>0.7</v>
      </c>
      <c r="D313">
        <v>12</v>
      </c>
      <c r="E313">
        <v>525.85</v>
      </c>
      <c r="F313">
        <v>0.174384109476309</v>
      </c>
      <c r="G313">
        <v>8.3333332999999996E-2</v>
      </c>
      <c r="H313">
        <f t="shared" si="61"/>
        <v>17.438410947630899</v>
      </c>
      <c r="I313" s="2">
        <f t="shared" si="62"/>
        <v>8.3333332999999996</v>
      </c>
      <c r="J313">
        <f t="shared" si="63"/>
        <v>52.212771421514603</v>
      </c>
      <c r="K313">
        <v>0.145783091427724</v>
      </c>
      <c r="L313">
        <v>8.3333332999999996E-2</v>
      </c>
      <c r="M313">
        <f t="shared" si="76"/>
        <v>8.3333332999999996</v>
      </c>
      <c r="N313">
        <v>97</v>
      </c>
      <c r="O313" s="2">
        <f t="shared" si="77"/>
        <v>14.578309142772399</v>
      </c>
      <c r="P313" s="7">
        <f t="shared" si="78"/>
        <v>0.53827599403623305</v>
      </c>
    </row>
    <row r="314" spans="1:16" x14ac:dyDescent="0.25">
      <c r="A314" t="s">
        <v>328</v>
      </c>
      <c r="B314">
        <v>32085.532516146799</v>
      </c>
      <c r="C314">
        <v>0.8</v>
      </c>
      <c r="D314">
        <v>525</v>
      </c>
      <c r="E314">
        <v>21188.34</v>
      </c>
      <c r="F314">
        <v>9.1308429240100197E-3</v>
      </c>
      <c r="G314">
        <v>3.6220839999999998E-3</v>
      </c>
      <c r="H314">
        <f t="shared" si="61"/>
        <v>0.91308429240100197</v>
      </c>
      <c r="I314" s="2">
        <f t="shared" si="62"/>
        <v>0.36220839999999999</v>
      </c>
      <c r="J314">
        <f t="shared" si="63"/>
        <v>60.331329427696701</v>
      </c>
      <c r="K314">
        <v>4.0652435137210896E-3</v>
      </c>
      <c r="L314">
        <v>3.3706949999999999E-3</v>
      </c>
      <c r="M314">
        <f t="shared" si="76"/>
        <v>0.33706950000000002</v>
      </c>
      <c r="N314">
        <v>1929</v>
      </c>
      <c r="O314" s="2">
        <f t="shared" si="77"/>
        <v>0.40652435137210902</v>
      </c>
      <c r="P314" s="7">
        <f t="shared" si="78"/>
        <v>3.12759613414706E-2</v>
      </c>
    </row>
    <row r="315" spans="1:16" x14ac:dyDescent="0.25">
      <c r="A315" t="s">
        <v>329</v>
      </c>
      <c r="B315">
        <v>10304.948576901899</v>
      </c>
      <c r="C315">
        <v>0.6</v>
      </c>
      <c r="D315">
        <v>81</v>
      </c>
      <c r="E315">
        <v>3854.2</v>
      </c>
      <c r="F315">
        <v>1.9821565835993302E-2</v>
      </c>
      <c r="G315">
        <v>1.50428E-2</v>
      </c>
      <c r="H315">
        <f t="shared" si="61"/>
        <v>1.98215658359933</v>
      </c>
      <c r="I315" s="2">
        <f t="shared" si="62"/>
        <v>1.5042800000000001</v>
      </c>
      <c r="J315">
        <f t="shared" si="63"/>
        <v>24.108921946598699</v>
      </c>
      <c r="K315">
        <v>1.8266857146614399E-2</v>
      </c>
      <c r="L315">
        <v>1.4918824000000001E-2</v>
      </c>
      <c r="M315">
        <f t="shared" si="76"/>
        <v>1.4918823999999999</v>
      </c>
      <c r="N315">
        <v>252</v>
      </c>
      <c r="O315" s="2">
        <f t="shared" si="77"/>
        <v>1.8266857146614399</v>
      </c>
      <c r="P315" s="7">
        <f t="shared" si="78"/>
        <v>9.56703251849155E-2</v>
      </c>
    </row>
    <row r="316" spans="1:16" x14ac:dyDescent="0.25">
      <c r="A316" t="s">
        <v>330</v>
      </c>
      <c r="B316">
        <v>15382.9456077672</v>
      </c>
      <c r="C316">
        <v>0.7</v>
      </c>
      <c r="D316">
        <v>15</v>
      </c>
      <c r="E316">
        <v>566.78</v>
      </c>
      <c r="F316">
        <v>0.127791912715494</v>
      </c>
      <c r="G316">
        <v>8.3419033000000004E-2</v>
      </c>
      <c r="H316">
        <f t="shared" si="61"/>
        <v>12.779191271549401</v>
      </c>
      <c r="I316" s="2">
        <f t="shared" si="62"/>
        <v>8.3419033000000002</v>
      </c>
      <c r="J316">
        <f t="shared" si="63"/>
        <v>34.722760441251303</v>
      </c>
      <c r="K316">
        <v>0.11790098975715201</v>
      </c>
      <c r="L316">
        <v>8.1697052000000006E-2</v>
      </c>
      <c r="M316">
        <f t="shared" si="76"/>
        <v>8.1697051999999992</v>
      </c>
      <c r="N316">
        <v>16</v>
      </c>
      <c r="O316" s="2">
        <f t="shared" si="77"/>
        <v>11.7900989757152</v>
      </c>
      <c r="P316" s="7">
        <f t="shared" si="78"/>
        <v>2.17017252757821</v>
      </c>
    </row>
    <row r="317" spans="1:16" x14ac:dyDescent="0.25">
      <c r="A317" t="s">
        <v>331</v>
      </c>
      <c r="B317">
        <v>392.01513745003899</v>
      </c>
      <c r="C317">
        <v>0.3</v>
      </c>
      <c r="D317">
        <v>3</v>
      </c>
      <c r="E317">
        <v>264.38</v>
      </c>
      <c r="F317">
        <v>0.33333336131593899</v>
      </c>
      <c r="G317">
        <v>0.33333336099999999</v>
      </c>
      <c r="H317">
        <f t="shared" si="61"/>
        <v>33.333336131593903</v>
      </c>
      <c r="I317" s="2">
        <f t="shared" si="62"/>
        <v>33.333336099999997</v>
      </c>
      <c r="J317">
        <f t="shared" si="63"/>
        <v>9.4781689200770795E-8</v>
      </c>
      <c r="K317">
        <v>0.33333336128622798</v>
      </c>
      <c r="L317">
        <v>0.33333336099999999</v>
      </c>
      <c r="M317">
        <f t="shared" si="76"/>
        <v>33.333336099999997</v>
      </c>
      <c r="N317">
        <v>1</v>
      </c>
      <c r="O317" s="2">
        <f t="shared" si="77"/>
        <v>33.333336128622797</v>
      </c>
      <c r="P317" s="7">
        <f t="shared" si="78"/>
        <v>9.4781689200770795E-8</v>
      </c>
    </row>
    <row r="318" spans="1:16" x14ac:dyDescent="0.25">
      <c r="A318" t="s">
        <v>332</v>
      </c>
      <c r="B318">
        <v>263.323696069378</v>
      </c>
      <c r="C318">
        <v>0.3</v>
      </c>
      <c r="D318">
        <v>3</v>
      </c>
      <c r="E318">
        <v>152.27000000000001</v>
      </c>
      <c r="F318">
        <v>0.33333341865618199</v>
      </c>
      <c r="G318">
        <v>0.33333341900000002</v>
      </c>
      <c r="H318">
        <f t="shared" si="61"/>
        <v>33.333341865618202</v>
      </c>
      <c r="I318" s="2">
        <f t="shared" si="62"/>
        <v>33.333341900000001</v>
      </c>
      <c r="J318" s="6">
        <f t="shared" si="63"/>
        <v>-1.03145369822165E-7</v>
      </c>
      <c r="K318">
        <v>0.33333341865618199</v>
      </c>
      <c r="L318">
        <v>0.33333341900000002</v>
      </c>
      <c r="M318">
        <f t="shared" si="76"/>
        <v>33.333341900000001</v>
      </c>
      <c r="N318">
        <v>0</v>
      </c>
      <c r="O318" s="2">
        <f t="shared" si="77"/>
        <v>33.333341865618202</v>
      </c>
      <c r="P318" s="7">
        <v>0</v>
      </c>
    </row>
    <row r="319" spans="1:16" x14ac:dyDescent="0.25">
      <c r="A319" t="s">
        <v>333</v>
      </c>
      <c r="B319">
        <v>1018.9701725672199</v>
      </c>
      <c r="C319">
        <v>0.3</v>
      </c>
      <c r="D319">
        <v>134</v>
      </c>
      <c r="E319">
        <v>5828.81</v>
      </c>
      <c r="F319">
        <v>1.0338077092687E-2</v>
      </c>
      <c r="G319">
        <v>9.5816149999999999E-3</v>
      </c>
      <c r="H319">
        <f t="shared" si="61"/>
        <v>1.0338077092686999</v>
      </c>
      <c r="I319" s="2">
        <f t="shared" si="62"/>
        <v>0.9581615</v>
      </c>
      <c r="J319">
        <f t="shared" si="63"/>
        <v>7.3172417452962204</v>
      </c>
      <c r="K319">
        <v>9.5816148363265501E-3</v>
      </c>
      <c r="L319">
        <v>9.4083650000000001E-3</v>
      </c>
      <c r="M319">
        <f t="shared" si="76"/>
        <v>0.94083649999999996</v>
      </c>
      <c r="N319">
        <v>177</v>
      </c>
      <c r="O319" s="2">
        <f t="shared" si="77"/>
        <v>0.95816148363265496</v>
      </c>
      <c r="P319" s="7">
        <f t="shared" si="78"/>
        <v>4.1340348843481499E-2</v>
      </c>
    </row>
    <row r="320" spans="1:16" x14ac:dyDescent="0.25">
      <c r="A320" t="s">
        <v>334</v>
      </c>
      <c r="B320">
        <v>2432.2099000052399</v>
      </c>
      <c r="C320">
        <v>0.4</v>
      </c>
      <c r="D320">
        <v>5</v>
      </c>
      <c r="E320">
        <v>185.94</v>
      </c>
      <c r="F320">
        <v>0.26621454160098801</v>
      </c>
      <c r="G320">
        <v>0.2</v>
      </c>
      <c r="H320">
        <f t="shared" si="61"/>
        <v>26.6214541600988</v>
      </c>
      <c r="I320" s="2">
        <f t="shared" si="62"/>
        <v>20</v>
      </c>
      <c r="J320">
        <f t="shared" si="63"/>
        <v>24.8726238629867</v>
      </c>
      <c r="K320">
        <v>0.20223739563824</v>
      </c>
      <c r="L320">
        <v>0.2</v>
      </c>
      <c r="M320">
        <f t="shared" si="76"/>
        <v>20</v>
      </c>
      <c r="N320">
        <v>9</v>
      </c>
      <c r="O320" s="2">
        <f t="shared" si="77"/>
        <v>20.223739563824001</v>
      </c>
      <c r="P320" s="7">
        <f t="shared" si="78"/>
        <v>2.7636248736651901</v>
      </c>
    </row>
    <row r="321" spans="1:16" hidden="1" x14ac:dyDescent="0.25">
      <c r="A321" t="s">
        <v>335</v>
      </c>
      <c r="B321">
        <v>3306.9386413423099</v>
      </c>
      <c r="C321">
        <v>0.5</v>
      </c>
      <c r="D321">
        <v>1</v>
      </c>
      <c r="E321">
        <v>55.88</v>
      </c>
      <c r="F321">
        <v>1</v>
      </c>
      <c r="G321">
        <v>1</v>
      </c>
      <c r="H321">
        <f t="shared" si="61"/>
        <v>100</v>
      </c>
      <c r="I321">
        <f t="shared" si="62"/>
        <v>100</v>
      </c>
      <c r="J321" s="6">
        <f t="shared" si="63"/>
        <v>0</v>
      </c>
      <c r="K321">
        <v>1</v>
      </c>
      <c r="L321">
        <v>1</v>
      </c>
      <c r="N321">
        <v>0</v>
      </c>
      <c r="O321"/>
      <c r="P321" s="6">
        <v>0</v>
      </c>
    </row>
    <row r="322" spans="1:16" x14ac:dyDescent="0.25">
      <c r="A322" t="s">
        <v>336</v>
      </c>
      <c r="B322">
        <v>28012.680848518001</v>
      </c>
      <c r="C322">
        <v>0.8</v>
      </c>
      <c r="D322">
        <v>267</v>
      </c>
      <c r="E322">
        <v>12713.69</v>
      </c>
      <c r="F322">
        <v>1.4045511850913199E-2</v>
      </c>
      <c r="G322">
        <v>1.0348382E-2</v>
      </c>
      <c r="H322">
        <f t="shared" si="61"/>
        <v>1.4045511850913199</v>
      </c>
      <c r="I322" s="2">
        <f t="shared" si="62"/>
        <v>1.0348382</v>
      </c>
      <c r="J322">
        <f t="shared" si="63"/>
        <v>26.3224999569725</v>
      </c>
      <c r="K322">
        <v>1.0873247178238199E-2</v>
      </c>
      <c r="L322">
        <v>9.8553630000000007E-3</v>
      </c>
      <c r="M322">
        <f t="shared" ref="M322:M373" si="79">L322*100</f>
        <v>0.98553630000000003</v>
      </c>
      <c r="N322">
        <v>291</v>
      </c>
      <c r="O322" s="2">
        <f t="shared" ref="O322:O373" si="80">K322*100</f>
        <v>1.0873247178238199</v>
      </c>
      <c r="P322" s="7">
        <f t="shared" ref="P322:P373" si="81">J322/N322</f>
        <v>9.0455326312620404E-2</v>
      </c>
    </row>
    <row r="323" spans="1:16" x14ac:dyDescent="0.25">
      <c r="A323" t="s">
        <v>337</v>
      </c>
      <c r="B323">
        <v>40963.611764251902</v>
      </c>
      <c r="C323">
        <v>0.8</v>
      </c>
      <c r="D323">
        <v>242</v>
      </c>
      <c r="E323">
        <v>10013.42</v>
      </c>
      <c r="F323">
        <v>1.7839295612512601E-2</v>
      </c>
      <c r="G323">
        <v>1.212265E-2</v>
      </c>
      <c r="H323">
        <f t="shared" ref="H323:H386" si="82">F323*100</f>
        <v>1.78392956125126</v>
      </c>
      <c r="I323" s="2">
        <f t="shared" ref="I323:I386" si="83">G323*100</f>
        <v>1.2122649999999999</v>
      </c>
      <c r="J323">
        <f t="shared" ref="J323:J386" si="84">(H323-I323)/H323*100</f>
        <v>32.045242910280102</v>
      </c>
      <c r="K323">
        <v>1.25362688492232E-2</v>
      </c>
      <c r="L323">
        <v>1.1571232000000001E-2</v>
      </c>
      <c r="M323">
        <f t="shared" si="79"/>
        <v>1.1571232</v>
      </c>
      <c r="N323">
        <v>295</v>
      </c>
      <c r="O323" s="2">
        <f t="shared" si="80"/>
        <v>1.25362688492232</v>
      </c>
      <c r="P323" s="7">
        <f t="shared" si="81"/>
        <v>0.108627942068746</v>
      </c>
    </row>
    <row r="324" spans="1:16" x14ac:dyDescent="0.25">
      <c r="A324" t="s">
        <v>338</v>
      </c>
      <c r="B324">
        <v>4190.6156504062101</v>
      </c>
      <c r="C324">
        <v>0.5</v>
      </c>
      <c r="D324">
        <v>6</v>
      </c>
      <c r="E324">
        <v>579.29</v>
      </c>
      <c r="F324">
        <v>0.169987687933394</v>
      </c>
      <c r="G324">
        <v>0.16895758799999999</v>
      </c>
      <c r="H324">
        <f t="shared" si="82"/>
        <v>16.998768793339401</v>
      </c>
      <c r="I324" s="2">
        <f t="shared" si="83"/>
        <v>16.895758799999999</v>
      </c>
      <c r="J324">
        <f t="shared" si="84"/>
        <v>0.605985025102313</v>
      </c>
      <c r="K324">
        <v>0.168957587837406</v>
      </c>
      <c r="L324">
        <v>0.16783845</v>
      </c>
      <c r="M324">
        <f t="shared" si="79"/>
        <v>16.783844999999999</v>
      </c>
      <c r="N324">
        <v>12</v>
      </c>
      <c r="O324" s="2">
        <f t="shared" si="80"/>
        <v>16.8957587837406</v>
      </c>
      <c r="P324" s="7">
        <f t="shared" si="81"/>
        <v>5.0498752091859403E-2</v>
      </c>
    </row>
    <row r="325" spans="1:16" x14ac:dyDescent="0.25">
      <c r="A325" t="s">
        <v>339</v>
      </c>
      <c r="B325">
        <v>46077.653894203999</v>
      </c>
      <c r="C325">
        <v>0.8</v>
      </c>
      <c r="D325">
        <v>408</v>
      </c>
      <c r="E325">
        <v>17953.419999999998</v>
      </c>
      <c r="F325">
        <v>1.1255050593346E-2</v>
      </c>
      <c r="G325">
        <v>5.93313E-3</v>
      </c>
      <c r="H325">
        <f t="shared" si="82"/>
        <v>1.1255050593346001</v>
      </c>
      <c r="I325" s="2">
        <f t="shared" si="83"/>
        <v>0.59331299999999998</v>
      </c>
      <c r="J325">
        <f t="shared" si="84"/>
        <v>47.284732744713999</v>
      </c>
      <c r="K325">
        <v>6.2391721626538603E-3</v>
      </c>
      <c r="L325">
        <v>5.594028E-3</v>
      </c>
      <c r="M325">
        <f t="shared" si="79"/>
        <v>0.55940279999999998</v>
      </c>
      <c r="N325">
        <v>1108</v>
      </c>
      <c r="O325" s="2">
        <f t="shared" si="80"/>
        <v>0.62391721626538599</v>
      </c>
      <c r="P325" s="7">
        <f t="shared" si="81"/>
        <v>4.2675751574651602E-2</v>
      </c>
    </row>
    <row r="326" spans="1:16" x14ac:dyDescent="0.25">
      <c r="A326" t="s">
        <v>340</v>
      </c>
      <c r="B326">
        <v>185111.206568605</v>
      </c>
      <c r="C326">
        <v>0.9</v>
      </c>
      <c r="D326">
        <v>694</v>
      </c>
      <c r="E326">
        <v>29365.4</v>
      </c>
      <c r="F326">
        <v>1.83993093849412E-2</v>
      </c>
      <c r="G326">
        <v>5.2280909999999998E-3</v>
      </c>
      <c r="H326">
        <f t="shared" si="82"/>
        <v>1.83993093849412</v>
      </c>
      <c r="I326" s="2">
        <f t="shared" si="83"/>
        <v>0.52280910000000003</v>
      </c>
      <c r="J326">
        <f t="shared" si="84"/>
        <v>71.585395459033407</v>
      </c>
      <c r="K326">
        <v>5.8133549941304704E-3</v>
      </c>
      <c r="L326">
        <v>4.6480460000000003E-3</v>
      </c>
      <c r="M326">
        <f t="shared" si="79"/>
        <v>0.46480460000000001</v>
      </c>
      <c r="N326">
        <v>1999</v>
      </c>
      <c r="O326" s="2">
        <f t="shared" si="80"/>
        <v>0.58133549941304696</v>
      </c>
      <c r="P326" s="7">
        <f t="shared" si="81"/>
        <v>3.5810603031032201E-2</v>
      </c>
    </row>
    <row r="327" spans="1:16" x14ac:dyDescent="0.25">
      <c r="A327" t="s">
        <v>341</v>
      </c>
      <c r="B327">
        <v>722.83650854640405</v>
      </c>
      <c r="C327">
        <v>0.3</v>
      </c>
      <c r="D327">
        <v>3</v>
      </c>
      <c r="E327">
        <v>85.6</v>
      </c>
      <c r="F327">
        <v>0.49237033812013398</v>
      </c>
      <c r="G327">
        <v>0.49237033800000002</v>
      </c>
      <c r="H327">
        <f t="shared" si="82"/>
        <v>49.237033812013401</v>
      </c>
      <c r="I327" s="2">
        <f t="shared" si="83"/>
        <v>49.237033799999999</v>
      </c>
      <c r="J327" s="6">
        <f t="shared" si="84"/>
        <v>2.4399117694108001E-8</v>
      </c>
      <c r="K327">
        <v>0.49237033812013398</v>
      </c>
      <c r="L327">
        <v>0.49237033800000002</v>
      </c>
      <c r="M327">
        <f t="shared" si="79"/>
        <v>49.237033799999999</v>
      </c>
      <c r="N327">
        <v>0</v>
      </c>
      <c r="O327" s="2">
        <f t="shared" si="80"/>
        <v>49.237033812013401</v>
      </c>
      <c r="P327" s="7">
        <v>0</v>
      </c>
    </row>
    <row r="328" spans="1:16" x14ac:dyDescent="0.25">
      <c r="A328" t="s">
        <v>342</v>
      </c>
      <c r="B328">
        <v>5292.1645477611601</v>
      </c>
      <c r="C328">
        <v>0.6</v>
      </c>
      <c r="D328">
        <v>3</v>
      </c>
      <c r="E328">
        <v>162.94999999999999</v>
      </c>
      <c r="F328">
        <v>0.33845896197194397</v>
      </c>
      <c r="G328">
        <v>0.33845896199999997</v>
      </c>
      <c r="H328">
        <f t="shared" si="82"/>
        <v>33.845896197194399</v>
      </c>
      <c r="I328" s="2">
        <f t="shared" si="83"/>
        <v>33.845896199999999</v>
      </c>
      <c r="J328" s="6">
        <f t="shared" si="84"/>
        <v>-8.2893337853568E-9</v>
      </c>
      <c r="K328">
        <v>0.33845896197194397</v>
      </c>
      <c r="L328">
        <v>0.33845896199999997</v>
      </c>
      <c r="M328">
        <f t="shared" si="79"/>
        <v>33.845896199999999</v>
      </c>
      <c r="N328">
        <v>0</v>
      </c>
      <c r="O328" s="2">
        <f t="shared" si="80"/>
        <v>33.845896197194399</v>
      </c>
      <c r="P328" s="7">
        <v>0</v>
      </c>
    </row>
    <row r="329" spans="1:16" x14ac:dyDescent="0.25">
      <c r="A329" t="s">
        <v>343</v>
      </c>
      <c r="B329">
        <v>139336.661459114</v>
      </c>
      <c r="C329">
        <v>0.9</v>
      </c>
      <c r="D329">
        <v>293</v>
      </c>
      <c r="E329">
        <v>12248.66</v>
      </c>
      <c r="F329">
        <v>3.2689802498752099E-2</v>
      </c>
      <c r="G329">
        <v>1.6127367E-2</v>
      </c>
      <c r="H329">
        <f t="shared" si="82"/>
        <v>3.2689802498752099</v>
      </c>
      <c r="I329" s="2">
        <f t="shared" si="83"/>
        <v>1.6127366999999999</v>
      </c>
      <c r="J329">
        <f t="shared" si="84"/>
        <v>50.665449873502197</v>
      </c>
      <c r="K329">
        <v>1.7957578883305E-2</v>
      </c>
      <c r="L329">
        <v>1.4549955E-2</v>
      </c>
      <c r="M329">
        <f t="shared" si="79"/>
        <v>1.4549955000000001</v>
      </c>
      <c r="N329">
        <v>439</v>
      </c>
      <c r="O329" s="2">
        <f t="shared" si="80"/>
        <v>1.7957578883305001</v>
      </c>
      <c r="P329" s="7">
        <f t="shared" si="81"/>
        <v>0.115411047547841</v>
      </c>
    </row>
    <row r="330" spans="1:16" x14ac:dyDescent="0.25">
      <c r="A330" t="s">
        <v>344</v>
      </c>
      <c r="B330">
        <v>134836.96815792599</v>
      </c>
      <c r="C330">
        <v>0.9</v>
      </c>
      <c r="D330">
        <v>79</v>
      </c>
      <c r="E330">
        <v>3200.39</v>
      </c>
      <c r="F330">
        <v>8.5967416383665105E-2</v>
      </c>
      <c r="G330">
        <v>7.2394192999999996E-2</v>
      </c>
      <c r="H330">
        <f t="shared" si="82"/>
        <v>8.5967416383665096</v>
      </c>
      <c r="I330" s="2">
        <f t="shared" si="83"/>
        <v>7.2394192999999998</v>
      </c>
      <c r="J330">
        <f t="shared" si="84"/>
        <v>15.788799936814399</v>
      </c>
      <c r="K330">
        <v>7.5357881586953501E-2</v>
      </c>
      <c r="L330">
        <v>6.8164852999999997E-2</v>
      </c>
      <c r="M330">
        <f t="shared" si="79"/>
        <v>6.8164853000000001</v>
      </c>
      <c r="N330">
        <v>52</v>
      </c>
      <c r="O330" s="2">
        <f t="shared" si="80"/>
        <v>7.5357881586953503</v>
      </c>
      <c r="P330" s="7">
        <f t="shared" si="81"/>
        <v>0.30363076801566202</v>
      </c>
    </row>
    <row r="331" spans="1:16" x14ac:dyDescent="0.25">
      <c r="A331" t="s">
        <v>345</v>
      </c>
      <c r="B331">
        <v>33790.890191319901</v>
      </c>
      <c r="C331">
        <v>0.8</v>
      </c>
      <c r="D331">
        <v>838</v>
      </c>
      <c r="E331">
        <v>36668.879999999997</v>
      </c>
      <c r="F331">
        <v>5.6489090929865296E-3</v>
      </c>
      <c r="G331">
        <v>2.5548039999999999E-3</v>
      </c>
      <c r="H331">
        <f t="shared" si="82"/>
        <v>0.56489090929865304</v>
      </c>
      <c r="I331" s="2">
        <f t="shared" si="83"/>
        <v>0.2554804</v>
      </c>
      <c r="J331">
        <f t="shared" si="84"/>
        <v>54.773497715303201</v>
      </c>
      <c r="K331">
        <v>2.7457994617788302E-3</v>
      </c>
      <c r="L331">
        <v>2.3641780000000002E-3</v>
      </c>
      <c r="M331">
        <f t="shared" si="79"/>
        <v>0.23641780000000001</v>
      </c>
      <c r="N331">
        <v>2321</v>
      </c>
      <c r="O331" s="2">
        <f t="shared" si="80"/>
        <v>0.27457994617788301</v>
      </c>
      <c r="P331" s="7">
        <f t="shared" si="81"/>
        <v>2.3599094233219799E-2</v>
      </c>
    </row>
    <row r="332" spans="1:16" x14ac:dyDescent="0.25">
      <c r="A332" t="s">
        <v>346</v>
      </c>
      <c r="B332">
        <v>66708.017543263995</v>
      </c>
      <c r="C332">
        <v>0.8</v>
      </c>
      <c r="D332">
        <v>48</v>
      </c>
      <c r="E332">
        <v>2142.54</v>
      </c>
      <c r="F332">
        <v>6.6136621881507096E-2</v>
      </c>
      <c r="G332">
        <v>6.1363995999999997E-2</v>
      </c>
      <c r="H332">
        <f t="shared" si="82"/>
        <v>6.6136621881507098</v>
      </c>
      <c r="I332" s="2">
        <f t="shared" si="83"/>
        <v>6.1363995999999998</v>
      </c>
      <c r="J332">
        <f t="shared" si="84"/>
        <v>7.2163133612386803</v>
      </c>
      <c r="K332">
        <v>6.1363996133522697E-2</v>
      </c>
      <c r="L332">
        <v>6.1363995999999997E-2</v>
      </c>
      <c r="M332">
        <f t="shared" si="79"/>
        <v>6.1363995999999998</v>
      </c>
      <c r="N332">
        <v>22</v>
      </c>
      <c r="O332" s="2">
        <f t="shared" si="80"/>
        <v>6.1363996133522702</v>
      </c>
      <c r="P332" s="7">
        <f t="shared" si="81"/>
        <v>0.32801424369266702</v>
      </c>
    </row>
    <row r="333" spans="1:16" x14ac:dyDescent="0.25">
      <c r="A333" t="s">
        <v>347</v>
      </c>
      <c r="B333">
        <v>245640.99112700901</v>
      </c>
      <c r="C333">
        <v>0.9</v>
      </c>
      <c r="D333">
        <v>27</v>
      </c>
      <c r="E333">
        <v>1028.3699999999999</v>
      </c>
      <c r="F333">
        <v>0.18508285621139201</v>
      </c>
      <c r="G333">
        <v>0.18508285599999999</v>
      </c>
      <c r="H333">
        <f t="shared" si="82"/>
        <v>18.508285621139201</v>
      </c>
      <c r="I333" s="2">
        <f t="shared" si="83"/>
        <v>18.508285600000001</v>
      </c>
      <c r="J333" s="6">
        <f t="shared" si="84"/>
        <v>1.14214795713185E-7</v>
      </c>
      <c r="K333">
        <v>0.18508285621139201</v>
      </c>
      <c r="L333">
        <v>0.18508285599999999</v>
      </c>
      <c r="M333">
        <f t="shared" si="79"/>
        <v>18.508285600000001</v>
      </c>
      <c r="N333">
        <v>0</v>
      </c>
      <c r="O333" s="2">
        <f t="shared" si="80"/>
        <v>18.508285621139201</v>
      </c>
      <c r="P333" s="7">
        <v>0</v>
      </c>
    </row>
    <row r="334" spans="1:16" x14ac:dyDescent="0.25">
      <c r="A334" t="s">
        <v>348</v>
      </c>
      <c r="B334">
        <v>96157.166000724304</v>
      </c>
      <c r="C334">
        <v>0.9</v>
      </c>
      <c r="D334">
        <v>206</v>
      </c>
      <c r="E334">
        <v>7989.69</v>
      </c>
      <c r="F334">
        <v>4.0171888883598898E-2</v>
      </c>
      <c r="G334">
        <v>2.1323518E-2</v>
      </c>
      <c r="H334">
        <f t="shared" si="82"/>
        <v>4.0171888883598896</v>
      </c>
      <c r="I334" s="2">
        <f t="shared" si="83"/>
        <v>2.1323517999999999</v>
      </c>
      <c r="J334">
        <f t="shared" si="84"/>
        <v>46.919304537094298</v>
      </c>
      <c r="K334">
        <v>2.3058692947940499E-2</v>
      </c>
      <c r="L334">
        <v>1.9944646999999999E-2</v>
      </c>
      <c r="M334">
        <f t="shared" si="79"/>
        <v>1.9944647</v>
      </c>
      <c r="N334">
        <v>225</v>
      </c>
      <c r="O334" s="2">
        <f t="shared" si="80"/>
        <v>2.30586929479405</v>
      </c>
      <c r="P334" s="7">
        <f t="shared" si="81"/>
        <v>0.20853024238708601</v>
      </c>
    </row>
    <row r="335" spans="1:16" x14ac:dyDescent="0.25">
      <c r="A335" t="s">
        <v>349</v>
      </c>
      <c r="B335">
        <v>196292.784319522</v>
      </c>
      <c r="C335">
        <v>0.9</v>
      </c>
      <c r="D335">
        <v>18</v>
      </c>
      <c r="E335">
        <v>740.56</v>
      </c>
      <c r="F335">
        <v>0.33077615444469599</v>
      </c>
      <c r="G335">
        <v>0.28763965800000002</v>
      </c>
      <c r="H335">
        <f t="shared" si="82"/>
        <v>33.0776154444696</v>
      </c>
      <c r="I335" s="2">
        <f t="shared" si="83"/>
        <v>28.763965800000001</v>
      </c>
      <c r="J335">
        <f t="shared" si="84"/>
        <v>13.040993392378301</v>
      </c>
      <c r="K335">
        <v>0.32191291277214701</v>
      </c>
      <c r="L335">
        <v>0.276668317</v>
      </c>
      <c r="M335">
        <f t="shared" si="79"/>
        <v>27.666831699999999</v>
      </c>
      <c r="N335">
        <v>2</v>
      </c>
      <c r="O335" s="2">
        <f t="shared" si="80"/>
        <v>32.191291277214702</v>
      </c>
      <c r="P335" s="7">
        <f t="shared" si="81"/>
        <v>6.5204966961891699</v>
      </c>
    </row>
    <row r="336" spans="1:16" x14ac:dyDescent="0.25">
      <c r="A336" t="s">
        <v>350</v>
      </c>
      <c r="B336">
        <v>470608.71341384703</v>
      </c>
      <c r="C336">
        <v>0.9</v>
      </c>
      <c r="D336">
        <v>30</v>
      </c>
      <c r="E336">
        <v>954.65</v>
      </c>
      <c r="F336">
        <v>0.21727049153554201</v>
      </c>
      <c r="G336">
        <v>0.20988409</v>
      </c>
      <c r="H336">
        <f t="shared" si="82"/>
        <v>21.727049153554201</v>
      </c>
      <c r="I336" s="2">
        <f t="shared" si="83"/>
        <v>20.988409000000001</v>
      </c>
      <c r="J336">
        <f t="shared" si="84"/>
        <v>3.3996340153415199</v>
      </c>
      <c r="K336">
        <v>0.20988409028809701</v>
      </c>
      <c r="L336">
        <v>0.20227394900000001</v>
      </c>
      <c r="M336">
        <f t="shared" si="79"/>
        <v>20.2273949</v>
      </c>
      <c r="N336">
        <v>1</v>
      </c>
      <c r="O336" s="2">
        <f t="shared" si="80"/>
        <v>20.988409028809698</v>
      </c>
      <c r="P336" s="7">
        <f t="shared" si="81"/>
        <v>3.3996340153415199</v>
      </c>
    </row>
    <row r="337" spans="1:16" x14ac:dyDescent="0.25">
      <c r="A337" t="s">
        <v>351</v>
      </c>
      <c r="B337">
        <v>91706.047705996098</v>
      </c>
      <c r="C337">
        <v>0.9</v>
      </c>
      <c r="D337">
        <v>256</v>
      </c>
      <c r="E337">
        <v>10671.93</v>
      </c>
      <c r="F337">
        <v>3.2990258400414099E-2</v>
      </c>
      <c r="G337">
        <v>1.6801907000000001E-2</v>
      </c>
      <c r="H337">
        <f t="shared" si="82"/>
        <v>3.2990258400414101</v>
      </c>
      <c r="I337" s="2">
        <f t="shared" si="83"/>
        <v>1.6801907</v>
      </c>
      <c r="J337">
        <f t="shared" si="84"/>
        <v>49.070095795948397</v>
      </c>
      <c r="K337">
        <v>1.8859141810585799E-2</v>
      </c>
      <c r="L337">
        <v>1.5768075999999999E-2</v>
      </c>
      <c r="M337">
        <f t="shared" si="79"/>
        <v>1.5768076</v>
      </c>
      <c r="N337">
        <v>417</v>
      </c>
      <c r="O337" s="2">
        <f t="shared" si="80"/>
        <v>1.88591418105858</v>
      </c>
      <c r="P337" s="7">
        <f t="shared" si="81"/>
        <v>0.117674090637766</v>
      </c>
    </row>
    <row r="338" spans="1:16" x14ac:dyDescent="0.25">
      <c r="A338" t="s">
        <v>352</v>
      </c>
      <c r="B338">
        <v>23592.668907682601</v>
      </c>
      <c r="C338">
        <v>0.7</v>
      </c>
      <c r="D338">
        <v>157</v>
      </c>
      <c r="E338">
        <v>6246.09</v>
      </c>
      <c r="F338">
        <v>1.6948438122082899E-2</v>
      </c>
      <c r="G338">
        <v>1.08483E-2</v>
      </c>
      <c r="H338">
        <f t="shared" si="82"/>
        <v>1.6948438122082901</v>
      </c>
      <c r="I338" s="2">
        <f t="shared" si="83"/>
        <v>1.08483</v>
      </c>
      <c r="J338">
        <f t="shared" si="84"/>
        <v>35.992332025773798</v>
      </c>
      <c r="K338">
        <v>1.20447532634066E-2</v>
      </c>
      <c r="L338">
        <v>1.0507394E-2</v>
      </c>
      <c r="M338">
        <f t="shared" si="79"/>
        <v>1.0507394000000001</v>
      </c>
      <c r="N338">
        <v>307</v>
      </c>
      <c r="O338" s="2">
        <f t="shared" si="80"/>
        <v>1.20447532634066</v>
      </c>
      <c r="P338" s="7">
        <f t="shared" si="81"/>
        <v>0.11723886653346501</v>
      </c>
    </row>
    <row r="339" spans="1:16" x14ac:dyDescent="0.25">
      <c r="A339" t="s">
        <v>353</v>
      </c>
      <c r="B339">
        <v>76299.903449908903</v>
      </c>
      <c r="C339">
        <v>0.9</v>
      </c>
      <c r="D339">
        <v>150</v>
      </c>
      <c r="E339">
        <v>6646.33</v>
      </c>
      <c r="F339">
        <v>4.6151801300393099E-2</v>
      </c>
      <c r="G339">
        <v>3.2614428000000001E-2</v>
      </c>
      <c r="H339">
        <f t="shared" si="82"/>
        <v>4.6151801300393096</v>
      </c>
      <c r="I339" s="2">
        <f t="shared" si="83"/>
        <v>3.2614428000000002</v>
      </c>
      <c r="J339">
        <f t="shared" si="84"/>
        <v>29.332275055270198</v>
      </c>
      <c r="K339">
        <v>3.5143038612262201E-2</v>
      </c>
      <c r="L339">
        <v>3.1111710000000001E-2</v>
      </c>
      <c r="M339">
        <f t="shared" si="79"/>
        <v>3.1111710000000001</v>
      </c>
      <c r="N339">
        <v>166</v>
      </c>
      <c r="O339" s="2">
        <f t="shared" si="80"/>
        <v>3.5143038612262201</v>
      </c>
      <c r="P339" s="7">
        <f t="shared" si="81"/>
        <v>0.17670045214018201</v>
      </c>
    </row>
    <row r="340" spans="1:16" x14ac:dyDescent="0.25">
      <c r="A340" t="s">
        <v>354</v>
      </c>
      <c r="B340">
        <v>208408.15552506401</v>
      </c>
      <c r="C340">
        <v>0.9</v>
      </c>
      <c r="D340">
        <v>695</v>
      </c>
      <c r="E340">
        <v>28762.35</v>
      </c>
      <c r="F340">
        <v>1.8993927865916201E-2</v>
      </c>
      <c r="G340">
        <v>5.0968580000000001E-3</v>
      </c>
      <c r="H340">
        <f t="shared" si="82"/>
        <v>1.89939278659162</v>
      </c>
      <c r="I340" s="2">
        <f t="shared" si="83"/>
        <v>0.50968579999999997</v>
      </c>
      <c r="J340">
        <f t="shared" si="84"/>
        <v>73.165855762008604</v>
      </c>
      <c r="K340">
        <v>5.6185928454678498E-3</v>
      </c>
      <c r="L340">
        <v>4.5207160000000001E-3</v>
      </c>
      <c r="M340">
        <f t="shared" si="79"/>
        <v>0.45207160000000002</v>
      </c>
      <c r="N340">
        <v>2039</v>
      </c>
      <c r="O340" s="2">
        <f t="shared" si="80"/>
        <v>0.56185928454678502</v>
      </c>
      <c r="P340" s="7">
        <f t="shared" si="81"/>
        <v>3.5883205376169E-2</v>
      </c>
    </row>
    <row r="341" spans="1:16" x14ac:dyDescent="0.25">
      <c r="A341" t="s">
        <v>355</v>
      </c>
      <c r="B341">
        <v>296509.972080704</v>
      </c>
      <c r="C341">
        <v>0.9</v>
      </c>
      <c r="D341">
        <v>554</v>
      </c>
      <c r="E341">
        <v>23448.23</v>
      </c>
      <c r="F341">
        <v>2.03680903574519E-2</v>
      </c>
      <c r="G341">
        <v>6.4625840000000004E-3</v>
      </c>
      <c r="H341">
        <f t="shared" si="82"/>
        <v>2.0368090357451898</v>
      </c>
      <c r="I341" s="2">
        <f t="shared" si="83"/>
        <v>0.64625840000000001</v>
      </c>
      <c r="J341">
        <f t="shared" si="84"/>
        <v>68.271036279866095</v>
      </c>
      <c r="K341">
        <v>7.6369446980010499E-3</v>
      </c>
      <c r="L341">
        <v>5.7973749999999996E-3</v>
      </c>
      <c r="M341">
        <f t="shared" si="79"/>
        <v>0.57973750000000002</v>
      </c>
      <c r="N341">
        <v>1415</v>
      </c>
      <c r="O341" s="2">
        <f t="shared" si="80"/>
        <v>0.76369446980010502</v>
      </c>
      <c r="P341" s="7">
        <f t="shared" si="81"/>
        <v>4.8248082176583801E-2</v>
      </c>
    </row>
    <row r="342" spans="1:16" x14ac:dyDescent="0.25">
      <c r="A342" t="s">
        <v>356</v>
      </c>
      <c r="B342">
        <v>100764.05425672801</v>
      </c>
      <c r="C342">
        <v>0.9</v>
      </c>
      <c r="D342">
        <v>83</v>
      </c>
      <c r="E342">
        <v>3179.77</v>
      </c>
      <c r="F342">
        <v>8.4594268581118695E-2</v>
      </c>
      <c r="G342">
        <v>4.2827982000000001E-2</v>
      </c>
      <c r="H342">
        <f t="shared" si="82"/>
        <v>8.4594268581118701</v>
      </c>
      <c r="I342" s="2">
        <f t="shared" si="83"/>
        <v>4.2827982000000002</v>
      </c>
      <c r="J342">
        <f t="shared" si="84"/>
        <v>49.372477925107198</v>
      </c>
      <c r="K342">
        <v>7.1448579122937506E-2</v>
      </c>
      <c r="L342">
        <v>4.2267685999999999E-2</v>
      </c>
      <c r="M342">
        <f t="shared" si="79"/>
        <v>4.2267685999999998</v>
      </c>
      <c r="N342">
        <v>156</v>
      </c>
      <c r="O342" s="2">
        <f t="shared" si="80"/>
        <v>7.1448579122937499</v>
      </c>
      <c r="P342" s="7">
        <f t="shared" si="81"/>
        <v>0.31649024310966101</v>
      </c>
    </row>
    <row r="343" spans="1:16" x14ac:dyDescent="0.25">
      <c r="A343" t="s">
        <v>357</v>
      </c>
      <c r="B343">
        <v>2440.8630566171501</v>
      </c>
      <c r="C343">
        <v>0.4</v>
      </c>
      <c r="D343">
        <v>5</v>
      </c>
      <c r="E343">
        <v>358.5</v>
      </c>
      <c r="F343">
        <v>0.20073469465614699</v>
      </c>
      <c r="G343">
        <v>0.2</v>
      </c>
      <c r="H343">
        <f t="shared" si="82"/>
        <v>20.0734694656147</v>
      </c>
      <c r="I343" s="2">
        <f t="shared" si="83"/>
        <v>20</v>
      </c>
      <c r="J343">
        <f t="shared" si="84"/>
        <v>0.36600282646978899</v>
      </c>
      <c r="K343">
        <v>0.20073457320507701</v>
      </c>
      <c r="L343">
        <v>0.2</v>
      </c>
      <c r="M343">
        <f t="shared" si="79"/>
        <v>20</v>
      </c>
      <c r="N343">
        <v>37</v>
      </c>
      <c r="O343" s="2">
        <f t="shared" si="80"/>
        <v>20.0734573205077</v>
      </c>
      <c r="P343" s="7">
        <f t="shared" si="81"/>
        <v>9.8919682829672808E-3</v>
      </c>
    </row>
    <row r="344" spans="1:16" x14ac:dyDescent="0.25">
      <c r="A344" t="s">
        <v>358</v>
      </c>
      <c r="B344">
        <v>17161.264456749999</v>
      </c>
      <c r="C344">
        <v>0.7</v>
      </c>
      <c r="D344">
        <v>120</v>
      </c>
      <c r="E344">
        <v>5107.3599999999997</v>
      </c>
      <c r="F344">
        <v>2.17527661454219E-2</v>
      </c>
      <c r="G344">
        <v>1.4662484999999999E-2</v>
      </c>
      <c r="H344">
        <f t="shared" si="82"/>
        <v>2.1752766145421898</v>
      </c>
      <c r="I344" s="2">
        <f t="shared" si="83"/>
        <v>1.4662485000000001</v>
      </c>
      <c r="J344">
        <f t="shared" si="84"/>
        <v>32.5948483885767</v>
      </c>
      <c r="K344">
        <v>1.7189901872933198E-2</v>
      </c>
      <c r="L344">
        <v>1.4101137E-2</v>
      </c>
      <c r="M344">
        <f t="shared" si="79"/>
        <v>1.4101136999999999</v>
      </c>
      <c r="N344">
        <v>182</v>
      </c>
      <c r="O344" s="2">
        <f t="shared" si="80"/>
        <v>1.71899018729332</v>
      </c>
      <c r="P344" s="7">
        <f t="shared" si="81"/>
        <v>0.179092573563608</v>
      </c>
    </row>
    <row r="345" spans="1:16" x14ac:dyDescent="0.25">
      <c r="A345" t="s">
        <v>359</v>
      </c>
      <c r="B345">
        <v>2212.9515042380099</v>
      </c>
      <c r="C345">
        <v>0.4</v>
      </c>
      <c r="D345">
        <v>3</v>
      </c>
      <c r="E345">
        <v>193.68</v>
      </c>
      <c r="F345">
        <v>0.33333457606484801</v>
      </c>
      <c r="G345">
        <v>0.33333457599999999</v>
      </c>
      <c r="H345">
        <f t="shared" si="82"/>
        <v>33.333457606484799</v>
      </c>
      <c r="I345" s="2">
        <f t="shared" si="83"/>
        <v>33.333457600000003</v>
      </c>
      <c r="J345" s="6">
        <f t="shared" si="84"/>
        <v>1.9454317569391298E-8</v>
      </c>
      <c r="K345">
        <v>0.33333457606484801</v>
      </c>
      <c r="L345">
        <v>0.33333457599999999</v>
      </c>
      <c r="M345">
        <f t="shared" si="79"/>
        <v>33.333457600000003</v>
      </c>
      <c r="N345">
        <v>0</v>
      </c>
      <c r="O345" s="2">
        <f t="shared" si="80"/>
        <v>33.333457606484799</v>
      </c>
      <c r="P345" s="7">
        <v>0</v>
      </c>
    </row>
    <row r="346" spans="1:16" x14ac:dyDescent="0.25">
      <c r="A346" t="s">
        <v>360</v>
      </c>
      <c r="B346">
        <v>1001.8488366276</v>
      </c>
      <c r="C346">
        <v>0.3</v>
      </c>
      <c r="D346">
        <v>33</v>
      </c>
      <c r="E346">
        <v>1231.72</v>
      </c>
      <c r="F346">
        <v>3.6269212323498903E-2</v>
      </c>
      <c r="G346">
        <v>3.1616181E-2</v>
      </c>
      <c r="H346">
        <f t="shared" si="82"/>
        <v>3.6269212323498898</v>
      </c>
      <c r="I346" s="2">
        <f t="shared" si="83"/>
        <v>3.1616181000000001</v>
      </c>
      <c r="J346">
        <f t="shared" si="84"/>
        <v>12.829149092063901</v>
      </c>
      <c r="K346">
        <v>3.44562984401229E-2</v>
      </c>
      <c r="L346">
        <v>3.1347027E-2</v>
      </c>
      <c r="M346">
        <f t="shared" si="79"/>
        <v>3.1347027000000001</v>
      </c>
      <c r="N346">
        <v>69</v>
      </c>
      <c r="O346" s="2">
        <f t="shared" si="80"/>
        <v>3.4456298440122901</v>
      </c>
      <c r="P346" s="7">
        <f t="shared" si="81"/>
        <v>0.185929696986434</v>
      </c>
    </row>
    <row r="347" spans="1:16" x14ac:dyDescent="0.25">
      <c r="A347" t="s">
        <v>361</v>
      </c>
      <c r="B347">
        <v>1307.94214521354</v>
      </c>
      <c r="C347">
        <v>0.4</v>
      </c>
      <c r="D347">
        <v>23</v>
      </c>
      <c r="E347">
        <v>1172.93</v>
      </c>
      <c r="F347">
        <v>6.4102388316846406E-2</v>
      </c>
      <c r="G347">
        <v>4.5976713000000002E-2</v>
      </c>
      <c r="H347">
        <f t="shared" si="82"/>
        <v>6.4102388316846399</v>
      </c>
      <c r="I347" s="2">
        <f t="shared" si="83"/>
        <v>4.5976713</v>
      </c>
      <c r="J347">
        <f t="shared" si="84"/>
        <v>28.2761310347042</v>
      </c>
      <c r="K347">
        <v>5.5925937258114101E-2</v>
      </c>
      <c r="L347">
        <v>4.5976713000000002E-2</v>
      </c>
      <c r="M347">
        <f t="shared" si="79"/>
        <v>4.5976713</v>
      </c>
      <c r="N347">
        <v>59</v>
      </c>
      <c r="O347" s="2">
        <f t="shared" si="80"/>
        <v>5.59259372581141</v>
      </c>
      <c r="P347" s="7">
        <f t="shared" si="81"/>
        <v>0.47925645821532498</v>
      </c>
    </row>
    <row r="348" spans="1:16" x14ac:dyDescent="0.25">
      <c r="A348" t="s">
        <v>362</v>
      </c>
      <c r="B348">
        <v>1946.5995060930099</v>
      </c>
      <c r="C348">
        <v>0.4</v>
      </c>
      <c r="D348">
        <v>49</v>
      </c>
      <c r="E348">
        <v>2308.6799999999998</v>
      </c>
      <c r="F348">
        <v>2.7858230621493899E-2</v>
      </c>
      <c r="G348">
        <v>2.2474337E-2</v>
      </c>
      <c r="H348">
        <f t="shared" si="82"/>
        <v>2.7858230621493898</v>
      </c>
      <c r="I348" s="2">
        <f t="shared" si="83"/>
        <v>2.2474337000000002</v>
      </c>
      <c r="J348">
        <f t="shared" si="84"/>
        <v>19.326042973238899</v>
      </c>
      <c r="K348">
        <v>2.5993011754255599E-2</v>
      </c>
      <c r="L348">
        <v>2.1961934999999998E-2</v>
      </c>
      <c r="M348">
        <f t="shared" si="79"/>
        <v>2.1961935000000001</v>
      </c>
      <c r="N348">
        <v>89</v>
      </c>
      <c r="O348" s="2">
        <f t="shared" si="80"/>
        <v>2.5993011754255599</v>
      </c>
      <c r="P348" s="7">
        <f t="shared" si="81"/>
        <v>0.21714655026111099</v>
      </c>
    </row>
    <row r="349" spans="1:16" x14ac:dyDescent="0.25">
      <c r="A349" t="s">
        <v>363</v>
      </c>
      <c r="B349">
        <v>1878.48786869582</v>
      </c>
      <c r="C349">
        <v>0.4</v>
      </c>
      <c r="D349">
        <v>16</v>
      </c>
      <c r="E349">
        <v>394.96</v>
      </c>
      <c r="F349">
        <v>9.76174425985121E-2</v>
      </c>
      <c r="G349">
        <v>9.7617442999999998E-2</v>
      </c>
      <c r="H349">
        <f t="shared" si="82"/>
        <v>9.7617442598512092</v>
      </c>
      <c r="I349" s="2">
        <f t="shared" si="83"/>
        <v>9.7617443000000002</v>
      </c>
      <c r="J349" s="6">
        <f t="shared" si="84"/>
        <v>-4.11287059871152E-7</v>
      </c>
      <c r="K349">
        <v>9.76174425985121E-2</v>
      </c>
      <c r="L349">
        <v>9.7617442999999998E-2</v>
      </c>
      <c r="M349">
        <f t="shared" si="79"/>
        <v>9.7617443000000002</v>
      </c>
      <c r="N349">
        <v>0</v>
      </c>
      <c r="O349" s="2">
        <f t="shared" si="80"/>
        <v>9.7617442598512092</v>
      </c>
      <c r="P349" s="7">
        <v>0</v>
      </c>
    </row>
    <row r="350" spans="1:16" x14ac:dyDescent="0.25">
      <c r="A350" t="s">
        <v>364</v>
      </c>
      <c r="B350">
        <v>1478.3459920195801</v>
      </c>
      <c r="C350">
        <v>0.4</v>
      </c>
      <c r="D350">
        <v>269</v>
      </c>
      <c r="E350">
        <v>12547.81</v>
      </c>
      <c r="F350">
        <v>5.3201763668227096E-3</v>
      </c>
      <c r="G350">
        <v>4.6548010000000001E-3</v>
      </c>
      <c r="H350">
        <f t="shared" si="82"/>
        <v>0.53201763668227098</v>
      </c>
      <c r="I350" s="2">
        <f t="shared" si="83"/>
        <v>0.46548010000000001</v>
      </c>
      <c r="J350">
        <f t="shared" si="84"/>
        <v>12.5066411514489</v>
      </c>
      <c r="K350">
        <v>4.8903692887187697E-3</v>
      </c>
      <c r="L350">
        <v>4.548112E-3</v>
      </c>
      <c r="M350">
        <f t="shared" si="79"/>
        <v>0.45481120000000003</v>
      </c>
      <c r="N350">
        <v>435</v>
      </c>
      <c r="O350" s="2">
        <f t="shared" si="80"/>
        <v>0.489036928871877</v>
      </c>
      <c r="P350" s="7">
        <f t="shared" si="81"/>
        <v>2.87508991987332E-2</v>
      </c>
    </row>
    <row r="351" spans="1:16" x14ac:dyDescent="0.25">
      <c r="A351" t="s">
        <v>365</v>
      </c>
      <c r="B351">
        <v>2126.02199613016</v>
      </c>
      <c r="C351">
        <v>0.4</v>
      </c>
      <c r="D351">
        <v>112</v>
      </c>
      <c r="E351">
        <v>4490.16</v>
      </c>
      <c r="F351">
        <v>1.29520243227155E-2</v>
      </c>
      <c r="G351">
        <v>1.1394642999999999E-2</v>
      </c>
      <c r="H351">
        <f t="shared" si="82"/>
        <v>1.2952024322715501</v>
      </c>
      <c r="I351" s="2">
        <f t="shared" si="83"/>
        <v>1.1394643</v>
      </c>
      <c r="J351">
        <f t="shared" si="84"/>
        <v>12.0242309920939</v>
      </c>
      <c r="K351">
        <v>1.20399715392942E-2</v>
      </c>
      <c r="L351">
        <v>1.1247178E-2</v>
      </c>
      <c r="M351">
        <f t="shared" si="79"/>
        <v>1.1247178</v>
      </c>
      <c r="N351">
        <v>220</v>
      </c>
      <c r="O351" s="2">
        <f t="shared" si="80"/>
        <v>1.2039971539294201</v>
      </c>
      <c r="P351" s="7">
        <f t="shared" si="81"/>
        <v>5.4655595418608698E-2</v>
      </c>
    </row>
    <row r="352" spans="1:16" x14ac:dyDescent="0.25">
      <c r="A352" t="s">
        <v>366</v>
      </c>
      <c r="B352">
        <v>1317.7583832072</v>
      </c>
      <c r="C352">
        <v>0.4</v>
      </c>
      <c r="D352">
        <v>35</v>
      </c>
      <c r="E352">
        <v>2002.39</v>
      </c>
      <c r="F352">
        <v>3.4864152683967198E-2</v>
      </c>
      <c r="G352">
        <v>3.2122315999999998E-2</v>
      </c>
      <c r="H352">
        <f t="shared" si="82"/>
        <v>3.48641526839672</v>
      </c>
      <c r="I352" s="2">
        <f t="shared" si="83"/>
        <v>3.2122316</v>
      </c>
      <c r="J352">
        <f t="shared" si="84"/>
        <v>7.8643433810685304</v>
      </c>
      <c r="K352">
        <v>3.4662016822023599E-2</v>
      </c>
      <c r="L352">
        <v>3.2122315999999998E-2</v>
      </c>
      <c r="M352">
        <f t="shared" si="79"/>
        <v>3.2122316</v>
      </c>
      <c r="N352">
        <v>109</v>
      </c>
      <c r="O352" s="2">
        <f t="shared" si="80"/>
        <v>3.4662016822023598</v>
      </c>
      <c r="P352" s="7">
        <f t="shared" si="81"/>
        <v>7.2149939275858097E-2</v>
      </c>
    </row>
    <row r="353" spans="1:16" x14ac:dyDescent="0.25">
      <c r="A353" t="s">
        <v>367</v>
      </c>
      <c r="B353">
        <v>60353.16179097</v>
      </c>
      <c r="C353">
        <v>0.8</v>
      </c>
      <c r="D353">
        <v>4</v>
      </c>
      <c r="E353">
        <v>207.67</v>
      </c>
      <c r="F353">
        <v>0.50463216561115898</v>
      </c>
      <c r="G353">
        <v>0.28213595899999999</v>
      </c>
      <c r="H353">
        <f t="shared" si="82"/>
        <v>50.4632165611159</v>
      </c>
      <c r="I353" s="2">
        <f t="shared" si="83"/>
        <v>28.213595900000001</v>
      </c>
      <c r="J353">
        <f t="shared" si="84"/>
        <v>44.090769826710201</v>
      </c>
      <c r="K353">
        <v>0.28213595929071</v>
      </c>
      <c r="L353">
        <v>0.25642719200000003</v>
      </c>
      <c r="M353">
        <f t="shared" si="79"/>
        <v>25.642719199999998</v>
      </c>
      <c r="N353">
        <v>9</v>
      </c>
      <c r="O353" s="2">
        <f t="shared" si="80"/>
        <v>28.213595929071001</v>
      </c>
      <c r="P353" s="7">
        <f t="shared" si="81"/>
        <v>4.89897442519002</v>
      </c>
    </row>
    <row r="354" spans="1:16" x14ac:dyDescent="0.25">
      <c r="A354" t="s">
        <v>368</v>
      </c>
      <c r="B354">
        <v>39640.145993727499</v>
      </c>
      <c r="C354">
        <v>0.8</v>
      </c>
      <c r="D354">
        <v>11</v>
      </c>
      <c r="E354">
        <v>719.17</v>
      </c>
      <c r="F354">
        <v>0.190932457240894</v>
      </c>
      <c r="G354">
        <v>0.13292192999999999</v>
      </c>
      <c r="H354">
        <f t="shared" si="82"/>
        <v>19.0932457240894</v>
      </c>
      <c r="I354" s="2">
        <f t="shared" si="83"/>
        <v>13.292192999999999</v>
      </c>
      <c r="J354">
        <f t="shared" si="84"/>
        <v>30.382747951388801</v>
      </c>
      <c r="K354">
        <v>0.151284492341931</v>
      </c>
      <c r="L354">
        <v>0.13292192999999999</v>
      </c>
      <c r="M354">
        <f t="shared" si="79"/>
        <v>13.292192999999999</v>
      </c>
      <c r="N354">
        <v>50</v>
      </c>
      <c r="O354" s="2">
        <f t="shared" si="80"/>
        <v>15.1284492341931</v>
      </c>
      <c r="P354" s="7">
        <f t="shared" si="81"/>
        <v>0.607654959027776</v>
      </c>
    </row>
    <row r="355" spans="1:16" x14ac:dyDescent="0.25">
      <c r="A355" t="s">
        <v>369</v>
      </c>
      <c r="B355">
        <v>103787.258626693</v>
      </c>
      <c r="C355">
        <v>0.9</v>
      </c>
      <c r="D355">
        <v>314</v>
      </c>
      <c r="E355">
        <v>12229.5</v>
      </c>
      <c r="F355">
        <v>3.4478506143644901E-2</v>
      </c>
      <c r="G355">
        <v>1.4110813999999999E-2</v>
      </c>
      <c r="H355">
        <f t="shared" si="82"/>
        <v>3.4478506143644898</v>
      </c>
      <c r="I355" s="2">
        <f t="shared" si="83"/>
        <v>1.4110814</v>
      </c>
      <c r="J355">
        <f t="shared" si="84"/>
        <v>59.073592280328803</v>
      </c>
      <c r="K355">
        <v>1.6429506089445298E-2</v>
      </c>
      <c r="L355">
        <v>1.2667918E-2</v>
      </c>
      <c r="M355">
        <f t="shared" si="79"/>
        <v>1.2667918</v>
      </c>
      <c r="N355">
        <v>523</v>
      </c>
      <c r="O355" s="2">
        <f t="shared" si="80"/>
        <v>1.64295060894453</v>
      </c>
      <c r="P355" s="7">
        <f t="shared" si="81"/>
        <v>0.112951419274051</v>
      </c>
    </row>
    <row r="356" spans="1:16" x14ac:dyDescent="0.25">
      <c r="A356" t="s">
        <v>370</v>
      </c>
      <c r="B356">
        <v>74767.631757759096</v>
      </c>
      <c r="C356">
        <v>0.8</v>
      </c>
      <c r="D356">
        <v>82</v>
      </c>
      <c r="E356">
        <v>2545.84</v>
      </c>
      <c r="F356">
        <v>4.8487957507786499E-2</v>
      </c>
      <c r="G356">
        <v>4.5024236000000002E-2</v>
      </c>
      <c r="H356">
        <f t="shared" si="82"/>
        <v>4.8487957507786499</v>
      </c>
      <c r="I356" s="2">
        <f t="shared" si="83"/>
        <v>4.5024236000000002</v>
      </c>
      <c r="J356">
        <f t="shared" si="84"/>
        <v>7.1434675449677796</v>
      </c>
      <c r="K356">
        <v>4.6422870284233898E-2</v>
      </c>
      <c r="L356">
        <v>4.4666333000000003E-2</v>
      </c>
      <c r="M356">
        <f t="shared" si="79"/>
        <v>4.4666332999999998</v>
      </c>
      <c r="N356">
        <v>23</v>
      </c>
      <c r="O356" s="2">
        <f t="shared" si="80"/>
        <v>4.6422870284233904</v>
      </c>
      <c r="P356" s="7">
        <f t="shared" si="81"/>
        <v>0.31058554543338202</v>
      </c>
    </row>
    <row r="357" spans="1:16" x14ac:dyDescent="0.25">
      <c r="A357" t="s">
        <v>371</v>
      </c>
      <c r="B357">
        <v>25213.315420484701</v>
      </c>
      <c r="C357">
        <v>0.7</v>
      </c>
      <c r="D357">
        <v>524</v>
      </c>
      <c r="E357">
        <v>21206.9</v>
      </c>
      <c r="F357">
        <v>5.8072571543502302E-3</v>
      </c>
      <c r="G357">
        <v>3.550727E-3</v>
      </c>
      <c r="H357">
        <f t="shared" si="82"/>
        <v>0.58072571543502305</v>
      </c>
      <c r="I357" s="2">
        <f t="shared" si="83"/>
        <v>0.35507270000000002</v>
      </c>
      <c r="J357">
        <f t="shared" si="84"/>
        <v>38.857073044541501</v>
      </c>
      <c r="K357">
        <v>3.7749893277132999E-3</v>
      </c>
      <c r="L357">
        <v>3.3980270000000001E-3</v>
      </c>
      <c r="M357">
        <f t="shared" si="79"/>
        <v>0.33980270000000001</v>
      </c>
      <c r="N357">
        <v>1274</v>
      </c>
      <c r="O357" s="2">
        <f t="shared" si="80"/>
        <v>0.37749893277133001</v>
      </c>
      <c r="P357" s="7">
        <f t="shared" si="81"/>
        <v>3.05000573348049E-2</v>
      </c>
    </row>
    <row r="358" spans="1:16" x14ac:dyDescent="0.25">
      <c r="A358" t="s">
        <v>372</v>
      </c>
      <c r="B358">
        <v>22836.677459599701</v>
      </c>
      <c r="C358">
        <v>0.7</v>
      </c>
      <c r="D358">
        <v>346</v>
      </c>
      <c r="E358">
        <v>15505.46</v>
      </c>
      <c r="F358">
        <v>8.2302864151334101E-3</v>
      </c>
      <c r="G358">
        <v>5.9238310000000001E-3</v>
      </c>
      <c r="H358">
        <f t="shared" si="82"/>
        <v>0.82302864151334099</v>
      </c>
      <c r="I358" s="2">
        <f t="shared" si="83"/>
        <v>0.59238310000000005</v>
      </c>
      <c r="J358">
        <f t="shared" si="84"/>
        <v>28.023999394388301</v>
      </c>
      <c r="K358">
        <v>6.0043927086074703E-3</v>
      </c>
      <c r="L358">
        <v>5.6818930000000004E-3</v>
      </c>
      <c r="M358">
        <f t="shared" si="79"/>
        <v>0.56818930000000001</v>
      </c>
      <c r="N358">
        <v>498</v>
      </c>
      <c r="O358" s="2">
        <f t="shared" si="80"/>
        <v>0.600439270860747</v>
      </c>
      <c r="P358" s="7">
        <f t="shared" si="81"/>
        <v>5.6273091153390201E-2</v>
      </c>
    </row>
    <row r="359" spans="1:16" x14ac:dyDescent="0.25">
      <c r="A359" t="s">
        <v>373</v>
      </c>
      <c r="B359">
        <v>29684.4465513002</v>
      </c>
      <c r="C359">
        <v>0.8</v>
      </c>
      <c r="D359">
        <v>549</v>
      </c>
      <c r="E359">
        <v>22176.13</v>
      </c>
      <c r="F359">
        <v>8.48065510591141E-3</v>
      </c>
      <c r="G359">
        <v>4.1378379999999996E-3</v>
      </c>
      <c r="H359">
        <f t="shared" si="82"/>
        <v>0.84806551059114099</v>
      </c>
      <c r="I359" s="2">
        <f t="shared" si="83"/>
        <v>0.41378379999999998</v>
      </c>
      <c r="J359">
        <f t="shared" si="84"/>
        <v>51.2085098577381</v>
      </c>
      <c r="K359">
        <v>4.5121680716249E-3</v>
      </c>
      <c r="L359">
        <v>3.9025280000000002E-3</v>
      </c>
      <c r="M359">
        <f t="shared" si="79"/>
        <v>0.39025280000000001</v>
      </c>
      <c r="N359">
        <v>1150</v>
      </c>
      <c r="O359" s="2">
        <f t="shared" si="80"/>
        <v>0.45121680716249002</v>
      </c>
      <c r="P359" s="7">
        <f t="shared" si="81"/>
        <v>4.4529139006728703E-2</v>
      </c>
    </row>
    <row r="360" spans="1:16" x14ac:dyDescent="0.25">
      <c r="A360" t="s">
        <v>374</v>
      </c>
      <c r="B360">
        <v>28604.478879155002</v>
      </c>
      <c r="C360">
        <v>0.8</v>
      </c>
      <c r="D360">
        <v>492</v>
      </c>
      <c r="E360">
        <v>22119.51</v>
      </c>
      <c r="F360">
        <v>8.5971944095446506E-3</v>
      </c>
      <c r="G360">
        <v>4.7654560000000004E-3</v>
      </c>
      <c r="H360">
        <f t="shared" si="82"/>
        <v>0.85971944095446495</v>
      </c>
      <c r="I360" s="2">
        <f t="shared" si="83"/>
        <v>0.47654560000000001</v>
      </c>
      <c r="J360">
        <f t="shared" si="84"/>
        <v>44.569637802893403</v>
      </c>
      <c r="K360">
        <v>5.1123458366551799E-3</v>
      </c>
      <c r="L360">
        <v>4.4975579999999996E-3</v>
      </c>
      <c r="M360">
        <f t="shared" si="79"/>
        <v>0.44975579999999998</v>
      </c>
      <c r="N360">
        <v>957</v>
      </c>
      <c r="O360" s="2">
        <f t="shared" si="80"/>
        <v>0.51123458366551799</v>
      </c>
      <c r="P360" s="7">
        <f t="shared" si="81"/>
        <v>4.65722443081436E-2</v>
      </c>
    </row>
    <row r="361" spans="1:16" x14ac:dyDescent="0.25">
      <c r="A361" t="s">
        <v>375</v>
      </c>
      <c r="B361">
        <v>24044.444174232402</v>
      </c>
      <c r="C361">
        <v>0.7</v>
      </c>
      <c r="D361">
        <v>618</v>
      </c>
      <c r="E361">
        <v>24003.64</v>
      </c>
      <c r="F361">
        <v>5.0049610234402702E-3</v>
      </c>
      <c r="G361">
        <v>2.5915780000000002E-3</v>
      </c>
      <c r="H361">
        <f t="shared" si="82"/>
        <v>0.50049610234402697</v>
      </c>
      <c r="I361" s="2">
        <f t="shared" si="83"/>
        <v>0.25915779999999999</v>
      </c>
      <c r="J361">
        <f t="shared" si="84"/>
        <v>48.219816540776499</v>
      </c>
      <c r="K361">
        <v>2.8025875436408802E-3</v>
      </c>
      <c r="L361">
        <v>2.4497239999999999E-3</v>
      </c>
      <c r="M361">
        <f t="shared" si="79"/>
        <v>0.24497240000000001</v>
      </c>
      <c r="N361">
        <v>2081</v>
      </c>
      <c r="O361" s="2">
        <f t="shared" si="80"/>
        <v>0.28025875436408798</v>
      </c>
      <c r="P361" s="7">
        <f t="shared" si="81"/>
        <v>2.3171463979229499E-2</v>
      </c>
    </row>
    <row r="362" spans="1:16" x14ac:dyDescent="0.25">
      <c r="A362" t="s">
        <v>376</v>
      </c>
      <c r="B362">
        <v>26649.2092532557</v>
      </c>
      <c r="C362">
        <v>0.7</v>
      </c>
      <c r="D362">
        <v>11</v>
      </c>
      <c r="E362">
        <v>428.51</v>
      </c>
      <c r="F362">
        <v>0.216721247977712</v>
      </c>
      <c r="G362">
        <v>0.19261318999999999</v>
      </c>
      <c r="H362">
        <f t="shared" si="82"/>
        <v>21.6721247977712</v>
      </c>
      <c r="I362" s="2">
        <f t="shared" si="83"/>
        <v>19.261319</v>
      </c>
      <c r="J362">
        <f t="shared" si="84"/>
        <v>11.1239937028193</v>
      </c>
      <c r="K362">
        <v>0.192613189660298</v>
      </c>
      <c r="L362">
        <v>0.18396691300000001</v>
      </c>
      <c r="M362">
        <f t="shared" si="79"/>
        <v>18.396691300000001</v>
      </c>
      <c r="N362">
        <v>5</v>
      </c>
      <c r="O362" s="2">
        <f t="shared" si="80"/>
        <v>19.261318966029801</v>
      </c>
      <c r="P362" s="7">
        <f t="shared" si="81"/>
        <v>2.2247987405638501</v>
      </c>
    </row>
    <row r="363" spans="1:16" x14ac:dyDescent="0.25">
      <c r="A363" t="s">
        <v>377</v>
      </c>
      <c r="B363">
        <v>17191.9854137931</v>
      </c>
      <c r="C363">
        <v>0.7</v>
      </c>
      <c r="D363">
        <v>3</v>
      </c>
      <c r="E363">
        <v>379.01</v>
      </c>
      <c r="F363">
        <v>0.37402163562116097</v>
      </c>
      <c r="G363">
        <v>0.362103287</v>
      </c>
      <c r="H363">
        <f t="shared" si="82"/>
        <v>37.402163562116101</v>
      </c>
      <c r="I363" s="2">
        <f t="shared" si="83"/>
        <v>36.210328699999998</v>
      </c>
      <c r="J363">
        <f t="shared" si="84"/>
        <v>3.1865398912999998</v>
      </c>
      <c r="K363">
        <v>0.36210328676089998</v>
      </c>
      <c r="L363">
        <v>0.34619964800000003</v>
      </c>
      <c r="M363">
        <f t="shared" si="79"/>
        <v>34.619964799999998</v>
      </c>
      <c r="N363">
        <v>6</v>
      </c>
      <c r="O363" s="2">
        <f t="shared" si="80"/>
        <v>36.21032867609</v>
      </c>
      <c r="P363" s="7">
        <f t="shared" si="81"/>
        <v>0.53108998188333401</v>
      </c>
    </row>
    <row r="364" spans="1:16" x14ac:dyDescent="0.25">
      <c r="A364" t="s">
        <v>378</v>
      </c>
      <c r="B364">
        <v>3908.0428006980101</v>
      </c>
      <c r="C364">
        <v>0.5</v>
      </c>
      <c r="D364">
        <v>2</v>
      </c>
      <c r="E364">
        <v>102.31</v>
      </c>
      <c r="F364">
        <v>0.50041603715579797</v>
      </c>
      <c r="G364">
        <v>0.50029418299999995</v>
      </c>
      <c r="H364">
        <f t="shared" si="82"/>
        <v>50.041603715579797</v>
      </c>
      <c r="I364" s="2">
        <f t="shared" si="83"/>
        <v>50.029418300000003</v>
      </c>
      <c r="J364">
        <f t="shared" si="84"/>
        <v>2.4350569676100699E-2</v>
      </c>
      <c r="K364">
        <v>0.50029418269409098</v>
      </c>
      <c r="L364">
        <v>0.50013156299999995</v>
      </c>
      <c r="M364">
        <f t="shared" si="79"/>
        <v>50.013156299999999</v>
      </c>
      <c r="N364">
        <v>1</v>
      </c>
      <c r="O364" s="2">
        <f t="shared" si="80"/>
        <v>50.029418269409099</v>
      </c>
      <c r="P364" s="7">
        <f t="shared" si="81"/>
        <v>2.4350569676100699E-2</v>
      </c>
    </row>
    <row r="365" spans="1:16" x14ac:dyDescent="0.25">
      <c r="A365" t="s">
        <v>379</v>
      </c>
      <c r="B365">
        <v>1517126.54124129</v>
      </c>
      <c r="C365">
        <v>0.9</v>
      </c>
      <c r="D365">
        <v>6</v>
      </c>
      <c r="E365">
        <v>198.39</v>
      </c>
      <c r="F365">
        <v>0.62595963963756296</v>
      </c>
      <c r="G365">
        <v>0.51967624400000001</v>
      </c>
      <c r="H365">
        <f t="shared" si="82"/>
        <v>62.595963963756297</v>
      </c>
      <c r="I365" s="2">
        <f t="shared" si="83"/>
        <v>51.967624399999998</v>
      </c>
      <c r="J365" s="6">
        <f t="shared" si="84"/>
        <v>16.9792729286991</v>
      </c>
      <c r="K365">
        <v>0.51967624415006897</v>
      </c>
      <c r="L365">
        <v>0.51967624400000001</v>
      </c>
      <c r="M365">
        <f t="shared" si="79"/>
        <v>51.967624399999998</v>
      </c>
      <c r="N365">
        <v>0</v>
      </c>
      <c r="O365" s="2">
        <f t="shared" si="80"/>
        <v>51.967624415006902</v>
      </c>
      <c r="P365" s="7">
        <v>16.9792729286991</v>
      </c>
    </row>
    <row r="366" spans="1:16" x14ac:dyDescent="0.25">
      <c r="A366" t="s">
        <v>380</v>
      </c>
      <c r="B366">
        <v>6839.8783057275696</v>
      </c>
      <c r="C366">
        <v>0.6</v>
      </c>
      <c r="D366">
        <v>40</v>
      </c>
      <c r="E366">
        <v>2291.88</v>
      </c>
      <c r="F366">
        <v>4.3088955708976903E-2</v>
      </c>
      <c r="G366">
        <v>3.6249918999999999E-2</v>
      </c>
      <c r="H366">
        <f t="shared" si="82"/>
        <v>4.3088955708976897</v>
      </c>
      <c r="I366" s="2">
        <f t="shared" si="83"/>
        <v>3.6249918999999999</v>
      </c>
      <c r="J366">
        <f t="shared" si="84"/>
        <v>15.871901735488301</v>
      </c>
      <c r="K366">
        <v>3.8203737329328899E-2</v>
      </c>
      <c r="L366">
        <v>3.4582166999999997E-2</v>
      </c>
      <c r="M366">
        <f t="shared" si="79"/>
        <v>3.4582166999999999</v>
      </c>
      <c r="N366">
        <v>48</v>
      </c>
      <c r="O366" s="2">
        <f t="shared" si="80"/>
        <v>3.82037373293289</v>
      </c>
      <c r="P366" s="7">
        <f t="shared" si="81"/>
        <v>0.33066461948934001</v>
      </c>
    </row>
    <row r="367" spans="1:16" x14ac:dyDescent="0.25">
      <c r="A367" t="s">
        <v>381</v>
      </c>
      <c r="B367">
        <v>731.94225478141198</v>
      </c>
      <c r="C367">
        <v>0.3</v>
      </c>
      <c r="D367">
        <v>9</v>
      </c>
      <c r="E367">
        <v>421.77</v>
      </c>
      <c r="F367">
        <v>0.113667798595405</v>
      </c>
      <c r="G367">
        <v>0.11186085</v>
      </c>
      <c r="H367">
        <f t="shared" si="82"/>
        <v>11.3667798595405</v>
      </c>
      <c r="I367" s="2">
        <f t="shared" si="83"/>
        <v>11.186085</v>
      </c>
      <c r="J367">
        <f t="shared" si="84"/>
        <v>1.58967501590908</v>
      </c>
      <c r="K367">
        <v>0.11186084975709699</v>
      </c>
      <c r="L367">
        <v>0.111193692</v>
      </c>
      <c r="M367">
        <f t="shared" si="79"/>
        <v>11.1193692</v>
      </c>
      <c r="N367">
        <v>17</v>
      </c>
      <c r="O367" s="2">
        <f t="shared" si="80"/>
        <v>11.186084975709701</v>
      </c>
      <c r="P367" s="7">
        <f t="shared" si="81"/>
        <v>9.3510295053474995E-2</v>
      </c>
    </row>
    <row r="368" spans="1:16" x14ac:dyDescent="0.25">
      <c r="A368" t="s">
        <v>382</v>
      </c>
      <c r="B368">
        <v>2245.29958834423</v>
      </c>
      <c r="C368">
        <v>0.4</v>
      </c>
      <c r="D368">
        <v>11</v>
      </c>
      <c r="E368">
        <v>1064.57</v>
      </c>
      <c r="F368">
        <v>9.8408881452301394E-2</v>
      </c>
      <c r="G368">
        <v>9.0909090999999997E-2</v>
      </c>
      <c r="H368">
        <f t="shared" si="82"/>
        <v>9.8408881452301404</v>
      </c>
      <c r="I368" s="2">
        <f t="shared" si="83"/>
        <v>9.0909090999999993</v>
      </c>
      <c r="J368">
        <f t="shared" si="84"/>
        <v>7.6210503987249698</v>
      </c>
      <c r="K368">
        <v>9.0909090909090898E-2</v>
      </c>
      <c r="L368">
        <v>9.0909090999999997E-2</v>
      </c>
      <c r="M368">
        <f t="shared" si="79"/>
        <v>9.0909090999999993</v>
      </c>
      <c r="N368">
        <v>43</v>
      </c>
      <c r="O368" s="2">
        <f t="shared" si="80"/>
        <v>9.0909090909090899</v>
      </c>
      <c r="P368" s="7">
        <f t="shared" si="81"/>
        <v>0.177233730202906</v>
      </c>
    </row>
    <row r="369" spans="1:16" x14ac:dyDescent="0.25">
      <c r="A369" t="s">
        <v>383</v>
      </c>
      <c r="B369">
        <v>4927.2988552465904</v>
      </c>
      <c r="C369">
        <v>0.5</v>
      </c>
      <c r="D369">
        <v>226</v>
      </c>
      <c r="E369">
        <v>10865.52</v>
      </c>
      <c r="F369">
        <v>7.4881521076814702E-3</v>
      </c>
      <c r="G369">
        <v>6.5690899999999997E-3</v>
      </c>
      <c r="H369">
        <f t="shared" si="82"/>
        <v>0.74881521076814705</v>
      </c>
      <c r="I369" s="2">
        <f t="shared" si="83"/>
        <v>0.65690899999999997</v>
      </c>
      <c r="J369">
        <f t="shared" si="84"/>
        <v>12.273550195897901</v>
      </c>
      <c r="K369">
        <v>6.5893124401663504E-3</v>
      </c>
      <c r="L369">
        <v>6.4495639999999996E-3</v>
      </c>
      <c r="M369">
        <f t="shared" si="79"/>
        <v>0.64495639999999999</v>
      </c>
      <c r="N369">
        <v>243</v>
      </c>
      <c r="O369" s="2">
        <f t="shared" si="80"/>
        <v>0.65893124401663505</v>
      </c>
      <c r="P369" s="7">
        <f t="shared" si="81"/>
        <v>5.0508437020155901E-2</v>
      </c>
    </row>
    <row r="370" spans="1:16" x14ac:dyDescent="0.25">
      <c r="A370" t="s">
        <v>384</v>
      </c>
      <c r="B370">
        <v>1252.4540511213299</v>
      </c>
      <c r="C370">
        <v>0.4</v>
      </c>
      <c r="D370">
        <v>6</v>
      </c>
      <c r="E370">
        <v>212</v>
      </c>
      <c r="F370">
        <v>0.24121905855591599</v>
      </c>
      <c r="G370">
        <v>0.23145131299999999</v>
      </c>
      <c r="H370">
        <f t="shared" si="82"/>
        <v>24.121905855591599</v>
      </c>
      <c r="I370" s="2">
        <f t="shared" si="83"/>
        <v>23.145131299999999</v>
      </c>
      <c r="J370">
        <f t="shared" si="84"/>
        <v>4.04932579307442</v>
      </c>
      <c r="K370">
        <v>0.24121905855591599</v>
      </c>
      <c r="L370">
        <v>0.23145131299999999</v>
      </c>
      <c r="M370">
        <f t="shared" si="79"/>
        <v>23.145131299999999</v>
      </c>
      <c r="N370">
        <v>1</v>
      </c>
      <c r="O370" s="2">
        <f t="shared" si="80"/>
        <v>24.121905855591599</v>
      </c>
      <c r="P370" s="7">
        <f t="shared" si="81"/>
        <v>4.04932579307442</v>
      </c>
    </row>
    <row r="371" spans="1:16" x14ac:dyDescent="0.25">
      <c r="A371" t="s">
        <v>385</v>
      </c>
      <c r="B371">
        <v>1642.5993501717701</v>
      </c>
      <c r="C371">
        <v>0.4</v>
      </c>
      <c r="D371">
        <v>5</v>
      </c>
      <c r="E371">
        <v>88.86</v>
      </c>
      <c r="F371">
        <v>0.36773366017128301</v>
      </c>
      <c r="G371">
        <v>0.32618381499999999</v>
      </c>
      <c r="H371">
        <f t="shared" si="82"/>
        <v>36.773366017128303</v>
      </c>
      <c r="I371" s="2">
        <f t="shared" si="83"/>
        <v>32.618381499999998</v>
      </c>
      <c r="J371">
        <f t="shared" si="84"/>
        <v>11.298896367531301</v>
      </c>
      <c r="K371">
        <v>0.32618381459588902</v>
      </c>
      <c r="L371">
        <v>0.32531027400000001</v>
      </c>
      <c r="M371">
        <f t="shared" si="79"/>
        <v>32.531027399999999</v>
      </c>
      <c r="N371">
        <v>4</v>
      </c>
      <c r="O371" s="2">
        <f t="shared" si="80"/>
        <v>32.618381459588903</v>
      </c>
      <c r="P371" s="7">
        <f t="shared" si="81"/>
        <v>2.82472409188283</v>
      </c>
    </row>
    <row r="372" spans="1:16" x14ac:dyDescent="0.25">
      <c r="A372" t="s">
        <v>386</v>
      </c>
      <c r="B372">
        <v>2709.24862485532</v>
      </c>
      <c r="C372">
        <v>0.5</v>
      </c>
      <c r="D372">
        <v>815</v>
      </c>
      <c r="E372">
        <v>35665.910000000003</v>
      </c>
      <c r="F372">
        <v>2.1604925784426401E-3</v>
      </c>
      <c r="G372">
        <v>1.6306879999999999E-3</v>
      </c>
      <c r="H372">
        <f t="shared" si="82"/>
        <v>0.21604925784426399</v>
      </c>
      <c r="I372" s="2">
        <f t="shared" si="83"/>
        <v>0.16306880000000001</v>
      </c>
      <c r="J372">
        <f t="shared" si="84"/>
        <v>24.522397518465102</v>
      </c>
      <c r="K372">
        <v>1.6746893573913299E-3</v>
      </c>
      <c r="L372">
        <v>1.590358E-3</v>
      </c>
      <c r="M372">
        <f t="shared" si="79"/>
        <v>0.1590358</v>
      </c>
      <c r="N372">
        <v>2285</v>
      </c>
      <c r="O372" s="2">
        <f t="shared" si="80"/>
        <v>0.16746893573913299</v>
      </c>
      <c r="P372" s="7">
        <f t="shared" si="81"/>
        <v>1.0731902633901599E-2</v>
      </c>
    </row>
    <row r="373" spans="1:16" x14ac:dyDescent="0.25">
      <c r="A373" t="s">
        <v>387</v>
      </c>
      <c r="B373">
        <v>1712.8977272786501</v>
      </c>
      <c r="C373">
        <v>0.4</v>
      </c>
      <c r="D373">
        <v>267</v>
      </c>
      <c r="E373">
        <v>13258.98</v>
      </c>
      <c r="F373">
        <v>5.4338085882586996E-3</v>
      </c>
      <c r="G373">
        <v>4.9991819999999996E-3</v>
      </c>
      <c r="H373">
        <f t="shared" si="82"/>
        <v>0.54338085882586995</v>
      </c>
      <c r="I373" s="2">
        <f t="shared" si="83"/>
        <v>0.49991819999999998</v>
      </c>
      <c r="J373">
        <f t="shared" si="84"/>
        <v>7.9985627244550903</v>
      </c>
      <c r="K373">
        <v>5.0061390453306704E-3</v>
      </c>
      <c r="L373">
        <v>4.9295550000000004E-3</v>
      </c>
      <c r="M373">
        <f t="shared" si="79"/>
        <v>0.49295549999999999</v>
      </c>
      <c r="N373">
        <v>287</v>
      </c>
      <c r="O373" s="2">
        <f t="shared" si="80"/>
        <v>0.50061390453306698</v>
      </c>
      <c r="P373" s="7">
        <f t="shared" si="81"/>
        <v>2.7869556531202402E-2</v>
      </c>
    </row>
    <row r="374" spans="1:16" hidden="1" x14ac:dyDescent="0.25">
      <c r="A374" t="s">
        <v>388</v>
      </c>
      <c r="B374">
        <v>626.01369527434497</v>
      </c>
      <c r="C374">
        <v>0.3</v>
      </c>
      <c r="D374">
        <v>1</v>
      </c>
      <c r="E374">
        <v>160.47</v>
      </c>
      <c r="F374">
        <v>1</v>
      </c>
      <c r="G374">
        <v>1</v>
      </c>
      <c r="H374">
        <f t="shared" si="82"/>
        <v>100</v>
      </c>
      <c r="I374">
        <f t="shared" si="83"/>
        <v>100</v>
      </c>
      <c r="J374">
        <f t="shared" si="84"/>
        <v>0</v>
      </c>
      <c r="K374">
        <v>1</v>
      </c>
      <c r="L374">
        <v>1</v>
      </c>
      <c r="N374">
        <v>18</v>
      </c>
      <c r="O374"/>
      <c r="P374">
        <f t="shared" ref="P374:P386" si="85">J374/N374</f>
        <v>0</v>
      </c>
    </row>
    <row r="375" spans="1:16" x14ac:dyDescent="0.25">
      <c r="A375" t="s">
        <v>389</v>
      </c>
      <c r="B375">
        <v>7426.4764437999902</v>
      </c>
      <c r="C375">
        <v>0.6</v>
      </c>
      <c r="D375">
        <v>24</v>
      </c>
      <c r="E375">
        <v>1337.4</v>
      </c>
      <c r="F375">
        <v>6.1582611465908398E-2</v>
      </c>
      <c r="G375">
        <v>4.2624376999999998E-2</v>
      </c>
      <c r="H375">
        <f t="shared" si="82"/>
        <v>6.1582611465908403</v>
      </c>
      <c r="I375" s="2">
        <f t="shared" si="83"/>
        <v>4.2624377000000004</v>
      </c>
      <c r="J375">
        <f t="shared" si="84"/>
        <v>30.7850446978909</v>
      </c>
      <c r="K375">
        <v>5.9553421590866198E-2</v>
      </c>
      <c r="L375">
        <v>4.2327735999999998E-2</v>
      </c>
      <c r="M375">
        <f>L375*100</f>
        <v>4.2327735999999998</v>
      </c>
      <c r="N375">
        <v>88</v>
      </c>
      <c r="O375" s="2">
        <f>K375*100</f>
        <v>5.9553421590866202</v>
      </c>
      <c r="P375" s="7">
        <f t="shared" si="85"/>
        <v>0.34983005338512402</v>
      </c>
    </row>
    <row r="376" spans="1:16" hidden="1" x14ac:dyDescent="0.25">
      <c r="A376" t="s">
        <v>390</v>
      </c>
      <c r="B376">
        <v>999.852753619655</v>
      </c>
      <c r="C376">
        <v>0.3</v>
      </c>
      <c r="D376">
        <v>1</v>
      </c>
      <c r="E376">
        <v>160.47</v>
      </c>
      <c r="F376">
        <v>1</v>
      </c>
      <c r="G376">
        <v>1</v>
      </c>
      <c r="H376">
        <f t="shared" si="82"/>
        <v>100</v>
      </c>
      <c r="I376">
        <f t="shared" si="83"/>
        <v>100</v>
      </c>
      <c r="J376">
        <f t="shared" si="84"/>
        <v>0</v>
      </c>
      <c r="K376">
        <v>1</v>
      </c>
      <c r="L376">
        <v>1</v>
      </c>
      <c r="N376">
        <v>18</v>
      </c>
      <c r="O376"/>
      <c r="P376">
        <f t="shared" si="85"/>
        <v>0</v>
      </c>
    </row>
    <row r="377" spans="1:16" x14ac:dyDescent="0.25">
      <c r="A377" t="s">
        <v>391</v>
      </c>
      <c r="B377">
        <v>1468.1358943554401</v>
      </c>
      <c r="C377">
        <v>0.4</v>
      </c>
      <c r="D377">
        <v>3</v>
      </c>
      <c r="E377">
        <v>176.72</v>
      </c>
      <c r="F377">
        <v>0.33347101141436503</v>
      </c>
      <c r="G377">
        <v>0.33333333300000001</v>
      </c>
      <c r="H377">
        <f t="shared" si="82"/>
        <v>33.347101141436497</v>
      </c>
      <c r="I377" s="2">
        <f t="shared" si="83"/>
        <v>33.3333333</v>
      </c>
      <c r="J377">
        <f t="shared" si="84"/>
        <v>4.1286471582972002E-2</v>
      </c>
      <c r="K377">
        <v>0.33339077997349198</v>
      </c>
      <c r="L377">
        <v>0.33333333300000001</v>
      </c>
      <c r="M377">
        <f>L377*100</f>
        <v>33.3333333</v>
      </c>
      <c r="N377">
        <v>13</v>
      </c>
      <c r="O377" s="2">
        <f>K377*100</f>
        <v>33.3390779973492</v>
      </c>
      <c r="P377" s="7">
        <f t="shared" si="85"/>
        <v>3.17588242945938E-3</v>
      </c>
    </row>
    <row r="378" spans="1:16" hidden="1" x14ac:dyDescent="0.25">
      <c r="A378" t="s">
        <v>392</v>
      </c>
      <c r="B378">
        <v>2022.83747510894</v>
      </c>
      <c r="C378">
        <v>0.4</v>
      </c>
      <c r="D378">
        <v>1</v>
      </c>
      <c r="E378">
        <v>162.36000000000001</v>
      </c>
      <c r="F378">
        <v>1</v>
      </c>
      <c r="G378">
        <v>1</v>
      </c>
      <c r="H378">
        <f t="shared" si="82"/>
        <v>100</v>
      </c>
      <c r="I378">
        <f t="shared" si="83"/>
        <v>100</v>
      </c>
      <c r="J378">
        <f t="shared" si="84"/>
        <v>0</v>
      </c>
      <c r="K378">
        <v>1</v>
      </c>
      <c r="L378">
        <v>1</v>
      </c>
      <c r="N378">
        <v>19</v>
      </c>
      <c r="O378"/>
      <c r="P378">
        <f t="shared" si="85"/>
        <v>0</v>
      </c>
    </row>
    <row r="379" spans="1:16" x14ac:dyDescent="0.25">
      <c r="A379" t="s">
        <v>393</v>
      </c>
      <c r="B379">
        <v>4657.4621653142704</v>
      </c>
      <c r="C379">
        <v>0.5</v>
      </c>
      <c r="D379">
        <v>24</v>
      </c>
      <c r="E379">
        <v>1382.16</v>
      </c>
      <c r="F379">
        <v>5.9157547496052502E-2</v>
      </c>
      <c r="G379">
        <v>4.4941782E-2</v>
      </c>
      <c r="H379">
        <f t="shared" si="82"/>
        <v>5.9157547496052496</v>
      </c>
      <c r="I379" s="2">
        <f t="shared" si="83"/>
        <v>4.4941782000000003</v>
      </c>
      <c r="J379">
        <f t="shared" si="84"/>
        <v>24.0303496303681</v>
      </c>
      <c r="K379">
        <v>5.7020074018586303E-2</v>
      </c>
      <c r="L379">
        <v>4.4941782E-2</v>
      </c>
      <c r="M379">
        <f t="shared" ref="M379:M396" si="86">L379*100</f>
        <v>4.4941782000000003</v>
      </c>
      <c r="N379">
        <v>159</v>
      </c>
      <c r="O379" s="2">
        <f t="shared" ref="O379:O396" si="87">K379*100</f>
        <v>5.70200740185863</v>
      </c>
      <c r="P379" s="7">
        <f t="shared" si="85"/>
        <v>0.15113427440483099</v>
      </c>
    </row>
    <row r="380" spans="1:16" x14ac:dyDescent="0.25">
      <c r="A380" t="s">
        <v>394</v>
      </c>
      <c r="B380">
        <v>5234.1722132361901</v>
      </c>
      <c r="C380">
        <v>0.5</v>
      </c>
      <c r="D380">
        <v>10</v>
      </c>
      <c r="E380">
        <v>609.16</v>
      </c>
      <c r="F380">
        <v>0.119317514939747</v>
      </c>
      <c r="G380">
        <v>0.1</v>
      </c>
      <c r="H380">
        <f t="shared" si="82"/>
        <v>11.9317514939747</v>
      </c>
      <c r="I380" s="2">
        <f t="shared" si="83"/>
        <v>10</v>
      </c>
      <c r="J380">
        <f t="shared" si="84"/>
        <v>16.190007770026</v>
      </c>
      <c r="K380">
        <v>0.110665860846345</v>
      </c>
      <c r="L380">
        <v>0.1</v>
      </c>
      <c r="M380">
        <f t="shared" si="86"/>
        <v>10</v>
      </c>
      <c r="N380">
        <v>123</v>
      </c>
      <c r="O380" s="2">
        <f t="shared" si="87"/>
        <v>11.066586084634499</v>
      </c>
      <c r="P380" s="7">
        <f t="shared" si="85"/>
        <v>0.13162607943110599</v>
      </c>
    </row>
    <row r="381" spans="1:16" x14ac:dyDescent="0.25">
      <c r="A381" t="s">
        <v>395</v>
      </c>
      <c r="B381">
        <v>11021.239845272399</v>
      </c>
      <c r="C381">
        <v>0.6</v>
      </c>
      <c r="D381">
        <v>6</v>
      </c>
      <c r="E381">
        <v>151.53</v>
      </c>
      <c r="F381">
        <v>0.34413520859267699</v>
      </c>
      <c r="G381">
        <v>0.17210867699999999</v>
      </c>
      <c r="H381">
        <f t="shared" si="82"/>
        <v>34.413520859267699</v>
      </c>
      <c r="I381" s="2">
        <f t="shared" si="83"/>
        <v>17.210867700000001</v>
      </c>
      <c r="J381">
        <f t="shared" si="84"/>
        <v>49.988064951613197</v>
      </c>
      <c r="K381">
        <v>0.31671374845658401</v>
      </c>
      <c r="L381">
        <v>0.17210867699999999</v>
      </c>
      <c r="M381">
        <f t="shared" si="86"/>
        <v>17.210867700000001</v>
      </c>
      <c r="N381">
        <v>5</v>
      </c>
      <c r="O381" s="2">
        <f t="shared" si="87"/>
        <v>31.671374845658399</v>
      </c>
      <c r="P381" s="7">
        <f t="shared" si="85"/>
        <v>9.9976129903226401</v>
      </c>
    </row>
    <row r="382" spans="1:16" x14ac:dyDescent="0.25">
      <c r="A382" t="s">
        <v>396</v>
      </c>
      <c r="B382">
        <v>53448.7108934196</v>
      </c>
      <c r="C382">
        <v>0.8</v>
      </c>
      <c r="D382">
        <v>52</v>
      </c>
      <c r="E382">
        <v>2631.11</v>
      </c>
      <c r="F382">
        <v>6.3240239089235206E-2</v>
      </c>
      <c r="G382">
        <v>5.8333883000000003E-2</v>
      </c>
      <c r="H382">
        <f t="shared" si="82"/>
        <v>6.32402390892352</v>
      </c>
      <c r="I382" s="2">
        <f t="shared" si="83"/>
        <v>5.8333883000000002</v>
      </c>
      <c r="J382">
        <f t="shared" si="84"/>
        <v>7.7582820050886996</v>
      </c>
      <c r="K382">
        <v>5.8333883113286203E-2</v>
      </c>
      <c r="L382">
        <v>5.7934035000000002E-2</v>
      </c>
      <c r="M382">
        <f t="shared" si="86"/>
        <v>5.7934035000000002</v>
      </c>
      <c r="N382">
        <v>33</v>
      </c>
      <c r="O382" s="2">
        <f t="shared" si="87"/>
        <v>5.83338831132862</v>
      </c>
      <c r="P382" s="7">
        <f t="shared" si="85"/>
        <v>0.23509945469965801</v>
      </c>
    </row>
    <row r="383" spans="1:16" x14ac:dyDescent="0.25">
      <c r="A383" t="s">
        <v>397</v>
      </c>
      <c r="B383">
        <v>55825.819273467401</v>
      </c>
      <c r="C383">
        <v>0.8</v>
      </c>
      <c r="D383">
        <v>106</v>
      </c>
      <c r="E383">
        <v>4636.3100000000004</v>
      </c>
      <c r="F383">
        <v>3.5441149779265199E-2</v>
      </c>
      <c r="G383">
        <v>2.9073049E-2</v>
      </c>
      <c r="H383">
        <f t="shared" si="82"/>
        <v>3.5441149779265202</v>
      </c>
      <c r="I383" s="2">
        <f t="shared" si="83"/>
        <v>2.9073049000000002</v>
      </c>
      <c r="J383">
        <f t="shared" si="84"/>
        <v>17.968098718374101</v>
      </c>
      <c r="K383">
        <v>2.93859534158512E-2</v>
      </c>
      <c r="L383">
        <v>2.8108121999999999E-2</v>
      </c>
      <c r="M383">
        <f t="shared" si="86"/>
        <v>2.8108122</v>
      </c>
      <c r="N383">
        <v>82</v>
      </c>
      <c r="O383" s="2">
        <f t="shared" si="87"/>
        <v>2.93859534158512</v>
      </c>
      <c r="P383" s="7">
        <f t="shared" si="85"/>
        <v>0.21912315510212299</v>
      </c>
    </row>
    <row r="384" spans="1:16" x14ac:dyDescent="0.25">
      <c r="A384" t="s">
        <v>398</v>
      </c>
      <c r="B384">
        <v>102956.081192061</v>
      </c>
      <c r="C384">
        <v>0.9</v>
      </c>
      <c r="D384">
        <v>152</v>
      </c>
      <c r="E384">
        <v>5739.94</v>
      </c>
      <c r="F384">
        <v>6.0247439721523702E-2</v>
      </c>
      <c r="G384">
        <v>3.6983780000000001E-2</v>
      </c>
      <c r="H384">
        <f t="shared" si="82"/>
        <v>6.0247439721523701</v>
      </c>
      <c r="I384" s="2">
        <f t="shared" si="83"/>
        <v>3.6983779999999999</v>
      </c>
      <c r="J384">
        <f t="shared" si="84"/>
        <v>38.613524207921898</v>
      </c>
      <c r="K384">
        <v>4.17898902479482E-2</v>
      </c>
      <c r="L384">
        <v>3.4174782000000001E-2</v>
      </c>
      <c r="M384">
        <f t="shared" si="86"/>
        <v>3.4174782000000001</v>
      </c>
      <c r="N384">
        <v>80</v>
      </c>
      <c r="O384" s="2">
        <f t="shared" si="87"/>
        <v>4.17898902479482</v>
      </c>
      <c r="P384" s="7">
        <f t="shared" si="85"/>
        <v>0.48266905259902398</v>
      </c>
    </row>
    <row r="385" spans="1:16" x14ac:dyDescent="0.25">
      <c r="A385" t="s">
        <v>399</v>
      </c>
      <c r="B385">
        <v>156890.46763738501</v>
      </c>
      <c r="C385">
        <v>0.9</v>
      </c>
      <c r="D385">
        <v>270</v>
      </c>
      <c r="E385">
        <v>12406.61</v>
      </c>
      <c r="F385">
        <v>3.6194171786767503E-2</v>
      </c>
      <c r="G385">
        <v>1.8316032999999999E-2</v>
      </c>
      <c r="H385">
        <f t="shared" si="82"/>
        <v>3.6194171786767502</v>
      </c>
      <c r="I385" s="2">
        <f t="shared" si="83"/>
        <v>1.8316033</v>
      </c>
      <c r="J385">
        <f t="shared" si="84"/>
        <v>49.3950763456997</v>
      </c>
      <c r="K385">
        <v>2.0826627362722502E-2</v>
      </c>
      <c r="L385">
        <v>1.6614090000000001E-2</v>
      </c>
      <c r="M385">
        <f t="shared" si="86"/>
        <v>1.6614089999999999</v>
      </c>
      <c r="N385">
        <v>429</v>
      </c>
      <c r="O385" s="2">
        <f t="shared" si="87"/>
        <v>2.0826627362722498</v>
      </c>
      <c r="P385" s="7">
        <f t="shared" si="85"/>
        <v>0.115140038101864</v>
      </c>
    </row>
    <row r="386" spans="1:16" x14ac:dyDescent="0.25">
      <c r="A386" t="s">
        <v>400</v>
      </c>
      <c r="B386">
        <v>59066.162126045601</v>
      </c>
      <c r="C386">
        <v>0.8</v>
      </c>
      <c r="D386">
        <v>282</v>
      </c>
      <c r="E386">
        <v>11380.1</v>
      </c>
      <c r="F386">
        <v>1.7206751725178999E-2</v>
      </c>
      <c r="G386">
        <v>7.9290409999999995E-3</v>
      </c>
      <c r="H386">
        <f t="shared" si="82"/>
        <v>1.7206751725178999</v>
      </c>
      <c r="I386" s="2">
        <f t="shared" si="83"/>
        <v>0.7929041</v>
      </c>
      <c r="J386">
        <f t="shared" si="84"/>
        <v>53.919013148790498</v>
      </c>
      <c r="K386">
        <v>8.4237016177827802E-3</v>
      </c>
      <c r="L386">
        <v>7.4462319999999997E-3</v>
      </c>
      <c r="M386">
        <f t="shared" si="86"/>
        <v>0.74462320000000004</v>
      </c>
      <c r="N386">
        <v>719</v>
      </c>
      <c r="O386" s="2">
        <f t="shared" si="87"/>
        <v>0.84237016177827795</v>
      </c>
      <c r="P386" s="7">
        <f t="shared" si="85"/>
        <v>7.4991673364103603E-2</v>
      </c>
    </row>
    <row r="387" spans="1:16" x14ac:dyDescent="0.25">
      <c r="A387" t="s">
        <v>401</v>
      </c>
      <c r="B387">
        <v>26078.6282295159</v>
      </c>
      <c r="C387">
        <v>0.7</v>
      </c>
      <c r="D387">
        <v>28</v>
      </c>
      <c r="E387">
        <v>975.6</v>
      </c>
      <c r="F387">
        <v>8.5592701376736802E-2</v>
      </c>
      <c r="G387">
        <v>8.2492941E-2</v>
      </c>
      <c r="H387">
        <f t="shared" ref="H387:H450" si="88">F387*100</f>
        <v>8.5592701376736802</v>
      </c>
      <c r="I387" s="2">
        <f t="shared" ref="I387:I450" si="89">G387*100</f>
        <v>8.2492941000000002</v>
      </c>
      <c r="J387" s="6">
        <f t="shared" ref="J387:J450" si="90">(H387-I387)/H387*100</f>
        <v>3.6215241800736999</v>
      </c>
      <c r="K387">
        <v>8.2492940575852894E-2</v>
      </c>
      <c r="L387">
        <v>8.2492941E-2</v>
      </c>
      <c r="M387">
        <f t="shared" si="86"/>
        <v>8.2492941000000002</v>
      </c>
      <c r="N387">
        <v>0</v>
      </c>
      <c r="O387" s="2">
        <f t="shared" si="87"/>
        <v>8.2492940575852902</v>
      </c>
      <c r="P387" s="7">
        <v>3.6215241800736999</v>
      </c>
    </row>
    <row r="388" spans="1:16" x14ac:dyDescent="0.25">
      <c r="A388" t="s">
        <v>402</v>
      </c>
      <c r="B388">
        <v>34778.7062093614</v>
      </c>
      <c r="C388">
        <v>0.8</v>
      </c>
      <c r="D388">
        <v>392</v>
      </c>
      <c r="E388">
        <v>15754.95</v>
      </c>
      <c r="F388">
        <v>1.18236334352328E-2</v>
      </c>
      <c r="G388">
        <v>6.6445549999999999E-3</v>
      </c>
      <c r="H388">
        <f t="shared" si="88"/>
        <v>1.1823633435232801</v>
      </c>
      <c r="I388" s="2">
        <f t="shared" si="89"/>
        <v>0.66445549999999998</v>
      </c>
      <c r="J388">
        <f t="shared" si="90"/>
        <v>43.802765567814902</v>
      </c>
      <c r="K388">
        <v>7.0945662274023401E-3</v>
      </c>
      <c r="L388">
        <v>6.2160169999999999E-3</v>
      </c>
      <c r="M388">
        <f t="shared" si="86"/>
        <v>0.62160170000000003</v>
      </c>
      <c r="N388">
        <v>759</v>
      </c>
      <c r="O388" s="2">
        <f t="shared" si="87"/>
        <v>0.70945662274023402</v>
      </c>
      <c r="P388" s="7">
        <f t="shared" ref="P388:P396" si="91">J388/N388</f>
        <v>5.7711153580783797E-2</v>
      </c>
    </row>
    <row r="389" spans="1:16" x14ac:dyDescent="0.25">
      <c r="A389" t="s">
        <v>403</v>
      </c>
      <c r="B389">
        <v>143725.17061208101</v>
      </c>
      <c r="C389">
        <v>0.9</v>
      </c>
      <c r="D389">
        <v>196</v>
      </c>
      <c r="E389">
        <v>7593.15</v>
      </c>
      <c r="F389">
        <v>4.6337892668226299E-2</v>
      </c>
      <c r="G389">
        <v>2.6306468E-2</v>
      </c>
      <c r="H389">
        <f t="shared" si="88"/>
        <v>4.6337892668226299</v>
      </c>
      <c r="I389" s="2">
        <f t="shared" si="89"/>
        <v>2.6306468000000001</v>
      </c>
      <c r="J389">
        <f t="shared" si="90"/>
        <v>43.229036787772998</v>
      </c>
      <c r="K389">
        <v>2.9683224509983199E-2</v>
      </c>
      <c r="L389">
        <v>2.4418862999999999E-2</v>
      </c>
      <c r="M389">
        <f t="shared" si="86"/>
        <v>2.4418863000000002</v>
      </c>
      <c r="N389">
        <v>160</v>
      </c>
      <c r="O389" s="2">
        <f t="shared" si="87"/>
        <v>2.9683224509983202</v>
      </c>
      <c r="P389" s="7">
        <f t="shared" si="91"/>
        <v>0.27018147992358099</v>
      </c>
    </row>
    <row r="390" spans="1:16" x14ac:dyDescent="0.25">
      <c r="A390" t="s">
        <v>404</v>
      </c>
      <c r="B390">
        <v>10738.399320835901</v>
      </c>
      <c r="C390">
        <v>0.6</v>
      </c>
      <c r="D390">
        <v>3</v>
      </c>
      <c r="E390">
        <v>175.1</v>
      </c>
      <c r="F390">
        <v>0.33621007201846598</v>
      </c>
      <c r="G390">
        <v>0.33621007200000003</v>
      </c>
      <c r="H390">
        <f t="shared" si="88"/>
        <v>33.621007201846602</v>
      </c>
      <c r="I390" s="2">
        <f t="shared" si="89"/>
        <v>33.621007200000001</v>
      </c>
      <c r="J390" s="6">
        <f t="shared" si="90"/>
        <v>5.4923815272515501E-9</v>
      </c>
      <c r="K390">
        <v>0.33621007201846598</v>
      </c>
      <c r="L390">
        <v>0.33621007200000003</v>
      </c>
      <c r="M390">
        <f t="shared" si="86"/>
        <v>33.621007200000001</v>
      </c>
      <c r="N390">
        <v>0</v>
      </c>
      <c r="O390" s="2">
        <f t="shared" si="87"/>
        <v>33.621007201846602</v>
      </c>
      <c r="P390" s="7">
        <v>0</v>
      </c>
    </row>
    <row r="391" spans="1:16" x14ac:dyDescent="0.25">
      <c r="A391" t="s">
        <v>405</v>
      </c>
      <c r="B391">
        <v>44286.237235254703</v>
      </c>
      <c r="C391">
        <v>0.8</v>
      </c>
      <c r="D391">
        <v>12</v>
      </c>
      <c r="E391">
        <v>455.7</v>
      </c>
      <c r="F391">
        <v>0.236289423383966</v>
      </c>
      <c r="G391">
        <v>0.13260638599999999</v>
      </c>
      <c r="H391">
        <f t="shared" si="88"/>
        <v>23.628942338396602</v>
      </c>
      <c r="I391" s="2">
        <f t="shared" si="89"/>
        <v>13.2606386</v>
      </c>
      <c r="J391">
        <f t="shared" si="90"/>
        <v>43.879677684719297</v>
      </c>
      <c r="K391">
        <v>0.13260638595830501</v>
      </c>
      <c r="L391">
        <v>0.123015924</v>
      </c>
      <c r="M391">
        <f t="shared" si="86"/>
        <v>12.301592400000001</v>
      </c>
      <c r="N391">
        <v>9</v>
      </c>
      <c r="O391" s="2">
        <f t="shared" si="87"/>
        <v>13.2606385958305</v>
      </c>
      <c r="P391" s="7">
        <f t="shared" si="91"/>
        <v>4.8755197427465902</v>
      </c>
    </row>
    <row r="392" spans="1:16" x14ac:dyDescent="0.25">
      <c r="A392" t="s">
        <v>406</v>
      </c>
      <c r="B392">
        <v>85238.354152683096</v>
      </c>
      <c r="C392">
        <v>0.9</v>
      </c>
      <c r="D392">
        <v>268</v>
      </c>
      <c r="E392">
        <v>10942.32</v>
      </c>
      <c r="F392">
        <v>3.7381846791542002E-2</v>
      </c>
      <c r="G392">
        <v>1.9411551999999999E-2</v>
      </c>
      <c r="H392">
        <f t="shared" si="88"/>
        <v>3.7381846791541999</v>
      </c>
      <c r="I392" s="2">
        <f t="shared" si="89"/>
        <v>1.9411552000000001</v>
      </c>
      <c r="J392">
        <f t="shared" si="90"/>
        <v>48.072249859008998</v>
      </c>
      <c r="K392">
        <v>2.1904734683493701E-2</v>
      </c>
      <c r="L392">
        <v>1.7586322000000001E-2</v>
      </c>
      <c r="M392">
        <f t="shared" si="86"/>
        <v>1.7586322000000001</v>
      </c>
      <c r="N392">
        <v>319</v>
      </c>
      <c r="O392" s="2">
        <f t="shared" si="87"/>
        <v>2.1904734683493698</v>
      </c>
      <c r="P392" s="7">
        <f t="shared" si="91"/>
        <v>0.15069670802197199</v>
      </c>
    </row>
    <row r="393" spans="1:16" x14ac:dyDescent="0.25">
      <c r="A393" t="s">
        <v>407</v>
      </c>
      <c r="B393">
        <v>1287.7767745082799</v>
      </c>
      <c r="C393">
        <v>0.4</v>
      </c>
      <c r="D393">
        <v>4</v>
      </c>
      <c r="E393">
        <v>183.3</v>
      </c>
      <c r="F393">
        <v>0.27283185766040802</v>
      </c>
      <c r="G393">
        <v>0.27283185799999998</v>
      </c>
      <c r="H393">
        <f t="shared" si="88"/>
        <v>27.283185766040798</v>
      </c>
      <c r="I393" s="2">
        <f t="shared" si="89"/>
        <v>27.283185799999998</v>
      </c>
      <c r="J393" s="6">
        <f t="shared" si="90"/>
        <v>-1.2446932200317601E-7</v>
      </c>
      <c r="K393">
        <v>0.27283185766040802</v>
      </c>
      <c r="L393">
        <v>0.27283185799999998</v>
      </c>
      <c r="M393">
        <f t="shared" si="86"/>
        <v>27.283185799999998</v>
      </c>
      <c r="N393">
        <v>0</v>
      </c>
      <c r="O393" s="2">
        <f t="shared" si="87"/>
        <v>27.283185766040798</v>
      </c>
      <c r="P393" s="7">
        <v>0</v>
      </c>
    </row>
    <row r="394" spans="1:16" x14ac:dyDescent="0.25">
      <c r="A394" t="s">
        <v>408</v>
      </c>
      <c r="B394">
        <v>1059.39220642704</v>
      </c>
      <c r="C394">
        <v>0.3</v>
      </c>
      <c r="D394">
        <v>55</v>
      </c>
      <c r="E394">
        <v>3068.51</v>
      </c>
      <c r="F394">
        <v>2.63289615913757E-2</v>
      </c>
      <c r="G394">
        <v>2.5082705E-2</v>
      </c>
      <c r="H394">
        <f t="shared" si="88"/>
        <v>2.6328961591375699</v>
      </c>
      <c r="I394" s="2">
        <f t="shared" si="89"/>
        <v>2.5082705000000001</v>
      </c>
      <c r="J394">
        <f t="shared" si="90"/>
        <v>4.73340578606002</v>
      </c>
      <c r="K394">
        <v>2.50827048030966E-2</v>
      </c>
      <c r="L394">
        <v>2.4152078E-2</v>
      </c>
      <c r="M394">
        <f t="shared" si="86"/>
        <v>2.4152078000000001</v>
      </c>
      <c r="N394">
        <v>134</v>
      </c>
      <c r="O394" s="2">
        <f t="shared" si="87"/>
        <v>2.50827048030966</v>
      </c>
      <c r="P394" s="7">
        <f t="shared" si="91"/>
        <v>3.5323923776567297E-2</v>
      </c>
    </row>
    <row r="395" spans="1:16" x14ac:dyDescent="0.25">
      <c r="A395" t="s">
        <v>409</v>
      </c>
      <c r="B395">
        <v>24442.611272799801</v>
      </c>
      <c r="C395">
        <v>0.7</v>
      </c>
      <c r="D395">
        <v>11</v>
      </c>
      <c r="E395">
        <v>436.86</v>
      </c>
      <c r="F395">
        <v>0.156988077139083</v>
      </c>
      <c r="G395">
        <v>0.146821216</v>
      </c>
      <c r="H395">
        <f t="shared" si="88"/>
        <v>15.6988077139083</v>
      </c>
      <c r="I395" s="2">
        <f t="shared" si="89"/>
        <v>14.6821216</v>
      </c>
      <c r="J395">
        <f t="shared" si="90"/>
        <v>6.4761995460812596</v>
      </c>
      <c r="K395">
        <v>0.14682121561927799</v>
      </c>
      <c r="L395">
        <v>0.13627139199999999</v>
      </c>
      <c r="M395">
        <f t="shared" si="86"/>
        <v>13.6271392</v>
      </c>
      <c r="N395">
        <v>8</v>
      </c>
      <c r="O395" s="2">
        <f t="shared" si="87"/>
        <v>14.682121561927801</v>
      </c>
      <c r="P395" s="7">
        <f t="shared" si="91"/>
        <v>0.809524943260158</v>
      </c>
    </row>
    <row r="396" spans="1:16" x14ac:dyDescent="0.25">
      <c r="A396" t="s">
        <v>410</v>
      </c>
      <c r="B396">
        <v>2018.15977049611</v>
      </c>
      <c r="C396">
        <v>0.4</v>
      </c>
      <c r="D396">
        <v>4</v>
      </c>
      <c r="E396">
        <v>282.81</v>
      </c>
      <c r="F396">
        <v>0.25000418720340001</v>
      </c>
      <c r="G396">
        <v>0.25000039299999999</v>
      </c>
      <c r="H396">
        <f t="shared" si="88"/>
        <v>25.000418720340001</v>
      </c>
      <c r="I396" s="2">
        <f t="shared" si="89"/>
        <v>25.000039300000001</v>
      </c>
      <c r="J396">
        <f t="shared" si="90"/>
        <v>1.51765594107705E-3</v>
      </c>
      <c r="K396">
        <v>0.25000039318716999</v>
      </c>
      <c r="L396">
        <v>0.25000001700000002</v>
      </c>
      <c r="M396">
        <f t="shared" si="86"/>
        <v>25.000001699999999</v>
      </c>
      <c r="N396">
        <v>13</v>
      </c>
      <c r="O396" s="2">
        <f t="shared" si="87"/>
        <v>25.000039318717</v>
      </c>
      <c r="P396" s="7">
        <f t="shared" si="91"/>
        <v>1.16742764698234E-4</v>
      </c>
    </row>
    <row r="397" spans="1:16" hidden="1" x14ac:dyDescent="0.25">
      <c r="A397" t="s">
        <v>411</v>
      </c>
      <c r="B397">
        <v>1621.02470288364</v>
      </c>
      <c r="C397">
        <v>0.4</v>
      </c>
      <c r="D397">
        <v>1</v>
      </c>
      <c r="E397">
        <v>14.48</v>
      </c>
      <c r="F397">
        <v>1</v>
      </c>
      <c r="G397">
        <v>1</v>
      </c>
      <c r="H397">
        <f t="shared" si="88"/>
        <v>100</v>
      </c>
      <c r="I397">
        <f t="shared" si="89"/>
        <v>100</v>
      </c>
      <c r="J397" s="6">
        <f t="shared" si="90"/>
        <v>0</v>
      </c>
      <c r="K397">
        <v>1</v>
      </c>
      <c r="L397">
        <v>1</v>
      </c>
      <c r="N397">
        <v>0</v>
      </c>
      <c r="O397"/>
      <c r="P397" s="6">
        <v>0</v>
      </c>
    </row>
    <row r="398" spans="1:16" x14ac:dyDescent="0.25">
      <c r="A398" t="s">
        <v>412</v>
      </c>
      <c r="B398">
        <v>14149.219224466</v>
      </c>
      <c r="C398">
        <v>0.7</v>
      </c>
      <c r="D398">
        <v>3</v>
      </c>
      <c r="E398">
        <v>379.01</v>
      </c>
      <c r="F398">
        <v>0.37402163562116097</v>
      </c>
      <c r="G398">
        <v>0.362103287</v>
      </c>
      <c r="H398">
        <f t="shared" si="88"/>
        <v>37.402163562116101</v>
      </c>
      <c r="I398" s="2">
        <f t="shared" si="89"/>
        <v>36.210328699999998</v>
      </c>
      <c r="J398">
        <f t="shared" si="90"/>
        <v>3.1865398912999998</v>
      </c>
      <c r="K398">
        <v>0.36210328676089998</v>
      </c>
      <c r="L398">
        <v>0.34619964800000003</v>
      </c>
      <c r="M398">
        <f t="shared" ref="M398:M407" si="92">L398*100</f>
        <v>34.619964799999998</v>
      </c>
      <c r="N398">
        <v>6</v>
      </c>
      <c r="O398" s="2">
        <f t="shared" ref="O398:O407" si="93">K398*100</f>
        <v>36.21032867609</v>
      </c>
      <c r="P398" s="7">
        <f t="shared" ref="P398:P407" si="94">J398/N398</f>
        <v>0.53108998188333401</v>
      </c>
    </row>
    <row r="399" spans="1:16" x14ac:dyDescent="0.25">
      <c r="A399" t="s">
        <v>413</v>
      </c>
      <c r="B399">
        <v>3932.5146453367101</v>
      </c>
      <c r="C399">
        <v>0.5</v>
      </c>
      <c r="D399">
        <v>12</v>
      </c>
      <c r="E399">
        <v>938.75</v>
      </c>
      <c r="F399">
        <v>9.6026106335372605E-2</v>
      </c>
      <c r="G399">
        <v>8.8695618000000004E-2</v>
      </c>
      <c r="H399">
        <f t="shared" si="88"/>
        <v>9.6026106335372603</v>
      </c>
      <c r="I399" s="2">
        <f t="shared" si="89"/>
        <v>8.8695617999999996</v>
      </c>
      <c r="J399">
        <f t="shared" si="90"/>
        <v>7.6338493927586404</v>
      </c>
      <c r="K399">
        <v>8.8695617880964195E-2</v>
      </c>
      <c r="L399">
        <v>8.5155299000000004E-2</v>
      </c>
      <c r="M399">
        <f t="shared" si="92"/>
        <v>8.5155299000000007</v>
      </c>
      <c r="N399">
        <v>31</v>
      </c>
      <c r="O399" s="2">
        <f t="shared" si="93"/>
        <v>8.8695617880964193</v>
      </c>
      <c r="P399" s="7">
        <f t="shared" si="94"/>
        <v>0.24625320621802099</v>
      </c>
    </row>
    <row r="400" spans="1:16" x14ac:dyDescent="0.25">
      <c r="A400" t="s">
        <v>414</v>
      </c>
      <c r="B400">
        <v>1280.3101415645999</v>
      </c>
      <c r="C400">
        <v>0.4</v>
      </c>
      <c r="D400">
        <v>2</v>
      </c>
      <c r="E400">
        <v>131.99</v>
      </c>
      <c r="F400">
        <v>0.50000279614590804</v>
      </c>
      <c r="G400">
        <v>0.50000279599999997</v>
      </c>
      <c r="H400">
        <f t="shared" si="88"/>
        <v>50.000279614590802</v>
      </c>
      <c r="I400" s="2">
        <f t="shared" si="89"/>
        <v>50.000279599999999</v>
      </c>
      <c r="J400" s="6">
        <f t="shared" si="90"/>
        <v>2.91814432734436E-8</v>
      </c>
      <c r="K400">
        <v>0.50000279614590804</v>
      </c>
      <c r="L400">
        <v>0.50000279599999997</v>
      </c>
      <c r="M400">
        <f t="shared" si="92"/>
        <v>50.000279599999999</v>
      </c>
      <c r="N400">
        <v>0</v>
      </c>
      <c r="O400" s="2">
        <f t="shared" si="93"/>
        <v>50.000279614590802</v>
      </c>
      <c r="P400" s="7">
        <v>0</v>
      </c>
    </row>
    <row r="401" spans="1:16" x14ac:dyDescent="0.25">
      <c r="A401" t="s">
        <v>415</v>
      </c>
      <c r="B401">
        <v>23378.042636534701</v>
      </c>
      <c r="C401">
        <v>0.7</v>
      </c>
      <c r="D401">
        <v>578</v>
      </c>
      <c r="E401">
        <v>24884.02</v>
      </c>
      <c r="F401">
        <v>5.1430357468615698E-3</v>
      </c>
      <c r="G401">
        <v>2.9390079999999999E-3</v>
      </c>
      <c r="H401">
        <f t="shared" si="88"/>
        <v>0.51430357468615695</v>
      </c>
      <c r="I401" s="2">
        <f t="shared" si="89"/>
        <v>0.29390080000000002</v>
      </c>
      <c r="J401">
        <f t="shared" si="90"/>
        <v>42.854606799233899</v>
      </c>
      <c r="K401">
        <v>2.9839791610633899E-3</v>
      </c>
      <c r="L401">
        <v>2.8201459999999999E-3</v>
      </c>
      <c r="M401">
        <f t="shared" si="92"/>
        <v>0.2820146</v>
      </c>
      <c r="N401">
        <v>1841</v>
      </c>
      <c r="O401" s="2">
        <f t="shared" si="93"/>
        <v>0.29839791610633898</v>
      </c>
      <c r="P401" s="7">
        <f t="shared" si="94"/>
        <v>2.32778961429842E-2</v>
      </c>
    </row>
    <row r="402" spans="1:16" x14ac:dyDescent="0.25">
      <c r="A402" t="s">
        <v>416</v>
      </c>
      <c r="B402">
        <v>14027.008609970901</v>
      </c>
      <c r="C402">
        <v>0.7</v>
      </c>
      <c r="D402">
        <v>122</v>
      </c>
      <c r="E402">
        <v>4264.9799999999996</v>
      </c>
      <c r="F402">
        <v>2.23464705408782E-2</v>
      </c>
      <c r="G402">
        <v>1.7320718999999998E-2</v>
      </c>
      <c r="H402">
        <f t="shared" si="88"/>
        <v>2.2346470540878198</v>
      </c>
      <c r="I402" s="2">
        <f t="shared" si="89"/>
        <v>1.7320719</v>
      </c>
      <c r="J402">
        <f t="shared" si="90"/>
        <v>22.490135664532101</v>
      </c>
      <c r="K402">
        <v>1.75247606256731E-2</v>
      </c>
      <c r="L402">
        <v>1.6803643E-2</v>
      </c>
      <c r="M402">
        <f t="shared" si="92"/>
        <v>1.6803642999999999</v>
      </c>
      <c r="N402">
        <v>105</v>
      </c>
      <c r="O402" s="2">
        <f t="shared" si="93"/>
        <v>1.7524760625673099</v>
      </c>
      <c r="P402" s="7">
        <f t="shared" si="94"/>
        <v>0.214191768233639</v>
      </c>
    </row>
    <row r="403" spans="1:16" x14ac:dyDescent="0.25">
      <c r="A403" t="s">
        <v>417</v>
      </c>
      <c r="B403">
        <v>25543.167455224298</v>
      </c>
      <c r="C403">
        <v>0.7</v>
      </c>
      <c r="D403">
        <v>50</v>
      </c>
      <c r="E403">
        <v>2080.92</v>
      </c>
      <c r="F403">
        <v>4.5796135446358098E-2</v>
      </c>
      <c r="G403">
        <v>3.893804E-2</v>
      </c>
      <c r="H403">
        <f t="shared" si="88"/>
        <v>4.5796135446358104</v>
      </c>
      <c r="I403" s="2">
        <f t="shared" si="89"/>
        <v>3.8938039999999998</v>
      </c>
      <c r="J403">
        <f t="shared" si="90"/>
        <v>14.9752711217109</v>
      </c>
      <c r="K403">
        <v>3.8938040292879603E-2</v>
      </c>
      <c r="L403">
        <v>3.8043941999999997E-2</v>
      </c>
      <c r="M403">
        <f t="shared" si="92"/>
        <v>3.8043941999999999</v>
      </c>
      <c r="N403">
        <v>17</v>
      </c>
      <c r="O403" s="2">
        <f t="shared" si="93"/>
        <v>3.8938040292879599</v>
      </c>
      <c r="P403" s="7">
        <f t="shared" si="94"/>
        <v>0.88089830127711499</v>
      </c>
    </row>
    <row r="404" spans="1:16" x14ac:dyDescent="0.25">
      <c r="A404" t="s">
        <v>418</v>
      </c>
      <c r="B404">
        <v>24600.880725273801</v>
      </c>
      <c r="C404">
        <v>0.7</v>
      </c>
      <c r="D404">
        <v>539</v>
      </c>
      <c r="E404">
        <v>22405.59</v>
      </c>
      <c r="F404">
        <v>5.58829970803145E-3</v>
      </c>
      <c r="G404">
        <v>3.1097590000000001E-3</v>
      </c>
      <c r="H404">
        <f t="shared" si="88"/>
        <v>0.558829970803145</v>
      </c>
      <c r="I404" s="2">
        <f t="shared" si="89"/>
        <v>0.31097590000000003</v>
      </c>
      <c r="J404">
        <f t="shared" si="90"/>
        <v>44.352322486736298</v>
      </c>
      <c r="K404">
        <v>3.1951421457120099E-3</v>
      </c>
      <c r="L404">
        <v>2.9839110000000001E-3</v>
      </c>
      <c r="M404">
        <f t="shared" si="92"/>
        <v>0.29839110000000002</v>
      </c>
      <c r="N404">
        <v>1791</v>
      </c>
      <c r="O404" s="2">
        <f t="shared" si="93"/>
        <v>0.31951421457120099</v>
      </c>
      <c r="P404" s="7">
        <f t="shared" si="94"/>
        <v>2.47639991550733E-2</v>
      </c>
    </row>
    <row r="405" spans="1:16" x14ac:dyDescent="0.25">
      <c r="A405" t="s">
        <v>419</v>
      </c>
      <c r="B405">
        <v>15523.3903979107</v>
      </c>
      <c r="C405">
        <v>0.7</v>
      </c>
      <c r="D405">
        <v>22</v>
      </c>
      <c r="E405">
        <v>706.73</v>
      </c>
      <c r="F405">
        <v>0.10517693442022499</v>
      </c>
      <c r="G405">
        <v>0.104363119</v>
      </c>
      <c r="H405">
        <f t="shared" si="88"/>
        <v>10.5176934420225</v>
      </c>
      <c r="I405" s="2">
        <f t="shared" si="89"/>
        <v>10.4363119</v>
      </c>
      <c r="J405">
        <f t="shared" si="90"/>
        <v>0.77375845256477505</v>
      </c>
      <c r="K405">
        <v>0.104363119232848</v>
      </c>
      <c r="L405">
        <v>0.104363119</v>
      </c>
      <c r="M405">
        <f t="shared" si="92"/>
        <v>10.4363119</v>
      </c>
      <c r="N405">
        <v>7</v>
      </c>
      <c r="O405" s="2">
        <f t="shared" si="93"/>
        <v>10.4363119232848</v>
      </c>
      <c r="P405" s="7">
        <f t="shared" si="94"/>
        <v>0.110536921794968</v>
      </c>
    </row>
    <row r="406" spans="1:16" x14ac:dyDescent="0.25">
      <c r="A406" t="s">
        <v>420</v>
      </c>
      <c r="B406">
        <v>15336.786651955599</v>
      </c>
      <c r="C406">
        <v>0.7</v>
      </c>
      <c r="D406">
        <v>11</v>
      </c>
      <c r="E406">
        <v>177.73</v>
      </c>
      <c r="F406">
        <v>0.33382968758002801</v>
      </c>
      <c r="G406">
        <v>0.230321159</v>
      </c>
      <c r="H406">
        <f t="shared" si="88"/>
        <v>33.382968758002797</v>
      </c>
      <c r="I406" s="2">
        <f t="shared" si="89"/>
        <v>23.032115900000001</v>
      </c>
      <c r="J406">
        <f t="shared" si="90"/>
        <v>31.006388116759201</v>
      </c>
      <c r="K406">
        <v>0.230321159477092</v>
      </c>
      <c r="L406">
        <v>0.18746697400000001</v>
      </c>
      <c r="M406">
        <f t="shared" si="92"/>
        <v>18.746697399999999</v>
      </c>
      <c r="N406">
        <v>3</v>
      </c>
      <c r="O406" s="2">
        <f t="shared" si="93"/>
        <v>23.032115947709201</v>
      </c>
      <c r="P406" s="7">
        <f t="shared" si="94"/>
        <v>10.3354627055864</v>
      </c>
    </row>
    <row r="407" spans="1:16" x14ac:dyDescent="0.25">
      <c r="A407" t="s">
        <v>421</v>
      </c>
      <c r="B407">
        <v>8972.3636277680198</v>
      </c>
      <c r="C407">
        <v>0.6</v>
      </c>
      <c r="D407">
        <v>43</v>
      </c>
      <c r="E407">
        <v>1586.47</v>
      </c>
      <c r="F407">
        <v>4.3413564957466899E-2</v>
      </c>
      <c r="G407">
        <v>4.2157845999999999E-2</v>
      </c>
      <c r="H407">
        <f t="shared" si="88"/>
        <v>4.3413564957466901</v>
      </c>
      <c r="I407" s="2">
        <f t="shared" si="89"/>
        <v>4.2157846000000001</v>
      </c>
      <c r="J407">
        <f t="shared" si="90"/>
        <v>2.8924575963691401</v>
      </c>
      <c r="K407">
        <v>4.2157846227436201E-2</v>
      </c>
      <c r="L407">
        <v>4.1986432999999997E-2</v>
      </c>
      <c r="M407">
        <f t="shared" si="92"/>
        <v>4.1986432999999996</v>
      </c>
      <c r="N407">
        <v>15</v>
      </c>
      <c r="O407" s="2">
        <f t="shared" si="93"/>
        <v>4.2157846227436204</v>
      </c>
      <c r="P407" s="7">
        <f t="shared" si="94"/>
        <v>0.192830506424609</v>
      </c>
    </row>
    <row r="408" spans="1:16" hidden="1" x14ac:dyDescent="0.25">
      <c r="A408" t="s">
        <v>422</v>
      </c>
      <c r="B408">
        <v>11732.669916770201</v>
      </c>
      <c r="C408">
        <v>0.6</v>
      </c>
      <c r="D408">
        <v>1</v>
      </c>
      <c r="E408">
        <v>127.91</v>
      </c>
      <c r="F408">
        <v>1</v>
      </c>
      <c r="G408">
        <v>1</v>
      </c>
      <c r="H408">
        <f t="shared" si="88"/>
        <v>100</v>
      </c>
      <c r="I408">
        <f t="shared" si="89"/>
        <v>100</v>
      </c>
      <c r="J408" s="6">
        <f t="shared" si="90"/>
        <v>0</v>
      </c>
      <c r="K408">
        <v>1</v>
      </c>
      <c r="L408">
        <v>1</v>
      </c>
      <c r="N408">
        <v>0</v>
      </c>
      <c r="O408"/>
      <c r="P408" s="6">
        <v>0</v>
      </c>
    </row>
    <row r="409" spans="1:16" x14ac:dyDescent="0.25">
      <c r="A409" t="s">
        <v>423</v>
      </c>
      <c r="B409">
        <v>133943.69405898801</v>
      </c>
      <c r="C409">
        <v>0.9</v>
      </c>
      <c r="D409">
        <v>11</v>
      </c>
      <c r="E409">
        <v>177.73</v>
      </c>
      <c r="F409">
        <v>0.63199281281268205</v>
      </c>
      <c r="G409">
        <v>0.31721303200000001</v>
      </c>
      <c r="H409">
        <f t="shared" si="88"/>
        <v>63.199281281268199</v>
      </c>
      <c r="I409" s="2">
        <f t="shared" si="89"/>
        <v>31.721303200000001</v>
      </c>
      <c r="J409">
        <f t="shared" si="90"/>
        <v>49.807493761164103</v>
      </c>
      <c r="K409">
        <v>0.31721303191167499</v>
      </c>
      <c r="L409">
        <v>0.241514794</v>
      </c>
      <c r="M409">
        <f t="shared" ref="M409:M442" si="95">L409*100</f>
        <v>24.151479399999999</v>
      </c>
      <c r="N409">
        <v>3</v>
      </c>
      <c r="O409" s="2">
        <f t="shared" ref="O409:O442" si="96">K409*100</f>
        <v>31.7213031911675</v>
      </c>
      <c r="P409" s="7">
        <f t="shared" ref="P409:P442" si="97">J409/N409</f>
        <v>16.602497920388</v>
      </c>
    </row>
    <row r="410" spans="1:16" x14ac:dyDescent="0.25">
      <c r="A410" t="s">
        <v>424</v>
      </c>
      <c r="B410">
        <v>181504.60844132499</v>
      </c>
      <c r="C410">
        <v>0.9</v>
      </c>
      <c r="D410">
        <v>679</v>
      </c>
      <c r="E410">
        <v>29359.06</v>
      </c>
      <c r="F410">
        <v>1.7183533510281099E-2</v>
      </c>
      <c r="G410">
        <v>5.6087710000000002E-3</v>
      </c>
      <c r="H410">
        <f t="shared" si="88"/>
        <v>1.7183533510281099</v>
      </c>
      <c r="I410" s="2">
        <f t="shared" si="89"/>
        <v>0.56087710000000002</v>
      </c>
      <c r="J410">
        <f t="shared" si="90"/>
        <v>67.359617876938898</v>
      </c>
      <c r="K410">
        <v>6.5027317170413303E-3</v>
      </c>
      <c r="L410">
        <v>4.9267030000000002E-3</v>
      </c>
      <c r="M410">
        <f t="shared" si="95"/>
        <v>0.49267030000000001</v>
      </c>
      <c r="N410">
        <v>1587</v>
      </c>
      <c r="O410" s="2">
        <f t="shared" si="96"/>
        <v>0.65027317170413301</v>
      </c>
      <c r="P410" s="7">
        <f t="shared" si="97"/>
        <v>4.2444623740982297E-2</v>
      </c>
    </row>
    <row r="411" spans="1:16" x14ac:dyDescent="0.25">
      <c r="A411" t="s">
        <v>425</v>
      </c>
      <c r="B411">
        <v>127379.058293703</v>
      </c>
      <c r="C411">
        <v>0.9</v>
      </c>
      <c r="D411">
        <v>67</v>
      </c>
      <c r="E411">
        <v>2279</v>
      </c>
      <c r="F411">
        <v>9.8605811813621005E-2</v>
      </c>
      <c r="G411">
        <v>8.6816870000000004E-2</v>
      </c>
      <c r="H411">
        <f t="shared" si="88"/>
        <v>9.8605811813621003</v>
      </c>
      <c r="I411" s="2">
        <f t="shared" si="89"/>
        <v>8.6816870000000002</v>
      </c>
      <c r="J411">
        <f t="shared" si="90"/>
        <v>11.955625735229299</v>
      </c>
      <c r="K411">
        <v>8.6816870319611203E-2</v>
      </c>
      <c r="L411">
        <v>8.1757031999999993E-2</v>
      </c>
      <c r="M411">
        <f t="shared" si="95"/>
        <v>8.1757031999999992</v>
      </c>
      <c r="N411">
        <v>8</v>
      </c>
      <c r="O411" s="2">
        <f t="shared" si="96"/>
        <v>8.6816870319611201</v>
      </c>
      <c r="P411" s="7">
        <f t="shared" si="97"/>
        <v>1.49445321690366</v>
      </c>
    </row>
    <row r="412" spans="1:16" x14ac:dyDescent="0.25">
      <c r="A412" t="s">
        <v>426</v>
      </c>
      <c r="B412">
        <v>223971.78345473099</v>
      </c>
      <c r="C412">
        <v>0.9</v>
      </c>
      <c r="D412">
        <v>39</v>
      </c>
      <c r="E412">
        <v>1594.42</v>
      </c>
      <c r="F412">
        <v>0.16507019468742201</v>
      </c>
      <c r="G412">
        <v>0.151817758</v>
      </c>
      <c r="H412">
        <f t="shared" si="88"/>
        <v>16.5070194687422</v>
      </c>
      <c r="I412" s="2">
        <f t="shared" si="89"/>
        <v>15.1817758</v>
      </c>
      <c r="J412">
        <f t="shared" si="90"/>
        <v>8.0283643649399608</v>
      </c>
      <c r="K412">
        <v>0.16031892093523201</v>
      </c>
      <c r="L412">
        <v>0.150491499</v>
      </c>
      <c r="M412">
        <f t="shared" si="95"/>
        <v>15.0491499</v>
      </c>
      <c r="N412">
        <v>12</v>
      </c>
      <c r="O412" s="2">
        <f t="shared" si="96"/>
        <v>16.031892093523201</v>
      </c>
      <c r="P412" s="7">
        <f t="shared" si="97"/>
        <v>0.66903036374499603</v>
      </c>
    </row>
    <row r="413" spans="1:16" x14ac:dyDescent="0.25">
      <c r="A413" t="s">
        <v>427</v>
      </c>
      <c r="B413">
        <v>226040.907968777</v>
      </c>
      <c r="C413">
        <v>0.9</v>
      </c>
      <c r="D413">
        <v>88</v>
      </c>
      <c r="E413">
        <v>4003.37</v>
      </c>
      <c r="F413">
        <v>8.5083171177939204E-2</v>
      </c>
      <c r="G413">
        <v>7.0245048000000004E-2</v>
      </c>
      <c r="H413">
        <f t="shared" si="88"/>
        <v>8.5083171177939203</v>
      </c>
      <c r="I413" s="2">
        <f t="shared" si="89"/>
        <v>7.0245047999999999</v>
      </c>
      <c r="J413">
        <f t="shared" si="90"/>
        <v>17.439551173883</v>
      </c>
      <c r="K413">
        <v>7.0245048366607402E-2</v>
      </c>
      <c r="L413">
        <v>6.6560396999999993E-2</v>
      </c>
      <c r="M413">
        <f t="shared" si="95"/>
        <v>6.6560397</v>
      </c>
      <c r="N413">
        <v>55</v>
      </c>
      <c r="O413" s="2">
        <f t="shared" si="96"/>
        <v>7.0245048366607401</v>
      </c>
      <c r="P413" s="7">
        <f t="shared" si="97"/>
        <v>0.31708274861605501</v>
      </c>
    </row>
    <row r="414" spans="1:16" x14ac:dyDescent="0.25">
      <c r="A414" t="s">
        <v>428</v>
      </c>
      <c r="B414">
        <v>189293.79341058599</v>
      </c>
      <c r="C414">
        <v>0.9</v>
      </c>
      <c r="D414">
        <v>6</v>
      </c>
      <c r="E414">
        <v>168.83</v>
      </c>
      <c r="F414">
        <v>0.65043735827235805</v>
      </c>
      <c r="G414">
        <v>0.60798676799999996</v>
      </c>
      <c r="H414">
        <f t="shared" si="88"/>
        <v>65.043735827235807</v>
      </c>
      <c r="I414" s="2">
        <f t="shared" si="89"/>
        <v>60.798676800000003</v>
      </c>
      <c r="J414">
        <f t="shared" si="90"/>
        <v>6.5264686495117896</v>
      </c>
      <c r="K414">
        <v>0.60798676816573105</v>
      </c>
      <c r="L414">
        <v>0.551334569</v>
      </c>
      <c r="M414">
        <f t="shared" si="95"/>
        <v>55.133456899999999</v>
      </c>
      <c r="N414">
        <v>1</v>
      </c>
      <c r="O414" s="2">
        <f t="shared" si="96"/>
        <v>60.798676816573099</v>
      </c>
      <c r="P414" s="7">
        <f t="shared" si="97"/>
        <v>6.5264686495117896</v>
      </c>
    </row>
    <row r="415" spans="1:16" x14ac:dyDescent="0.25">
      <c r="A415" t="s">
        <v>429</v>
      </c>
      <c r="B415">
        <v>437701.88977927697</v>
      </c>
      <c r="C415">
        <v>0.9</v>
      </c>
      <c r="D415">
        <v>268</v>
      </c>
      <c r="E415">
        <v>10912.21</v>
      </c>
      <c r="F415">
        <v>3.34226635266935E-2</v>
      </c>
      <c r="G415">
        <v>1.9250842000000001E-2</v>
      </c>
      <c r="H415">
        <f t="shared" si="88"/>
        <v>3.3422663526693501</v>
      </c>
      <c r="I415" s="2">
        <f t="shared" si="89"/>
        <v>1.9250841999999999</v>
      </c>
      <c r="J415">
        <f t="shared" si="90"/>
        <v>42.401831665435502</v>
      </c>
      <c r="K415">
        <v>2.4421594227027499E-2</v>
      </c>
      <c r="L415">
        <v>1.8227732E-2</v>
      </c>
      <c r="M415">
        <f t="shared" si="95"/>
        <v>1.8227732000000001</v>
      </c>
      <c r="N415">
        <v>224</v>
      </c>
      <c r="O415" s="2">
        <f t="shared" si="96"/>
        <v>2.4421594227027499</v>
      </c>
      <c r="P415" s="7">
        <f t="shared" si="97"/>
        <v>0.18929389136355201</v>
      </c>
    </row>
    <row r="416" spans="1:16" x14ac:dyDescent="0.25">
      <c r="A416" t="s">
        <v>430</v>
      </c>
      <c r="B416">
        <v>73202.612026474701</v>
      </c>
      <c r="C416">
        <v>0.8</v>
      </c>
      <c r="D416">
        <v>696</v>
      </c>
      <c r="E416">
        <v>30718.52</v>
      </c>
      <c r="F416">
        <v>6.7209522249080901E-3</v>
      </c>
      <c r="G416">
        <v>3.1026169999999998E-3</v>
      </c>
      <c r="H416">
        <f t="shared" si="88"/>
        <v>0.672095222490809</v>
      </c>
      <c r="I416" s="2">
        <f t="shared" si="89"/>
        <v>0.31026169999999997</v>
      </c>
      <c r="J416">
        <f t="shared" si="90"/>
        <v>53.836645520234597</v>
      </c>
      <c r="K416">
        <v>3.2653706242682899E-3</v>
      </c>
      <c r="L416">
        <v>2.9015410000000001E-3</v>
      </c>
      <c r="M416">
        <f t="shared" si="95"/>
        <v>0.29015410000000003</v>
      </c>
      <c r="N416">
        <v>2015</v>
      </c>
      <c r="O416" s="2">
        <f t="shared" si="96"/>
        <v>0.32653706242682901</v>
      </c>
      <c r="P416" s="7">
        <f t="shared" si="97"/>
        <v>2.6717938223441502E-2</v>
      </c>
    </row>
    <row r="417" spans="1:16" x14ac:dyDescent="0.25">
      <c r="A417" t="s">
        <v>431</v>
      </c>
      <c r="B417">
        <v>21937.763894901102</v>
      </c>
      <c r="C417">
        <v>0.7</v>
      </c>
      <c r="D417">
        <v>237</v>
      </c>
      <c r="E417">
        <v>8891.15</v>
      </c>
      <c r="F417">
        <v>1.19701962556068E-2</v>
      </c>
      <c r="G417">
        <v>8.8266620000000007E-3</v>
      </c>
      <c r="H417">
        <f t="shared" si="88"/>
        <v>1.19701962556068</v>
      </c>
      <c r="I417" s="2">
        <f t="shared" si="89"/>
        <v>0.88266619999999996</v>
      </c>
      <c r="J417">
        <f t="shared" si="90"/>
        <v>26.261342658725201</v>
      </c>
      <c r="K417">
        <v>9.2538126531615094E-3</v>
      </c>
      <c r="L417">
        <v>8.6132859999999995E-3</v>
      </c>
      <c r="M417">
        <f t="shared" si="95"/>
        <v>0.8613286</v>
      </c>
      <c r="N417">
        <v>316</v>
      </c>
      <c r="O417" s="2">
        <f t="shared" si="96"/>
        <v>0.92538126531615095</v>
      </c>
      <c r="P417" s="7">
        <f t="shared" si="97"/>
        <v>8.3105514742801395E-2</v>
      </c>
    </row>
    <row r="418" spans="1:16" x14ac:dyDescent="0.25">
      <c r="A418" t="s">
        <v>432</v>
      </c>
      <c r="B418">
        <v>26172.263295390501</v>
      </c>
      <c r="C418">
        <v>0.7</v>
      </c>
      <c r="D418">
        <v>324</v>
      </c>
      <c r="E418">
        <v>15179.57</v>
      </c>
      <c r="F418">
        <v>8.1468736594369102E-3</v>
      </c>
      <c r="G418">
        <v>6.0695810000000001E-3</v>
      </c>
      <c r="H418">
        <f t="shared" si="88"/>
        <v>0.81468736594369096</v>
      </c>
      <c r="I418" s="2">
        <f t="shared" si="89"/>
        <v>0.60695809999999994</v>
      </c>
      <c r="J418">
        <f t="shared" si="90"/>
        <v>25.498034537833799</v>
      </c>
      <c r="K418">
        <v>6.2592466555304697E-3</v>
      </c>
      <c r="L418">
        <v>5.8288139999999999E-3</v>
      </c>
      <c r="M418">
        <f t="shared" si="95"/>
        <v>0.58288139999999999</v>
      </c>
      <c r="N418">
        <v>553</v>
      </c>
      <c r="O418" s="2">
        <f t="shared" si="96"/>
        <v>0.62592466555304704</v>
      </c>
      <c r="P418" s="7">
        <f t="shared" si="97"/>
        <v>4.6108561551236597E-2</v>
      </c>
    </row>
    <row r="419" spans="1:16" x14ac:dyDescent="0.25">
      <c r="A419" t="s">
        <v>433</v>
      </c>
      <c r="B419">
        <v>59810.704011800102</v>
      </c>
      <c r="C419">
        <v>0.8</v>
      </c>
      <c r="D419">
        <v>2</v>
      </c>
      <c r="E419">
        <v>118.29</v>
      </c>
      <c r="F419">
        <v>0.535696156785609</v>
      </c>
      <c r="G419">
        <v>0.50157756200000003</v>
      </c>
      <c r="H419">
        <f t="shared" si="88"/>
        <v>53.569615678560901</v>
      </c>
      <c r="I419" s="2">
        <f t="shared" si="89"/>
        <v>50.157756200000001</v>
      </c>
      <c r="J419">
        <f t="shared" si="90"/>
        <v>6.3690198918607503</v>
      </c>
      <c r="K419">
        <v>0.501577562157838</v>
      </c>
      <c r="L419">
        <v>0.50000112900000004</v>
      </c>
      <c r="M419">
        <f t="shared" si="95"/>
        <v>50.000112899999998</v>
      </c>
      <c r="N419">
        <v>9</v>
      </c>
      <c r="O419" s="2">
        <f t="shared" si="96"/>
        <v>50.157756215783799</v>
      </c>
      <c r="P419" s="7">
        <f t="shared" si="97"/>
        <v>0.70766887687341695</v>
      </c>
    </row>
    <row r="420" spans="1:16" x14ac:dyDescent="0.25">
      <c r="A420" t="s">
        <v>434</v>
      </c>
      <c r="B420">
        <v>16302.1195731435</v>
      </c>
      <c r="C420">
        <v>0.7</v>
      </c>
      <c r="D420">
        <v>44</v>
      </c>
      <c r="E420">
        <v>1283.67</v>
      </c>
      <c r="F420">
        <v>6.7753093575551704E-2</v>
      </c>
      <c r="G420">
        <v>5.5197669999999997E-2</v>
      </c>
      <c r="H420">
        <f t="shared" si="88"/>
        <v>6.7753093575551704</v>
      </c>
      <c r="I420" s="2">
        <f t="shared" si="89"/>
        <v>5.5197669999999999</v>
      </c>
      <c r="J420">
        <f t="shared" si="90"/>
        <v>18.5311443551299</v>
      </c>
      <c r="K420">
        <v>5.9691647227143901E-2</v>
      </c>
      <c r="L420">
        <v>5.1235662000000001E-2</v>
      </c>
      <c r="M420">
        <f t="shared" si="95"/>
        <v>5.1235662</v>
      </c>
      <c r="N420">
        <v>12</v>
      </c>
      <c r="O420" s="2">
        <f t="shared" si="96"/>
        <v>5.9691647227143898</v>
      </c>
      <c r="P420" s="7">
        <f t="shared" si="97"/>
        <v>1.54426202959416</v>
      </c>
    </row>
    <row r="421" spans="1:16" x14ac:dyDescent="0.25">
      <c r="A421" t="s">
        <v>435</v>
      </c>
      <c r="B421">
        <v>43947.619911845701</v>
      </c>
      <c r="C421">
        <v>0.8</v>
      </c>
      <c r="D421">
        <v>775</v>
      </c>
      <c r="E421">
        <v>33058.839999999997</v>
      </c>
      <c r="F421">
        <v>6.2950761450906697E-3</v>
      </c>
      <c r="G421">
        <v>2.8489499999999998E-3</v>
      </c>
      <c r="H421">
        <f t="shared" si="88"/>
        <v>0.629507614509067</v>
      </c>
      <c r="I421" s="2">
        <f t="shared" si="89"/>
        <v>0.28489500000000001</v>
      </c>
      <c r="J421">
        <f t="shared" si="90"/>
        <v>54.743200330915698</v>
      </c>
      <c r="K421">
        <v>3.08464536969187E-3</v>
      </c>
      <c r="L421">
        <v>2.6601319999999999E-3</v>
      </c>
      <c r="M421">
        <f t="shared" si="95"/>
        <v>0.26601320000000001</v>
      </c>
      <c r="N421">
        <v>2149</v>
      </c>
      <c r="O421" s="2">
        <f t="shared" si="96"/>
        <v>0.30846453696918702</v>
      </c>
      <c r="P421" s="7">
        <f t="shared" si="97"/>
        <v>2.5473801922250201E-2</v>
      </c>
    </row>
    <row r="422" spans="1:16" x14ac:dyDescent="0.25">
      <c r="A422" t="s">
        <v>436</v>
      </c>
      <c r="B422">
        <v>2468.1289717702198</v>
      </c>
      <c r="C422">
        <v>0.4</v>
      </c>
      <c r="D422">
        <v>27</v>
      </c>
      <c r="E422">
        <v>1154.81</v>
      </c>
      <c r="F422">
        <v>4.3440826450767099E-2</v>
      </c>
      <c r="G422">
        <v>3.9773417999999998E-2</v>
      </c>
      <c r="H422">
        <f t="shared" si="88"/>
        <v>4.3440826450767096</v>
      </c>
      <c r="I422" s="2">
        <f t="shared" si="89"/>
        <v>3.9773418</v>
      </c>
      <c r="J422">
        <f t="shared" si="90"/>
        <v>8.4423081934766895</v>
      </c>
      <c r="K422">
        <v>4.1127113655763402E-2</v>
      </c>
      <c r="L422">
        <v>3.8890831000000001E-2</v>
      </c>
      <c r="M422">
        <f t="shared" si="95"/>
        <v>3.8890831000000001</v>
      </c>
      <c r="N422">
        <v>46</v>
      </c>
      <c r="O422" s="2">
        <f t="shared" si="96"/>
        <v>4.1127113655763399</v>
      </c>
      <c r="P422" s="7">
        <f t="shared" si="97"/>
        <v>0.183528438988624</v>
      </c>
    </row>
    <row r="423" spans="1:16" x14ac:dyDescent="0.25">
      <c r="A423" t="s">
        <v>437</v>
      </c>
      <c r="B423">
        <v>169544.69203540499</v>
      </c>
      <c r="C423">
        <v>0.9</v>
      </c>
      <c r="D423">
        <v>4</v>
      </c>
      <c r="E423">
        <v>393.49</v>
      </c>
      <c r="F423">
        <v>0.50240943473469901</v>
      </c>
      <c r="G423">
        <v>0.44465227899999998</v>
      </c>
      <c r="H423">
        <f t="shared" si="88"/>
        <v>50.240943473469898</v>
      </c>
      <c r="I423" s="2">
        <f t="shared" si="89"/>
        <v>44.465227900000002</v>
      </c>
      <c r="J423">
        <f t="shared" si="90"/>
        <v>11.4960332632284</v>
      </c>
      <c r="K423">
        <v>0.44465227944772001</v>
      </c>
      <c r="L423">
        <v>0.37986115599999998</v>
      </c>
      <c r="M423">
        <f t="shared" si="95"/>
        <v>37.986115599999998</v>
      </c>
      <c r="N423">
        <v>6</v>
      </c>
      <c r="O423" s="2">
        <f t="shared" si="96"/>
        <v>44.465227944772003</v>
      </c>
      <c r="P423" s="7">
        <f t="shared" si="97"/>
        <v>1.9160055438714101</v>
      </c>
    </row>
    <row r="424" spans="1:16" x14ac:dyDescent="0.25">
      <c r="A424" t="s">
        <v>438</v>
      </c>
      <c r="B424">
        <v>3448.9164513976798</v>
      </c>
      <c r="C424">
        <v>0.5</v>
      </c>
      <c r="D424">
        <v>535</v>
      </c>
      <c r="E424">
        <v>22032.54</v>
      </c>
      <c r="F424">
        <v>3.3460594178859001E-3</v>
      </c>
      <c r="G424">
        <v>2.482489E-3</v>
      </c>
      <c r="H424">
        <f t="shared" si="88"/>
        <v>0.33460594178858999</v>
      </c>
      <c r="I424" s="2">
        <f t="shared" si="89"/>
        <v>0.24824889999999999</v>
      </c>
      <c r="J424">
        <f t="shared" si="90"/>
        <v>25.808579885635101</v>
      </c>
      <c r="K424">
        <v>2.5137140931925702E-3</v>
      </c>
      <c r="L424">
        <v>2.429606E-3</v>
      </c>
      <c r="M424">
        <f t="shared" si="95"/>
        <v>0.2429606</v>
      </c>
      <c r="N424">
        <v>1775</v>
      </c>
      <c r="O424" s="2">
        <f t="shared" si="96"/>
        <v>0.251371409319257</v>
      </c>
      <c r="P424" s="7">
        <f t="shared" si="97"/>
        <v>1.4540045005991599E-2</v>
      </c>
    </row>
    <row r="425" spans="1:16" x14ac:dyDescent="0.25">
      <c r="A425" t="s">
        <v>439</v>
      </c>
      <c r="B425">
        <v>5601.8329331384402</v>
      </c>
      <c r="C425">
        <v>0.6</v>
      </c>
      <c r="D425">
        <v>77</v>
      </c>
      <c r="E425">
        <v>2499.7800000000002</v>
      </c>
      <c r="F425">
        <v>2.71768557576881E-2</v>
      </c>
      <c r="G425">
        <v>2.5318373000000002E-2</v>
      </c>
      <c r="H425">
        <f t="shared" si="88"/>
        <v>2.7176855757688099</v>
      </c>
      <c r="I425" s="2">
        <f t="shared" si="89"/>
        <v>2.5318372999999998</v>
      </c>
      <c r="J425">
        <f t="shared" si="90"/>
        <v>6.83847599685018</v>
      </c>
      <c r="K425">
        <v>2.5959815580988799E-2</v>
      </c>
      <c r="L425">
        <v>2.504429E-2</v>
      </c>
      <c r="M425">
        <f t="shared" si="95"/>
        <v>2.504429</v>
      </c>
      <c r="N425">
        <v>25</v>
      </c>
      <c r="O425" s="2">
        <f t="shared" si="96"/>
        <v>2.5959815580988801</v>
      </c>
      <c r="P425" s="7">
        <f t="shared" si="97"/>
        <v>0.27353903987400702</v>
      </c>
    </row>
    <row r="426" spans="1:16" x14ac:dyDescent="0.25">
      <c r="A426" t="s">
        <v>440</v>
      </c>
      <c r="B426">
        <v>2174.43209987194</v>
      </c>
      <c r="C426">
        <v>0.4</v>
      </c>
      <c r="D426">
        <v>2</v>
      </c>
      <c r="E426">
        <v>153.96</v>
      </c>
      <c r="F426">
        <v>0.50000037349572102</v>
      </c>
      <c r="G426">
        <v>0.500000047</v>
      </c>
      <c r="H426">
        <f t="shared" si="88"/>
        <v>50.000037349572104</v>
      </c>
      <c r="I426" s="2">
        <f t="shared" si="89"/>
        <v>50.000004699999998</v>
      </c>
      <c r="J426">
        <f t="shared" si="90"/>
        <v>6.5299095433074203E-5</v>
      </c>
      <c r="K426">
        <v>0.50000004668696496</v>
      </c>
      <c r="L426">
        <v>0.5</v>
      </c>
      <c r="M426">
        <f t="shared" si="95"/>
        <v>50</v>
      </c>
      <c r="N426">
        <v>6</v>
      </c>
      <c r="O426" s="2">
        <f t="shared" si="96"/>
        <v>50.000004668696498</v>
      </c>
      <c r="P426" s="7">
        <f t="shared" si="97"/>
        <v>1.0883182572178999E-5</v>
      </c>
    </row>
    <row r="427" spans="1:16" x14ac:dyDescent="0.25">
      <c r="A427" t="s">
        <v>441</v>
      </c>
      <c r="B427">
        <v>20807.692476777</v>
      </c>
      <c r="C427">
        <v>0.7</v>
      </c>
      <c r="D427">
        <v>23</v>
      </c>
      <c r="E427">
        <v>1943.3</v>
      </c>
      <c r="F427">
        <v>7.2086689672247295E-2</v>
      </c>
      <c r="G427">
        <v>5.9779012999999999E-2</v>
      </c>
      <c r="H427">
        <f t="shared" si="88"/>
        <v>7.2086689672247299</v>
      </c>
      <c r="I427" s="2">
        <f t="shared" si="89"/>
        <v>5.9779013000000001</v>
      </c>
      <c r="J427">
        <f t="shared" si="90"/>
        <v>17.073438561551299</v>
      </c>
      <c r="K427">
        <v>5.97790128970579E-2</v>
      </c>
      <c r="L427">
        <v>5.4163450000000002E-2</v>
      </c>
      <c r="M427">
        <f t="shared" si="95"/>
        <v>5.4163449999999997</v>
      </c>
      <c r="N427">
        <v>47</v>
      </c>
      <c r="O427" s="2">
        <f t="shared" si="96"/>
        <v>5.9779012897057902</v>
      </c>
      <c r="P427" s="7">
        <f t="shared" si="97"/>
        <v>0.36326465024577298</v>
      </c>
    </row>
    <row r="428" spans="1:16" x14ac:dyDescent="0.25">
      <c r="A428" t="s">
        <v>442</v>
      </c>
      <c r="B428">
        <v>5784.9041895271803</v>
      </c>
      <c r="C428">
        <v>0.6</v>
      </c>
      <c r="D428">
        <v>306</v>
      </c>
      <c r="E428">
        <v>14561.51</v>
      </c>
      <c r="F428">
        <v>6.5588125467891702E-3</v>
      </c>
      <c r="G428">
        <v>5.5318499999999996E-3</v>
      </c>
      <c r="H428">
        <f t="shared" si="88"/>
        <v>0.655881254678917</v>
      </c>
      <c r="I428" s="2">
        <f t="shared" si="89"/>
        <v>0.55318500000000004</v>
      </c>
      <c r="J428">
        <f t="shared" si="90"/>
        <v>15.6577511472243</v>
      </c>
      <c r="K428">
        <v>5.7481747419321902E-3</v>
      </c>
      <c r="L428">
        <v>5.363909E-3</v>
      </c>
      <c r="M428">
        <f t="shared" si="95"/>
        <v>0.5363909</v>
      </c>
      <c r="N428">
        <v>529</v>
      </c>
      <c r="O428" s="2">
        <f t="shared" si="96"/>
        <v>0.57481747419321905</v>
      </c>
      <c r="P428" s="7">
        <f t="shared" si="97"/>
        <v>2.9598773435206598E-2</v>
      </c>
    </row>
    <row r="429" spans="1:16" x14ac:dyDescent="0.25">
      <c r="A429" t="s">
        <v>443</v>
      </c>
      <c r="B429">
        <v>2149.1548973037102</v>
      </c>
      <c r="C429">
        <v>0.4</v>
      </c>
      <c r="D429">
        <v>630</v>
      </c>
      <c r="E429">
        <v>27252.799999999999</v>
      </c>
      <c r="F429">
        <v>2.3945411838731598E-3</v>
      </c>
      <c r="G429">
        <v>1.9647169999999999E-3</v>
      </c>
      <c r="H429">
        <f t="shared" si="88"/>
        <v>0.23945411838731601</v>
      </c>
      <c r="I429" s="2">
        <f t="shared" si="89"/>
        <v>0.1964717</v>
      </c>
      <c r="J429">
        <f t="shared" si="90"/>
        <v>17.9501687742084</v>
      </c>
      <c r="K429">
        <v>1.9903047481435901E-3</v>
      </c>
      <c r="L429">
        <v>1.9310250000000001E-3</v>
      </c>
      <c r="M429">
        <f t="shared" si="95"/>
        <v>0.19310250000000001</v>
      </c>
      <c r="N429">
        <v>1945</v>
      </c>
      <c r="O429" s="2">
        <f t="shared" si="96"/>
        <v>0.19903047481435901</v>
      </c>
      <c r="P429" s="7">
        <f t="shared" si="97"/>
        <v>9.2288785471508396E-3</v>
      </c>
    </row>
    <row r="430" spans="1:16" x14ac:dyDescent="0.25">
      <c r="A430" t="s">
        <v>444</v>
      </c>
      <c r="B430">
        <v>2730.0868442621199</v>
      </c>
      <c r="C430">
        <v>0.5</v>
      </c>
      <c r="D430">
        <v>976</v>
      </c>
      <c r="E430">
        <v>42433.22</v>
      </c>
      <c r="F430">
        <v>1.79180652120229E-3</v>
      </c>
      <c r="G430">
        <v>1.3675619999999999E-3</v>
      </c>
      <c r="H430">
        <f t="shared" si="88"/>
        <v>0.17918065212022899</v>
      </c>
      <c r="I430" s="2">
        <f t="shared" si="89"/>
        <v>0.13675619999999999</v>
      </c>
      <c r="J430">
        <f t="shared" si="90"/>
        <v>23.676915793208799</v>
      </c>
      <c r="K430">
        <v>1.41379952873685E-3</v>
      </c>
      <c r="L430">
        <v>1.3323079999999999E-3</v>
      </c>
      <c r="M430">
        <f t="shared" si="95"/>
        <v>0.13323080000000001</v>
      </c>
      <c r="N430">
        <v>2697</v>
      </c>
      <c r="O430" s="2">
        <f t="shared" si="96"/>
        <v>0.14137995287368499</v>
      </c>
      <c r="P430" s="7">
        <f t="shared" si="97"/>
        <v>8.7789824965549892E-3</v>
      </c>
    </row>
    <row r="431" spans="1:16" x14ac:dyDescent="0.25">
      <c r="A431" t="s">
        <v>445</v>
      </c>
      <c r="B431">
        <v>1376.2934414686599</v>
      </c>
      <c r="C431">
        <v>0.4</v>
      </c>
      <c r="D431">
        <v>23</v>
      </c>
      <c r="E431">
        <v>922.43</v>
      </c>
      <c r="F431">
        <v>6.2294617927214198E-2</v>
      </c>
      <c r="G431">
        <v>5.1185999000000003E-2</v>
      </c>
      <c r="H431">
        <f t="shared" si="88"/>
        <v>6.2294617927214198</v>
      </c>
      <c r="I431" s="2">
        <f t="shared" si="89"/>
        <v>5.1185999000000004</v>
      </c>
      <c r="J431">
        <f t="shared" si="90"/>
        <v>17.832389533544699</v>
      </c>
      <c r="K431">
        <v>5.1185999480346002E-2</v>
      </c>
      <c r="L431">
        <v>4.7967062999999997E-2</v>
      </c>
      <c r="M431">
        <f t="shared" si="95"/>
        <v>4.7967063000000003</v>
      </c>
      <c r="N431">
        <v>50</v>
      </c>
      <c r="O431" s="2">
        <f t="shared" si="96"/>
        <v>5.1185999480345998</v>
      </c>
      <c r="P431" s="7">
        <f t="shared" si="97"/>
        <v>0.35664779067089403</v>
      </c>
    </row>
    <row r="432" spans="1:16" x14ac:dyDescent="0.25">
      <c r="A432" t="s">
        <v>446</v>
      </c>
      <c r="B432">
        <v>240.93641054095499</v>
      </c>
      <c r="C432">
        <v>0.3</v>
      </c>
      <c r="D432">
        <v>4</v>
      </c>
      <c r="E432">
        <v>100.61</v>
      </c>
      <c r="F432">
        <v>0.26281057100795302</v>
      </c>
      <c r="G432">
        <v>0.25</v>
      </c>
      <c r="H432">
        <f t="shared" si="88"/>
        <v>26.281057100795302</v>
      </c>
      <c r="I432" s="2">
        <f t="shared" si="89"/>
        <v>25</v>
      </c>
      <c r="J432">
        <f t="shared" si="90"/>
        <v>4.8744504297604303</v>
      </c>
      <c r="K432">
        <v>0.25</v>
      </c>
      <c r="L432">
        <v>0.25</v>
      </c>
      <c r="M432">
        <f t="shared" si="95"/>
        <v>25</v>
      </c>
      <c r="N432">
        <v>16</v>
      </c>
      <c r="O432" s="2">
        <f t="shared" si="96"/>
        <v>25</v>
      </c>
      <c r="P432" s="7">
        <f t="shared" si="97"/>
        <v>0.304653151860027</v>
      </c>
    </row>
    <row r="433" spans="1:16" x14ac:dyDescent="0.25">
      <c r="A433" t="s">
        <v>447</v>
      </c>
      <c r="B433">
        <v>320.04004794659699</v>
      </c>
      <c r="C433">
        <v>0.3</v>
      </c>
      <c r="D433">
        <v>22</v>
      </c>
      <c r="E433">
        <v>993.42</v>
      </c>
      <c r="F433">
        <v>5.8668153460724799E-2</v>
      </c>
      <c r="G433">
        <v>5.1308276999999999E-2</v>
      </c>
      <c r="H433">
        <f t="shared" si="88"/>
        <v>5.8668153460724799</v>
      </c>
      <c r="I433" s="2">
        <f t="shared" si="89"/>
        <v>5.1308277000000002</v>
      </c>
      <c r="J433">
        <f t="shared" si="90"/>
        <v>12.5449260400736</v>
      </c>
      <c r="K433">
        <v>5.1308276583332903E-2</v>
      </c>
      <c r="L433">
        <v>4.9437116000000003E-2</v>
      </c>
      <c r="M433">
        <f t="shared" si="95"/>
        <v>4.9437116000000003</v>
      </c>
      <c r="N433">
        <v>97</v>
      </c>
      <c r="O433" s="2">
        <f t="shared" si="96"/>
        <v>5.1308276583332901</v>
      </c>
      <c r="P433" s="7">
        <f t="shared" si="97"/>
        <v>0.12932913443374799</v>
      </c>
    </row>
    <row r="434" spans="1:16" x14ac:dyDescent="0.25">
      <c r="A434" t="s">
        <v>448</v>
      </c>
      <c r="B434">
        <v>1711.9007550056201</v>
      </c>
      <c r="C434">
        <v>0.4</v>
      </c>
      <c r="D434">
        <v>27</v>
      </c>
      <c r="E434">
        <v>876.72</v>
      </c>
      <c r="F434">
        <v>6.1572610631420499E-2</v>
      </c>
      <c r="G434">
        <v>3.8173233000000001E-2</v>
      </c>
      <c r="H434">
        <f t="shared" si="88"/>
        <v>6.1572610631420499</v>
      </c>
      <c r="I434" s="2">
        <f t="shared" si="89"/>
        <v>3.8173233</v>
      </c>
      <c r="J434">
        <f t="shared" si="90"/>
        <v>38.002899976892998</v>
      </c>
      <c r="K434">
        <v>3.8173232918167002E-2</v>
      </c>
      <c r="L434">
        <v>3.7264799000000001E-2</v>
      </c>
      <c r="M434">
        <f t="shared" si="95"/>
        <v>3.7264799000000002</v>
      </c>
      <c r="N434">
        <v>93</v>
      </c>
      <c r="O434" s="2">
        <f t="shared" si="96"/>
        <v>3.8173232918167002</v>
      </c>
      <c r="P434" s="7">
        <f t="shared" si="97"/>
        <v>0.40863333308487099</v>
      </c>
    </row>
    <row r="435" spans="1:16" x14ac:dyDescent="0.25">
      <c r="A435" t="s">
        <v>449</v>
      </c>
      <c r="B435">
        <v>240622.110917168</v>
      </c>
      <c r="C435">
        <v>0.9</v>
      </c>
      <c r="D435">
        <v>108</v>
      </c>
      <c r="E435">
        <v>4081.43</v>
      </c>
      <c r="F435">
        <v>7.15006028003074E-2</v>
      </c>
      <c r="G435">
        <v>5.1937985999999998E-2</v>
      </c>
      <c r="H435">
        <f t="shared" si="88"/>
        <v>7.1500602800307398</v>
      </c>
      <c r="I435" s="2">
        <f t="shared" si="89"/>
        <v>5.1937986</v>
      </c>
      <c r="J435">
        <f t="shared" si="90"/>
        <v>27.3600725506377</v>
      </c>
      <c r="K435">
        <v>5.1937985640752901E-2</v>
      </c>
      <c r="L435">
        <v>4.9060454000000003E-2</v>
      </c>
      <c r="M435">
        <f t="shared" si="95"/>
        <v>4.9060454</v>
      </c>
      <c r="N435">
        <v>78</v>
      </c>
      <c r="O435" s="2">
        <f t="shared" si="96"/>
        <v>5.1937985640752897</v>
      </c>
      <c r="P435" s="7">
        <f t="shared" si="97"/>
        <v>0.35077016090561203</v>
      </c>
    </row>
    <row r="436" spans="1:16" x14ac:dyDescent="0.25">
      <c r="A436" t="s">
        <v>450</v>
      </c>
      <c r="B436">
        <v>293345.01280852902</v>
      </c>
      <c r="C436">
        <v>0.9</v>
      </c>
      <c r="D436">
        <v>148</v>
      </c>
      <c r="E436">
        <v>6768.42</v>
      </c>
      <c r="F436">
        <v>6.7684072280297505E-2</v>
      </c>
      <c r="G436">
        <v>3.8059654999999998E-2</v>
      </c>
      <c r="H436">
        <f t="shared" si="88"/>
        <v>6.7684072280297496</v>
      </c>
      <c r="I436" s="2">
        <f t="shared" si="89"/>
        <v>3.8059655000000001</v>
      </c>
      <c r="J436">
        <f t="shared" si="90"/>
        <v>43.768668583673602</v>
      </c>
      <c r="K436">
        <v>3.9875967063690003E-2</v>
      </c>
      <c r="L436">
        <v>3.4261300000000001E-2</v>
      </c>
      <c r="M436">
        <f t="shared" si="95"/>
        <v>3.4261300000000001</v>
      </c>
      <c r="N436">
        <v>162</v>
      </c>
      <c r="O436" s="2">
        <f t="shared" si="96"/>
        <v>3.9875967063690001</v>
      </c>
      <c r="P436" s="7">
        <f t="shared" si="97"/>
        <v>0.27017696656588602</v>
      </c>
    </row>
    <row r="437" spans="1:16" x14ac:dyDescent="0.25">
      <c r="A437" t="s">
        <v>451</v>
      </c>
      <c r="B437">
        <v>86480.428373150193</v>
      </c>
      <c r="C437">
        <v>0.9</v>
      </c>
      <c r="D437">
        <v>3</v>
      </c>
      <c r="E437">
        <v>379.01</v>
      </c>
      <c r="F437">
        <v>0.47847462198657398</v>
      </c>
      <c r="G437">
        <v>0.42849605000000002</v>
      </c>
      <c r="H437">
        <f t="shared" si="88"/>
        <v>47.847462198657396</v>
      </c>
      <c r="I437" s="2">
        <f t="shared" si="89"/>
        <v>42.849604999999997</v>
      </c>
      <c r="J437">
        <f t="shared" si="90"/>
        <v>10.445396618752399</v>
      </c>
      <c r="K437">
        <v>0.42849605037662403</v>
      </c>
      <c r="L437">
        <v>0.37589139399999999</v>
      </c>
      <c r="M437">
        <f t="shared" si="95"/>
        <v>37.589139400000001</v>
      </c>
      <c r="N437">
        <v>6</v>
      </c>
      <c r="O437" s="2">
        <f t="shared" si="96"/>
        <v>42.8496050376624</v>
      </c>
      <c r="P437" s="7">
        <f t="shared" si="97"/>
        <v>1.74089943645873</v>
      </c>
    </row>
    <row r="438" spans="1:16" x14ac:dyDescent="0.25">
      <c r="A438" t="s">
        <v>452</v>
      </c>
      <c r="B438">
        <v>56039.500579441497</v>
      </c>
      <c r="C438">
        <v>0.8</v>
      </c>
      <c r="D438">
        <v>4</v>
      </c>
      <c r="E438">
        <v>141.12</v>
      </c>
      <c r="F438">
        <v>0.50880479794011102</v>
      </c>
      <c r="G438">
        <v>0.508804798</v>
      </c>
      <c r="H438">
        <f t="shared" si="88"/>
        <v>50.880479794011102</v>
      </c>
      <c r="I438" s="2">
        <f t="shared" si="89"/>
        <v>50.880479800000003</v>
      </c>
      <c r="J438" s="6">
        <f t="shared" si="90"/>
        <v>-1.1770529372277199E-8</v>
      </c>
      <c r="K438">
        <v>0.50880479794011102</v>
      </c>
      <c r="L438">
        <v>0.508804798</v>
      </c>
      <c r="M438">
        <f t="shared" si="95"/>
        <v>50.880479800000003</v>
      </c>
      <c r="N438">
        <v>0</v>
      </c>
      <c r="O438" s="2">
        <f t="shared" si="96"/>
        <v>50.880479794011102</v>
      </c>
      <c r="P438" s="7">
        <v>0</v>
      </c>
    </row>
    <row r="439" spans="1:16" x14ac:dyDescent="0.25">
      <c r="A439" t="s">
        <v>453</v>
      </c>
      <c r="B439">
        <v>35564.964166019803</v>
      </c>
      <c r="C439">
        <v>0.8</v>
      </c>
      <c r="D439">
        <v>2</v>
      </c>
      <c r="E439">
        <v>117.06</v>
      </c>
      <c r="F439">
        <v>0.706497892092396</v>
      </c>
      <c r="G439">
        <v>0.70649789200000002</v>
      </c>
      <c r="H439">
        <f t="shared" si="88"/>
        <v>70.6497892092396</v>
      </c>
      <c r="I439" s="2">
        <f t="shared" si="89"/>
        <v>70.649789200000001</v>
      </c>
      <c r="J439" s="6">
        <f t="shared" si="90"/>
        <v>1.30780281318475E-8</v>
      </c>
      <c r="K439">
        <v>0.706497892092396</v>
      </c>
      <c r="L439">
        <v>0.70649789200000002</v>
      </c>
      <c r="M439">
        <f t="shared" si="95"/>
        <v>70.649789200000001</v>
      </c>
      <c r="N439">
        <v>0</v>
      </c>
      <c r="O439" s="2">
        <f t="shared" si="96"/>
        <v>70.6497892092396</v>
      </c>
      <c r="P439" s="7">
        <v>0</v>
      </c>
    </row>
    <row r="440" spans="1:16" x14ac:dyDescent="0.25">
      <c r="A440" t="s">
        <v>454</v>
      </c>
      <c r="B440">
        <v>32528.113604714501</v>
      </c>
      <c r="C440">
        <v>0.8</v>
      </c>
      <c r="D440">
        <v>426</v>
      </c>
      <c r="E440">
        <v>18633.61</v>
      </c>
      <c r="F440">
        <v>1.05076724851772E-2</v>
      </c>
      <c r="G440">
        <v>6.2012159999999998E-3</v>
      </c>
      <c r="H440">
        <f t="shared" si="88"/>
        <v>1.05076724851772</v>
      </c>
      <c r="I440" s="2">
        <f t="shared" si="89"/>
        <v>0.62012160000000005</v>
      </c>
      <c r="J440">
        <f t="shared" si="90"/>
        <v>40.983923806648598</v>
      </c>
      <c r="K440">
        <v>6.6652469961883997E-3</v>
      </c>
      <c r="L440">
        <v>5.81016E-3</v>
      </c>
      <c r="M440">
        <f t="shared" si="95"/>
        <v>0.58101599999999998</v>
      </c>
      <c r="N440">
        <v>750</v>
      </c>
      <c r="O440" s="2">
        <f t="shared" si="96"/>
        <v>0.66652469961883998</v>
      </c>
      <c r="P440" s="7">
        <f t="shared" si="97"/>
        <v>5.4645231742198097E-2</v>
      </c>
    </row>
    <row r="441" spans="1:16" x14ac:dyDescent="0.25">
      <c r="A441" t="s">
        <v>455</v>
      </c>
      <c r="B441">
        <v>48032.354627399</v>
      </c>
      <c r="C441">
        <v>0.8</v>
      </c>
      <c r="D441">
        <v>7</v>
      </c>
      <c r="E441">
        <v>580.97</v>
      </c>
      <c r="F441">
        <v>0.268633039107469</v>
      </c>
      <c r="G441">
        <v>0.17595524500000001</v>
      </c>
      <c r="H441">
        <f t="shared" si="88"/>
        <v>26.8633039107469</v>
      </c>
      <c r="I441" s="2">
        <f t="shared" si="89"/>
        <v>17.5955245</v>
      </c>
      <c r="J441">
        <f t="shared" si="90"/>
        <v>34.499775014789797</v>
      </c>
      <c r="K441">
        <v>0.175955245403046</v>
      </c>
      <c r="L441">
        <v>0.148529257</v>
      </c>
      <c r="M441">
        <f t="shared" si="95"/>
        <v>14.8529257</v>
      </c>
      <c r="N441">
        <v>22</v>
      </c>
      <c r="O441" s="2">
        <f t="shared" si="96"/>
        <v>17.595524540304599</v>
      </c>
      <c r="P441" s="7">
        <f t="shared" si="97"/>
        <v>1.5681715915813501</v>
      </c>
    </row>
    <row r="442" spans="1:16" x14ac:dyDescent="0.25">
      <c r="A442" t="s">
        <v>456</v>
      </c>
      <c r="B442">
        <v>24849.829607991898</v>
      </c>
      <c r="C442">
        <v>0.7</v>
      </c>
      <c r="D442">
        <v>27</v>
      </c>
      <c r="E442">
        <v>1429.92</v>
      </c>
      <c r="F442">
        <v>8.4501781612907806E-2</v>
      </c>
      <c r="G442">
        <v>7.4430718000000007E-2</v>
      </c>
      <c r="H442">
        <f t="shared" si="88"/>
        <v>8.4501781612907791</v>
      </c>
      <c r="I442" s="2">
        <f t="shared" si="89"/>
        <v>7.4430718000000002</v>
      </c>
      <c r="J442">
        <f t="shared" si="90"/>
        <v>11.9181671920742</v>
      </c>
      <c r="K442">
        <v>7.4430717851149603E-2</v>
      </c>
      <c r="L442">
        <v>7.4430718000000007E-2</v>
      </c>
      <c r="M442">
        <f t="shared" si="95"/>
        <v>7.4430718000000002</v>
      </c>
      <c r="N442">
        <v>31</v>
      </c>
      <c r="O442" s="2">
        <f t="shared" si="96"/>
        <v>7.4430717851149604</v>
      </c>
      <c r="P442" s="7">
        <f t="shared" si="97"/>
        <v>0.38445700619594297</v>
      </c>
    </row>
    <row r="443" spans="1:16" hidden="1" x14ac:dyDescent="0.25">
      <c r="A443" t="s">
        <v>457</v>
      </c>
      <c r="B443">
        <v>9361.9841321481508</v>
      </c>
      <c r="C443">
        <v>0.6</v>
      </c>
      <c r="D443">
        <v>1</v>
      </c>
      <c r="E443">
        <v>70.75</v>
      </c>
      <c r="F443">
        <v>1</v>
      </c>
      <c r="G443">
        <v>1</v>
      </c>
      <c r="H443">
        <f t="shared" si="88"/>
        <v>100</v>
      </c>
      <c r="I443">
        <f t="shared" si="89"/>
        <v>100</v>
      </c>
      <c r="J443">
        <f t="shared" si="90"/>
        <v>0</v>
      </c>
      <c r="K443">
        <v>1</v>
      </c>
      <c r="L443">
        <v>1</v>
      </c>
      <c r="N443">
        <v>23</v>
      </c>
      <c r="O443"/>
      <c r="P443">
        <f t="shared" ref="P443:P450" si="98">J443/N443</f>
        <v>0</v>
      </c>
    </row>
    <row r="444" spans="1:16" x14ac:dyDescent="0.25">
      <c r="A444" t="s">
        <v>458</v>
      </c>
      <c r="B444">
        <v>422706.676025422</v>
      </c>
      <c r="C444">
        <v>0.9</v>
      </c>
      <c r="D444">
        <v>150</v>
      </c>
      <c r="E444">
        <v>5623.19</v>
      </c>
      <c r="F444">
        <v>6.9670962731370606E-2</v>
      </c>
      <c r="G444">
        <v>2.7685477E-2</v>
      </c>
      <c r="H444">
        <f t="shared" si="88"/>
        <v>6.9670962731370603</v>
      </c>
      <c r="I444" s="2">
        <f t="shared" si="89"/>
        <v>2.7685477000000001</v>
      </c>
      <c r="J444">
        <f t="shared" si="90"/>
        <v>60.262531312009401</v>
      </c>
      <c r="K444">
        <v>3.9072728007423299E-2</v>
      </c>
      <c r="L444">
        <v>2.5943910000000001E-2</v>
      </c>
      <c r="M444">
        <f t="shared" ref="M444:M471" si="99">L444*100</f>
        <v>2.5943909999999999</v>
      </c>
      <c r="N444">
        <v>255</v>
      </c>
      <c r="O444" s="2">
        <f t="shared" ref="O444:O471" si="100">K444*100</f>
        <v>3.9072728007423301</v>
      </c>
      <c r="P444" s="7">
        <f t="shared" si="98"/>
        <v>0.23632365220395801</v>
      </c>
    </row>
    <row r="445" spans="1:16" x14ac:dyDescent="0.25">
      <c r="A445" t="s">
        <v>459</v>
      </c>
      <c r="B445">
        <v>36266.411206484401</v>
      </c>
      <c r="C445">
        <v>0.8</v>
      </c>
      <c r="D445">
        <v>261</v>
      </c>
      <c r="E445">
        <v>11829.48</v>
      </c>
      <c r="F445">
        <v>1.61181868309376E-2</v>
      </c>
      <c r="G445">
        <v>1.000792E-2</v>
      </c>
      <c r="H445">
        <f t="shared" si="88"/>
        <v>1.61181868309376</v>
      </c>
      <c r="I445" s="2">
        <f t="shared" si="89"/>
        <v>1.0007919999999999</v>
      </c>
      <c r="J445">
        <f t="shared" si="90"/>
        <v>37.909145085782399</v>
      </c>
      <c r="K445">
        <v>1.0506704932662101E-2</v>
      </c>
      <c r="L445">
        <v>9.4208460000000001E-3</v>
      </c>
      <c r="M445">
        <f t="shared" si="99"/>
        <v>0.94208460000000005</v>
      </c>
      <c r="N445">
        <v>449</v>
      </c>
      <c r="O445" s="2">
        <f t="shared" si="100"/>
        <v>1.0506704932662101</v>
      </c>
      <c r="P445" s="7">
        <f t="shared" si="98"/>
        <v>8.4430167228913902E-2</v>
      </c>
    </row>
    <row r="446" spans="1:16" x14ac:dyDescent="0.25">
      <c r="A446" t="s">
        <v>460</v>
      </c>
      <c r="B446">
        <v>35356.383580760303</v>
      </c>
      <c r="C446">
        <v>0.8</v>
      </c>
      <c r="D446">
        <v>152</v>
      </c>
      <c r="E446">
        <v>7936.75</v>
      </c>
      <c r="F446">
        <v>2.3324505313669499E-2</v>
      </c>
      <c r="G446">
        <v>1.8298755999999999E-2</v>
      </c>
      <c r="H446">
        <f t="shared" si="88"/>
        <v>2.3324505313669501</v>
      </c>
      <c r="I446" s="2">
        <f t="shared" si="89"/>
        <v>1.8298756</v>
      </c>
      <c r="J446">
        <f t="shared" si="90"/>
        <v>21.547077831160401</v>
      </c>
      <c r="K446">
        <v>1.8630952007306599E-2</v>
      </c>
      <c r="L446">
        <v>1.6967512000000001E-2</v>
      </c>
      <c r="M446">
        <f t="shared" si="99"/>
        <v>1.6967512</v>
      </c>
      <c r="N446">
        <v>143</v>
      </c>
      <c r="O446" s="2">
        <f t="shared" si="100"/>
        <v>1.86309520073066</v>
      </c>
      <c r="P446" s="7">
        <f t="shared" si="98"/>
        <v>0.15067886595217</v>
      </c>
    </row>
    <row r="447" spans="1:16" x14ac:dyDescent="0.25">
      <c r="A447" t="s">
        <v>461</v>
      </c>
      <c r="B447">
        <v>366383.15994464199</v>
      </c>
      <c r="C447">
        <v>0.9</v>
      </c>
      <c r="D447">
        <v>6</v>
      </c>
      <c r="E447">
        <v>541.82000000000005</v>
      </c>
      <c r="F447">
        <v>0.40913801349683099</v>
      </c>
      <c r="G447">
        <v>0.323025913</v>
      </c>
      <c r="H447">
        <f t="shared" si="88"/>
        <v>40.913801349683098</v>
      </c>
      <c r="I447" s="2">
        <f t="shared" si="89"/>
        <v>32.302591300000003</v>
      </c>
      <c r="J447">
        <f t="shared" si="90"/>
        <v>21.047201104792499</v>
      </c>
      <c r="K447">
        <v>0.323025913176619</v>
      </c>
      <c r="L447">
        <v>0.27126834399999999</v>
      </c>
      <c r="M447">
        <f t="shared" si="99"/>
        <v>27.1268344</v>
      </c>
      <c r="N447">
        <v>10</v>
      </c>
      <c r="O447" s="2">
        <f t="shared" si="100"/>
        <v>32.3025913176619</v>
      </c>
      <c r="P447" s="7">
        <f t="shared" si="98"/>
        <v>2.1047201104792501</v>
      </c>
    </row>
    <row r="448" spans="1:16" x14ac:dyDescent="0.25">
      <c r="A448" t="s">
        <v>462</v>
      </c>
      <c r="B448">
        <v>44152.937229992101</v>
      </c>
      <c r="C448">
        <v>0.8</v>
      </c>
      <c r="D448">
        <v>7</v>
      </c>
      <c r="E448">
        <v>580.97</v>
      </c>
      <c r="F448">
        <v>0.268633039107469</v>
      </c>
      <c r="G448">
        <v>0.17595524500000001</v>
      </c>
      <c r="H448">
        <f t="shared" si="88"/>
        <v>26.8633039107469</v>
      </c>
      <c r="I448" s="2">
        <f t="shared" si="89"/>
        <v>17.5955245</v>
      </c>
      <c r="J448">
        <f t="shared" si="90"/>
        <v>34.499775014789797</v>
      </c>
      <c r="K448">
        <v>0.175955245403046</v>
      </c>
      <c r="L448">
        <v>0.148529257</v>
      </c>
      <c r="M448">
        <f t="shared" si="99"/>
        <v>14.8529257</v>
      </c>
      <c r="N448">
        <v>22</v>
      </c>
      <c r="O448" s="2">
        <f t="shared" si="100"/>
        <v>17.595524540304599</v>
      </c>
      <c r="P448" s="7">
        <f t="shared" si="98"/>
        <v>1.5681715915813501</v>
      </c>
    </row>
    <row r="449" spans="1:16" x14ac:dyDescent="0.25">
      <c r="A449" t="s">
        <v>463</v>
      </c>
      <c r="B449">
        <v>46154.652617417101</v>
      </c>
      <c r="C449">
        <v>0.8</v>
      </c>
      <c r="D449">
        <v>97</v>
      </c>
      <c r="E449">
        <v>5017.88</v>
      </c>
      <c r="F449">
        <v>3.9110860022942201E-2</v>
      </c>
      <c r="G449">
        <v>3.2780354999999997E-2</v>
      </c>
      <c r="H449">
        <f t="shared" si="88"/>
        <v>3.91108600229422</v>
      </c>
      <c r="I449" s="2">
        <f t="shared" si="89"/>
        <v>3.2780355000000001</v>
      </c>
      <c r="J449">
        <f t="shared" si="90"/>
        <v>16.186054255081</v>
      </c>
      <c r="K449">
        <v>3.3349378675187599E-2</v>
      </c>
      <c r="L449">
        <v>3.1720643E-2</v>
      </c>
      <c r="M449">
        <f t="shared" si="99"/>
        <v>3.1720643000000002</v>
      </c>
      <c r="N449">
        <v>99</v>
      </c>
      <c r="O449" s="2">
        <f t="shared" si="100"/>
        <v>3.33493786751876</v>
      </c>
      <c r="P449" s="7">
        <f t="shared" si="98"/>
        <v>0.16349549752607101</v>
      </c>
    </row>
    <row r="450" spans="1:16" x14ac:dyDescent="0.25">
      <c r="A450" t="s">
        <v>464</v>
      </c>
      <c r="B450">
        <v>182162.79665998701</v>
      </c>
      <c r="C450">
        <v>0.9</v>
      </c>
      <c r="D450">
        <v>999</v>
      </c>
      <c r="E450">
        <v>43625.66</v>
      </c>
      <c r="F450">
        <v>1.2505399720018901E-2</v>
      </c>
      <c r="G450">
        <v>3.2781300000000002E-3</v>
      </c>
      <c r="H450">
        <f t="shared" si="88"/>
        <v>1.2505399720018899</v>
      </c>
      <c r="I450" s="2">
        <f t="shared" si="89"/>
        <v>0.32781300000000002</v>
      </c>
      <c r="J450">
        <f t="shared" si="90"/>
        <v>73.786283738277504</v>
      </c>
      <c r="K450">
        <v>4.0887788970593603E-3</v>
      </c>
      <c r="L450">
        <v>2.874672E-3</v>
      </c>
      <c r="M450">
        <f t="shared" si="99"/>
        <v>0.28746719999999998</v>
      </c>
      <c r="N450">
        <v>2874</v>
      </c>
      <c r="O450" s="2">
        <f t="shared" si="100"/>
        <v>0.40887788970593603</v>
      </c>
      <c r="P450" s="7">
        <f t="shared" si="98"/>
        <v>2.56737243348217E-2</v>
      </c>
    </row>
    <row r="451" spans="1:16" x14ac:dyDescent="0.25">
      <c r="A451" t="s">
        <v>465</v>
      </c>
      <c r="B451">
        <v>24397.784856582399</v>
      </c>
      <c r="C451">
        <v>0.7</v>
      </c>
      <c r="D451">
        <v>216</v>
      </c>
      <c r="E451">
        <v>9439.08</v>
      </c>
      <c r="F451">
        <v>1.19823800808317E-2</v>
      </c>
      <c r="G451">
        <v>8.6207790000000003E-3</v>
      </c>
      <c r="H451">
        <f t="shared" ref="H451:H514" si="101">F451*100</f>
        <v>1.19823800808317</v>
      </c>
      <c r="I451" s="2">
        <f t="shared" ref="I451:I514" si="102">G451*100</f>
        <v>0.86207789999999995</v>
      </c>
      <c r="J451">
        <f t="shared" ref="J451:J514" si="103">(H451-I451)/H451*100</f>
        <v>28.054535561004901</v>
      </c>
      <c r="K451">
        <v>9.1186946457952108E-3</v>
      </c>
      <c r="L451">
        <v>8.1581929999999993E-3</v>
      </c>
      <c r="M451">
        <f t="shared" si="99"/>
        <v>0.81581930000000003</v>
      </c>
      <c r="N451">
        <v>336</v>
      </c>
      <c r="O451" s="2">
        <f t="shared" si="100"/>
        <v>0.91186946457952101</v>
      </c>
      <c r="P451" s="7">
        <f t="shared" ref="P451:P471" si="104">J451/N451</f>
        <v>8.34956415506099E-2</v>
      </c>
    </row>
    <row r="452" spans="1:16" x14ac:dyDescent="0.25">
      <c r="A452" t="s">
        <v>466</v>
      </c>
      <c r="B452">
        <v>25052.5310075489</v>
      </c>
      <c r="C452">
        <v>0.7</v>
      </c>
      <c r="D452">
        <v>558</v>
      </c>
      <c r="E452">
        <v>23735.23</v>
      </c>
      <c r="F452">
        <v>5.0936137791057204E-3</v>
      </c>
      <c r="G452">
        <v>3.2793219999999999E-3</v>
      </c>
      <c r="H452">
        <f t="shared" si="101"/>
        <v>0.50936137791057201</v>
      </c>
      <c r="I452" s="2">
        <f t="shared" si="102"/>
        <v>0.32793220000000001</v>
      </c>
      <c r="J452">
        <f t="shared" si="103"/>
        <v>35.618950666186002</v>
      </c>
      <c r="K452">
        <v>3.4214560147565799E-3</v>
      </c>
      <c r="L452">
        <v>3.1264790000000002E-3</v>
      </c>
      <c r="M452">
        <f t="shared" si="99"/>
        <v>0.31264789999999998</v>
      </c>
      <c r="N452">
        <v>1111</v>
      </c>
      <c r="O452" s="2">
        <f t="shared" si="100"/>
        <v>0.34214560147565798</v>
      </c>
      <c r="P452" s="7">
        <f t="shared" si="104"/>
        <v>3.2060261625730002E-2</v>
      </c>
    </row>
    <row r="453" spans="1:16" x14ac:dyDescent="0.25">
      <c r="A453" t="s">
        <v>467</v>
      </c>
      <c r="B453">
        <v>23727.166054001402</v>
      </c>
      <c r="C453">
        <v>0.7</v>
      </c>
      <c r="D453">
        <v>220</v>
      </c>
      <c r="E453">
        <v>10083.620000000001</v>
      </c>
      <c r="F453">
        <v>1.18243450854481E-2</v>
      </c>
      <c r="G453">
        <v>9.3575819999999997E-3</v>
      </c>
      <c r="H453">
        <f t="shared" si="101"/>
        <v>1.18243450854481</v>
      </c>
      <c r="I453" s="2">
        <f t="shared" si="102"/>
        <v>0.93575819999999998</v>
      </c>
      <c r="J453">
        <f t="shared" si="103"/>
        <v>20.861731179377401</v>
      </c>
      <c r="K453">
        <v>9.3909500502547694E-3</v>
      </c>
      <c r="L453">
        <v>8.9510379999999997E-3</v>
      </c>
      <c r="M453">
        <f t="shared" si="99"/>
        <v>0.8951038</v>
      </c>
      <c r="N453">
        <v>290</v>
      </c>
      <c r="O453" s="2">
        <f t="shared" si="100"/>
        <v>0.93909500502547705</v>
      </c>
      <c r="P453" s="7">
        <f t="shared" si="104"/>
        <v>7.1937004066818494E-2</v>
      </c>
    </row>
    <row r="454" spans="1:16" x14ac:dyDescent="0.25">
      <c r="A454" t="s">
        <v>468</v>
      </c>
      <c r="B454">
        <v>12674.072363993801</v>
      </c>
      <c r="C454">
        <v>0.7</v>
      </c>
      <c r="D454">
        <v>6</v>
      </c>
      <c r="E454">
        <v>127.38</v>
      </c>
      <c r="F454">
        <v>0.37626282835819902</v>
      </c>
      <c r="G454">
        <v>0.36769797100000001</v>
      </c>
      <c r="H454">
        <f t="shared" si="101"/>
        <v>37.6262828358199</v>
      </c>
      <c r="I454" s="2">
        <f t="shared" si="102"/>
        <v>36.769797099999998</v>
      </c>
      <c r="J454">
        <f t="shared" si="103"/>
        <v>2.2762964376713199</v>
      </c>
      <c r="K454">
        <v>0.36769797078240302</v>
      </c>
      <c r="L454">
        <v>0.35626778799999997</v>
      </c>
      <c r="M454">
        <f t="shared" si="99"/>
        <v>35.626778799999997</v>
      </c>
      <c r="N454">
        <v>1</v>
      </c>
      <c r="O454" s="2">
        <f t="shared" si="100"/>
        <v>36.769797078240302</v>
      </c>
      <c r="P454" s="7">
        <f t="shared" si="104"/>
        <v>2.2762964376713199</v>
      </c>
    </row>
    <row r="455" spans="1:16" x14ac:dyDescent="0.25">
      <c r="A455" t="s">
        <v>469</v>
      </c>
      <c r="B455">
        <v>16511.113351950698</v>
      </c>
      <c r="C455">
        <v>0.7</v>
      </c>
      <c r="D455">
        <v>319</v>
      </c>
      <c r="E455">
        <v>13578.49</v>
      </c>
      <c r="F455">
        <v>8.9567523887062496E-3</v>
      </c>
      <c r="G455">
        <v>5.8760629999999999E-3</v>
      </c>
      <c r="H455">
        <f t="shared" si="101"/>
        <v>0.89567523887062495</v>
      </c>
      <c r="I455" s="2">
        <f t="shared" si="102"/>
        <v>0.58760630000000003</v>
      </c>
      <c r="J455">
        <f t="shared" si="103"/>
        <v>34.395160824036502</v>
      </c>
      <c r="K455">
        <v>5.9667432566320299E-3</v>
      </c>
      <c r="L455">
        <v>5.6554090000000001E-3</v>
      </c>
      <c r="M455">
        <f t="shared" si="99"/>
        <v>0.56554090000000001</v>
      </c>
      <c r="N455">
        <v>648</v>
      </c>
      <c r="O455" s="2">
        <f t="shared" si="100"/>
        <v>0.596674325663203</v>
      </c>
      <c r="P455" s="7">
        <f t="shared" si="104"/>
        <v>5.3078951888945299E-2</v>
      </c>
    </row>
    <row r="456" spans="1:16" x14ac:dyDescent="0.25">
      <c r="A456" t="s">
        <v>470</v>
      </c>
      <c r="B456">
        <v>34514.971848580797</v>
      </c>
      <c r="C456">
        <v>0.8</v>
      </c>
      <c r="D456">
        <v>298</v>
      </c>
      <c r="E456">
        <v>13100.01</v>
      </c>
      <c r="F456">
        <v>1.39902231848586E-2</v>
      </c>
      <c r="G456">
        <v>8.3643199999999997E-3</v>
      </c>
      <c r="H456">
        <f t="shared" si="101"/>
        <v>1.3990223184858599</v>
      </c>
      <c r="I456" s="2">
        <f t="shared" si="102"/>
        <v>0.83643199999999995</v>
      </c>
      <c r="J456">
        <f t="shared" si="103"/>
        <v>40.213105327350497</v>
      </c>
      <c r="K456">
        <v>8.8312779685624093E-3</v>
      </c>
      <c r="L456">
        <v>7.927758E-3</v>
      </c>
      <c r="M456">
        <f t="shared" si="99"/>
        <v>0.79277580000000003</v>
      </c>
      <c r="N456">
        <v>587</v>
      </c>
      <c r="O456" s="2">
        <f t="shared" si="100"/>
        <v>0.88312779685624099</v>
      </c>
      <c r="P456" s="7">
        <f t="shared" si="104"/>
        <v>6.8506141954600502E-2</v>
      </c>
    </row>
    <row r="457" spans="1:16" x14ac:dyDescent="0.25">
      <c r="A457" t="s">
        <v>471</v>
      </c>
      <c r="B457">
        <v>3003.6412269857501</v>
      </c>
      <c r="C457">
        <v>0.5</v>
      </c>
      <c r="D457">
        <v>24</v>
      </c>
      <c r="E457">
        <v>1334.36</v>
      </c>
      <c r="F457">
        <v>5.3478446438236897E-2</v>
      </c>
      <c r="G457">
        <v>4.5188994000000003E-2</v>
      </c>
      <c r="H457">
        <f t="shared" si="101"/>
        <v>5.3478446438236897</v>
      </c>
      <c r="I457" s="2">
        <f t="shared" si="102"/>
        <v>4.5188993999999996</v>
      </c>
      <c r="J457">
        <f t="shared" si="103"/>
        <v>15.500548333636599</v>
      </c>
      <c r="K457">
        <v>4.8119867149476601E-2</v>
      </c>
      <c r="L457">
        <v>4.5043683000000001E-2</v>
      </c>
      <c r="M457">
        <f t="shared" si="99"/>
        <v>4.5043683000000003</v>
      </c>
      <c r="N457">
        <v>88</v>
      </c>
      <c r="O457" s="2">
        <f t="shared" si="100"/>
        <v>4.8119867149476603</v>
      </c>
      <c r="P457" s="7">
        <f t="shared" si="104"/>
        <v>0.17614259470041599</v>
      </c>
    </row>
    <row r="458" spans="1:16" x14ac:dyDescent="0.25">
      <c r="A458" t="s">
        <v>472</v>
      </c>
      <c r="B458">
        <v>88365.125868593503</v>
      </c>
      <c r="C458">
        <v>0.9</v>
      </c>
      <c r="D458">
        <v>2</v>
      </c>
      <c r="E458">
        <v>299.12</v>
      </c>
      <c r="F458">
        <v>0.52139301258659698</v>
      </c>
      <c r="G458">
        <v>0.5</v>
      </c>
      <c r="H458">
        <f t="shared" si="101"/>
        <v>52.1393012586597</v>
      </c>
      <c r="I458" s="2">
        <f t="shared" si="102"/>
        <v>50</v>
      </c>
      <c r="J458">
        <f t="shared" si="103"/>
        <v>4.1030493447673297</v>
      </c>
      <c r="K458">
        <v>0.5</v>
      </c>
      <c r="L458">
        <v>0.5</v>
      </c>
      <c r="M458">
        <f t="shared" si="99"/>
        <v>50</v>
      </c>
      <c r="N458">
        <v>9</v>
      </c>
      <c r="O458" s="2">
        <f t="shared" si="100"/>
        <v>50</v>
      </c>
      <c r="P458" s="7">
        <f t="shared" si="104"/>
        <v>0.45589437164081398</v>
      </c>
    </row>
    <row r="459" spans="1:16" x14ac:dyDescent="0.25">
      <c r="A459" t="s">
        <v>473</v>
      </c>
      <c r="B459">
        <v>534269.11439596198</v>
      </c>
      <c r="C459">
        <v>0.9</v>
      </c>
      <c r="D459">
        <v>3</v>
      </c>
      <c r="E459">
        <v>379.01</v>
      </c>
      <c r="F459">
        <v>0.47847462198657398</v>
      </c>
      <c r="G459">
        <v>0.42849605000000002</v>
      </c>
      <c r="H459">
        <f t="shared" si="101"/>
        <v>47.847462198657396</v>
      </c>
      <c r="I459" s="2">
        <f t="shared" si="102"/>
        <v>42.849604999999997</v>
      </c>
      <c r="J459">
        <f t="shared" si="103"/>
        <v>10.445396618752399</v>
      </c>
      <c r="K459">
        <v>0.42849605037662403</v>
      </c>
      <c r="L459">
        <v>0.37589139399999999</v>
      </c>
      <c r="M459">
        <f t="shared" si="99"/>
        <v>37.589139400000001</v>
      </c>
      <c r="N459">
        <v>6</v>
      </c>
      <c r="O459" s="2">
        <f t="shared" si="100"/>
        <v>42.8496050376624</v>
      </c>
      <c r="P459" s="7">
        <f t="shared" si="104"/>
        <v>1.74089943645873</v>
      </c>
    </row>
    <row r="460" spans="1:16" x14ac:dyDescent="0.25">
      <c r="A460" t="s">
        <v>474</v>
      </c>
      <c r="B460">
        <v>117899.114861002</v>
      </c>
      <c r="C460">
        <v>0.9</v>
      </c>
      <c r="D460">
        <v>345</v>
      </c>
      <c r="E460">
        <v>15113.98</v>
      </c>
      <c r="F460">
        <v>2.5459806831206199E-2</v>
      </c>
      <c r="G460">
        <v>1.2672647E-2</v>
      </c>
      <c r="H460">
        <f t="shared" si="101"/>
        <v>2.5459806831206202</v>
      </c>
      <c r="I460" s="2">
        <f t="shared" si="102"/>
        <v>1.2672646999999999</v>
      </c>
      <c r="J460">
        <f t="shared" si="103"/>
        <v>50.224889434482698</v>
      </c>
      <c r="K460">
        <v>1.52932850879251E-2</v>
      </c>
      <c r="L460">
        <v>1.1575386E-2</v>
      </c>
      <c r="M460">
        <f t="shared" si="99"/>
        <v>1.1575386000000001</v>
      </c>
      <c r="N460">
        <v>482</v>
      </c>
      <c r="O460" s="2">
        <f t="shared" si="100"/>
        <v>1.5293285087925099</v>
      </c>
      <c r="P460" s="7">
        <f t="shared" si="104"/>
        <v>0.104201015424238</v>
      </c>
    </row>
    <row r="461" spans="1:16" x14ac:dyDescent="0.25">
      <c r="A461" t="s">
        <v>475</v>
      </c>
      <c r="B461">
        <v>144817.13555999901</v>
      </c>
      <c r="C461">
        <v>0.9</v>
      </c>
      <c r="D461">
        <v>111</v>
      </c>
      <c r="E461">
        <v>5896.56</v>
      </c>
      <c r="F461">
        <v>8.0438810912613401E-2</v>
      </c>
      <c r="G461">
        <v>4.9297979999999998E-2</v>
      </c>
      <c r="H461">
        <f t="shared" si="101"/>
        <v>8.0438810912613405</v>
      </c>
      <c r="I461" s="2">
        <f t="shared" si="102"/>
        <v>4.9297979999999999</v>
      </c>
      <c r="J461">
        <f t="shared" si="103"/>
        <v>38.713688776981002</v>
      </c>
      <c r="K461">
        <v>4.9364388415765001E-2</v>
      </c>
      <c r="L461">
        <v>4.4652512999999998E-2</v>
      </c>
      <c r="M461">
        <f t="shared" si="99"/>
        <v>4.4652513000000003</v>
      </c>
      <c r="N461">
        <v>128</v>
      </c>
      <c r="O461" s="2">
        <f t="shared" si="100"/>
        <v>4.9364388415764999</v>
      </c>
      <c r="P461" s="7">
        <f t="shared" si="104"/>
        <v>0.30245069357016402</v>
      </c>
    </row>
    <row r="462" spans="1:16" x14ac:dyDescent="0.25">
      <c r="A462" t="s">
        <v>476</v>
      </c>
      <c r="B462">
        <v>92327.135646751602</v>
      </c>
      <c r="C462">
        <v>0.9</v>
      </c>
      <c r="D462">
        <v>523</v>
      </c>
      <c r="E462">
        <v>21975.99</v>
      </c>
      <c r="F462">
        <v>2.21730922421291E-2</v>
      </c>
      <c r="G462">
        <v>7.8734540000000002E-3</v>
      </c>
      <c r="H462">
        <f t="shared" si="101"/>
        <v>2.2173092242129102</v>
      </c>
      <c r="I462" s="2">
        <f t="shared" si="102"/>
        <v>0.78734539999999997</v>
      </c>
      <c r="J462">
        <f t="shared" si="103"/>
        <v>64.490951852712897</v>
      </c>
      <c r="K462">
        <v>8.9268564939977996E-3</v>
      </c>
      <c r="L462">
        <v>6.9914440000000003E-3</v>
      </c>
      <c r="M462">
        <f t="shared" si="99"/>
        <v>0.6991444</v>
      </c>
      <c r="N462">
        <v>1050</v>
      </c>
      <c r="O462" s="2">
        <f t="shared" si="100"/>
        <v>0.89268564939978001</v>
      </c>
      <c r="P462" s="7">
        <f t="shared" si="104"/>
        <v>6.1419954145440901E-2</v>
      </c>
    </row>
    <row r="463" spans="1:16" x14ac:dyDescent="0.25">
      <c r="A463" t="s">
        <v>477</v>
      </c>
      <c r="B463">
        <v>65211.586130330099</v>
      </c>
      <c r="C463">
        <v>0.8</v>
      </c>
      <c r="D463">
        <v>3</v>
      </c>
      <c r="E463">
        <v>78.7</v>
      </c>
      <c r="F463">
        <v>0.58173944255142895</v>
      </c>
      <c r="G463">
        <v>0.33333333300000001</v>
      </c>
      <c r="H463">
        <f t="shared" si="101"/>
        <v>58.173944255142899</v>
      </c>
      <c r="I463" s="2">
        <f t="shared" si="102"/>
        <v>33.3333333</v>
      </c>
      <c r="J463">
        <f t="shared" si="103"/>
        <v>42.700578881492703</v>
      </c>
      <c r="K463">
        <v>0.33333333333333298</v>
      </c>
      <c r="L463">
        <v>0.33333333300000001</v>
      </c>
      <c r="M463">
        <f t="shared" si="99"/>
        <v>33.3333333</v>
      </c>
      <c r="N463">
        <v>9</v>
      </c>
      <c r="O463" s="2">
        <f t="shared" si="100"/>
        <v>33.3333333333333</v>
      </c>
      <c r="P463" s="7">
        <f t="shared" si="104"/>
        <v>4.7445087646103001</v>
      </c>
    </row>
    <row r="464" spans="1:16" x14ac:dyDescent="0.25">
      <c r="A464" t="s">
        <v>478</v>
      </c>
      <c r="B464">
        <v>211241.72720997201</v>
      </c>
      <c r="C464">
        <v>0.9</v>
      </c>
      <c r="D464">
        <v>57</v>
      </c>
      <c r="E464">
        <v>2534.12</v>
      </c>
      <c r="F464">
        <v>0.120230749449927</v>
      </c>
      <c r="G464">
        <v>9.4700320000000004E-2</v>
      </c>
      <c r="H464">
        <f t="shared" si="101"/>
        <v>12.0230749449927</v>
      </c>
      <c r="I464" s="2">
        <f t="shared" si="102"/>
        <v>9.4700319999999998</v>
      </c>
      <c r="J464">
        <f t="shared" si="103"/>
        <v>21.2345257488059</v>
      </c>
      <c r="K464">
        <v>9.4700319979639902E-2</v>
      </c>
      <c r="L464">
        <v>8.6523056000000001E-2</v>
      </c>
      <c r="M464">
        <f t="shared" si="99"/>
        <v>8.6523056</v>
      </c>
      <c r="N464">
        <v>34</v>
      </c>
      <c r="O464" s="2">
        <f t="shared" si="100"/>
        <v>9.4700319979639893</v>
      </c>
      <c r="P464" s="7">
        <f t="shared" si="104"/>
        <v>0.62454487496487798</v>
      </c>
    </row>
    <row r="465" spans="1:16" x14ac:dyDescent="0.25">
      <c r="A465" t="s">
        <v>479</v>
      </c>
      <c r="B465">
        <v>19058.617413441702</v>
      </c>
      <c r="C465">
        <v>0.7</v>
      </c>
      <c r="D465">
        <v>14</v>
      </c>
      <c r="E465">
        <v>748.08</v>
      </c>
      <c r="F465">
        <v>0.191248665694805</v>
      </c>
      <c r="G465">
        <v>7.1428570999999996E-2</v>
      </c>
      <c r="H465">
        <f t="shared" si="101"/>
        <v>19.124866569480499</v>
      </c>
      <c r="I465" s="2">
        <f t="shared" si="102"/>
        <v>7.1428570999999996</v>
      </c>
      <c r="J465">
        <f t="shared" si="103"/>
        <v>62.651467009978603</v>
      </c>
      <c r="K465">
        <v>0.124456190570707</v>
      </c>
      <c r="L465">
        <v>7.1428570999999996E-2</v>
      </c>
      <c r="M465">
        <f t="shared" si="99"/>
        <v>7.1428570999999996</v>
      </c>
      <c r="N465">
        <v>64</v>
      </c>
      <c r="O465" s="2">
        <f t="shared" si="100"/>
        <v>12.445619057070701</v>
      </c>
      <c r="P465" s="7">
        <f t="shared" si="104"/>
        <v>0.97892917203091501</v>
      </c>
    </row>
    <row r="466" spans="1:16" x14ac:dyDescent="0.25">
      <c r="A466" t="s">
        <v>480</v>
      </c>
      <c r="B466">
        <v>85989.893912277999</v>
      </c>
      <c r="C466">
        <v>0.9</v>
      </c>
      <c r="D466">
        <v>218</v>
      </c>
      <c r="E466">
        <v>8535.19</v>
      </c>
      <c r="F466">
        <v>4.1619923823740697E-2</v>
      </c>
      <c r="G466">
        <v>2.3633538999999999E-2</v>
      </c>
      <c r="H466">
        <f t="shared" si="101"/>
        <v>4.1619923823740699</v>
      </c>
      <c r="I466" s="2">
        <f t="shared" si="102"/>
        <v>2.3633538999999999</v>
      </c>
      <c r="J466">
        <f t="shared" si="103"/>
        <v>43.215804286217796</v>
      </c>
      <c r="K466">
        <v>2.7150648222665101E-2</v>
      </c>
      <c r="L466">
        <v>2.1908624000000002E-2</v>
      </c>
      <c r="M466">
        <f t="shared" si="99"/>
        <v>2.1908623999999999</v>
      </c>
      <c r="N466">
        <v>181</v>
      </c>
      <c r="O466" s="2">
        <f t="shared" si="100"/>
        <v>2.7150648222665099</v>
      </c>
      <c r="P466" s="7">
        <f t="shared" si="104"/>
        <v>0.238761349647612</v>
      </c>
    </row>
    <row r="467" spans="1:16" x14ac:dyDescent="0.25">
      <c r="A467" t="s">
        <v>481</v>
      </c>
      <c r="B467">
        <v>1024.7472569050601</v>
      </c>
      <c r="C467">
        <v>0.3</v>
      </c>
      <c r="D467">
        <v>7</v>
      </c>
      <c r="E467">
        <v>306.04000000000002</v>
      </c>
      <c r="F467">
        <v>0.18966684096994799</v>
      </c>
      <c r="G467">
        <v>0.17212946800000001</v>
      </c>
      <c r="H467">
        <f t="shared" si="101"/>
        <v>18.966684096994801</v>
      </c>
      <c r="I467" s="2">
        <f t="shared" si="102"/>
        <v>17.212946800000001</v>
      </c>
      <c r="J467">
        <f t="shared" si="103"/>
        <v>9.2464095886569293</v>
      </c>
      <c r="K467">
        <v>0.17700493805995199</v>
      </c>
      <c r="L467">
        <v>0.15960054300000001</v>
      </c>
      <c r="M467">
        <f t="shared" si="99"/>
        <v>15.960054299999999</v>
      </c>
      <c r="N467">
        <v>14</v>
      </c>
      <c r="O467" s="2">
        <f t="shared" si="100"/>
        <v>17.700493805995201</v>
      </c>
      <c r="P467" s="7">
        <f t="shared" si="104"/>
        <v>0.66045782776120898</v>
      </c>
    </row>
    <row r="468" spans="1:16" x14ac:dyDescent="0.25">
      <c r="A468" t="s">
        <v>482</v>
      </c>
      <c r="B468">
        <v>2895.7147754119101</v>
      </c>
      <c r="C468">
        <v>0.5</v>
      </c>
      <c r="D468">
        <v>8</v>
      </c>
      <c r="E468">
        <v>146.88</v>
      </c>
      <c r="F468">
        <v>0.24283947093122199</v>
      </c>
      <c r="G468">
        <v>0.17986390099999999</v>
      </c>
      <c r="H468">
        <f t="shared" si="101"/>
        <v>24.283947093122201</v>
      </c>
      <c r="I468" s="2">
        <f t="shared" si="102"/>
        <v>17.986390100000001</v>
      </c>
      <c r="J468">
        <f t="shared" si="103"/>
        <v>25.933004091027001</v>
      </c>
      <c r="K468">
        <v>0.24283947093122199</v>
      </c>
      <c r="L468">
        <v>0.17986390099999999</v>
      </c>
      <c r="M468">
        <f t="shared" si="99"/>
        <v>17.986390100000001</v>
      </c>
      <c r="N468">
        <v>3</v>
      </c>
      <c r="O468" s="2">
        <f t="shared" si="100"/>
        <v>24.283947093122201</v>
      </c>
      <c r="P468" s="7">
        <f t="shared" si="104"/>
        <v>8.6443346970089792</v>
      </c>
    </row>
    <row r="469" spans="1:16" x14ac:dyDescent="0.25">
      <c r="A469" t="s">
        <v>483</v>
      </c>
      <c r="B469">
        <v>3574.68389628659</v>
      </c>
      <c r="C469">
        <v>0.5</v>
      </c>
      <c r="D469">
        <v>4</v>
      </c>
      <c r="E469">
        <v>178.96</v>
      </c>
      <c r="F469">
        <v>0.35979991363531899</v>
      </c>
      <c r="G469">
        <v>0.25</v>
      </c>
      <c r="H469">
        <f t="shared" si="101"/>
        <v>35.979991363531902</v>
      </c>
      <c r="I469" s="2">
        <f t="shared" si="102"/>
        <v>25</v>
      </c>
      <c r="J469">
        <f t="shared" si="103"/>
        <v>30.516937184873399</v>
      </c>
      <c r="K469">
        <v>0.25</v>
      </c>
      <c r="L469">
        <v>0.25</v>
      </c>
      <c r="M469">
        <f t="shared" si="99"/>
        <v>25</v>
      </c>
      <c r="N469">
        <v>9</v>
      </c>
      <c r="O469" s="2">
        <f t="shared" si="100"/>
        <v>25</v>
      </c>
      <c r="P469" s="7">
        <f t="shared" si="104"/>
        <v>3.3907707983192701</v>
      </c>
    </row>
    <row r="470" spans="1:16" x14ac:dyDescent="0.25">
      <c r="A470" t="s">
        <v>484</v>
      </c>
      <c r="B470">
        <v>859.48667229089904</v>
      </c>
      <c r="C470">
        <v>0.3</v>
      </c>
      <c r="D470">
        <v>5</v>
      </c>
      <c r="E470">
        <v>300.92</v>
      </c>
      <c r="F470">
        <v>0.20042979880127601</v>
      </c>
      <c r="G470">
        <v>0.200186218</v>
      </c>
      <c r="H470">
        <f t="shared" si="101"/>
        <v>20.0429798801276</v>
      </c>
      <c r="I470" s="2">
        <f t="shared" si="102"/>
        <v>20.018621799999998</v>
      </c>
      <c r="J470">
        <f t="shared" si="103"/>
        <v>0.12152923504030699</v>
      </c>
      <c r="K470">
        <v>0.200228199755553</v>
      </c>
      <c r="L470">
        <v>0.200037244</v>
      </c>
      <c r="M470">
        <f t="shared" si="99"/>
        <v>20.003724399999999</v>
      </c>
      <c r="N470">
        <v>10</v>
      </c>
      <c r="O470" s="2">
        <f t="shared" si="100"/>
        <v>20.022819975555301</v>
      </c>
      <c r="P470" s="7">
        <f t="shared" si="104"/>
        <v>1.21529235040307E-2</v>
      </c>
    </row>
    <row r="471" spans="1:16" x14ac:dyDescent="0.25">
      <c r="A471" t="s">
        <v>485</v>
      </c>
      <c r="B471">
        <v>21509.908829376302</v>
      </c>
      <c r="C471">
        <v>0.7</v>
      </c>
      <c r="D471">
        <v>153</v>
      </c>
      <c r="E471">
        <v>6240.53</v>
      </c>
      <c r="F471">
        <v>1.6958813369240301E-2</v>
      </c>
      <c r="G471">
        <v>1.5471459999999999E-2</v>
      </c>
      <c r="H471">
        <f t="shared" si="101"/>
        <v>1.69588133692403</v>
      </c>
      <c r="I471" s="2">
        <f t="shared" si="102"/>
        <v>1.5471459999999999</v>
      </c>
      <c r="J471">
        <f t="shared" si="103"/>
        <v>8.7703858569376507</v>
      </c>
      <c r="K471">
        <v>1.5917242590493399E-2</v>
      </c>
      <c r="L471">
        <v>1.5348341E-2</v>
      </c>
      <c r="M471">
        <f t="shared" si="99"/>
        <v>1.5348341000000001</v>
      </c>
      <c r="N471">
        <v>108</v>
      </c>
      <c r="O471" s="2">
        <f t="shared" si="100"/>
        <v>1.5917242590493399</v>
      </c>
      <c r="P471" s="7">
        <f t="shared" si="104"/>
        <v>8.1207276453126406E-2</v>
      </c>
    </row>
    <row r="472" spans="1:16" hidden="1" x14ac:dyDescent="0.25">
      <c r="A472" t="s">
        <v>486</v>
      </c>
      <c r="B472">
        <v>2062.2640658117498</v>
      </c>
      <c r="C472">
        <v>0.4</v>
      </c>
      <c r="D472">
        <v>1</v>
      </c>
      <c r="E472">
        <v>55.88</v>
      </c>
      <c r="F472">
        <v>1</v>
      </c>
      <c r="G472">
        <v>1</v>
      </c>
      <c r="H472">
        <f t="shared" si="101"/>
        <v>100</v>
      </c>
      <c r="I472">
        <f t="shared" si="102"/>
        <v>100</v>
      </c>
      <c r="J472" s="6">
        <f t="shared" si="103"/>
        <v>0</v>
      </c>
      <c r="K472">
        <v>1</v>
      </c>
      <c r="L472">
        <v>1</v>
      </c>
      <c r="N472">
        <v>0</v>
      </c>
      <c r="O472"/>
      <c r="P472" s="6">
        <v>0</v>
      </c>
    </row>
    <row r="473" spans="1:16" x14ac:dyDescent="0.25">
      <c r="A473" t="s">
        <v>487</v>
      </c>
      <c r="B473">
        <v>11807.496783189299</v>
      </c>
      <c r="C473">
        <v>0.6</v>
      </c>
      <c r="D473">
        <v>284</v>
      </c>
      <c r="E473">
        <v>13060.2</v>
      </c>
      <c r="F473">
        <v>7.2494952944784797E-3</v>
      </c>
      <c r="G473">
        <v>5.7660849999999998E-3</v>
      </c>
      <c r="H473">
        <f t="shared" si="101"/>
        <v>0.72494952944784796</v>
      </c>
      <c r="I473" s="2">
        <f t="shared" si="102"/>
        <v>0.57660849999999997</v>
      </c>
      <c r="J473">
        <f t="shared" si="103"/>
        <v>20.462256118826801</v>
      </c>
      <c r="K473">
        <v>5.7761989767737198E-3</v>
      </c>
      <c r="L473">
        <v>5.5898659999999998E-3</v>
      </c>
      <c r="M473">
        <f t="shared" ref="M473:M516" si="105">L473*100</f>
        <v>0.5589866</v>
      </c>
      <c r="N473">
        <v>611</v>
      </c>
      <c r="O473" s="2">
        <f t="shared" ref="O473:O516" si="106">K473*100</f>
        <v>0.57761989767737199</v>
      </c>
      <c r="P473" s="7">
        <f t="shared" ref="P473:P516" si="107">J473/N473</f>
        <v>3.3489780881876798E-2</v>
      </c>
    </row>
    <row r="474" spans="1:16" x14ac:dyDescent="0.25">
      <c r="A474" t="s">
        <v>488</v>
      </c>
      <c r="B474">
        <v>12885.655784226599</v>
      </c>
      <c r="C474">
        <v>0.7</v>
      </c>
      <c r="D474">
        <v>101</v>
      </c>
      <c r="E474">
        <v>5760.67</v>
      </c>
      <c r="F474">
        <v>2.3849927459978999E-2</v>
      </c>
      <c r="G474">
        <v>1.7312062999999999E-2</v>
      </c>
      <c r="H474">
        <f t="shared" si="101"/>
        <v>2.3849927459978999</v>
      </c>
      <c r="I474" s="2">
        <f t="shared" si="102"/>
        <v>1.7312063</v>
      </c>
      <c r="J474">
        <f t="shared" si="103"/>
        <v>27.412512977030101</v>
      </c>
      <c r="K474">
        <v>1.7318522464415301E-2</v>
      </c>
      <c r="L474">
        <v>1.6679308E-2</v>
      </c>
      <c r="M474">
        <f t="shared" si="105"/>
        <v>1.6679307999999999</v>
      </c>
      <c r="N474">
        <v>150</v>
      </c>
      <c r="O474" s="2">
        <f t="shared" si="106"/>
        <v>1.73185224644153</v>
      </c>
      <c r="P474" s="7">
        <f t="shared" si="107"/>
        <v>0.182750086513534</v>
      </c>
    </row>
    <row r="475" spans="1:16" x14ac:dyDescent="0.25">
      <c r="A475" t="s">
        <v>489</v>
      </c>
      <c r="B475">
        <v>12683.704474779201</v>
      </c>
      <c r="C475">
        <v>0.7</v>
      </c>
      <c r="D475">
        <v>365</v>
      </c>
      <c r="E475">
        <v>14946.31</v>
      </c>
      <c r="F475">
        <v>8.0357439137824505E-3</v>
      </c>
      <c r="G475">
        <v>4.7382939999999997E-3</v>
      </c>
      <c r="H475">
        <f t="shared" si="101"/>
        <v>0.80357439137824505</v>
      </c>
      <c r="I475" s="2">
        <f t="shared" si="102"/>
        <v>0.47382940000000001</v>
      </c>
      <c r="J475">
        <f t="shared" si="103"/>
        <v>41.0347809631769</v>
      </c>
      <c r="K475">
        <v>4.9125927931559102E-3</v>
      </c>
      <c r="L475">
        <v>4.5090369999999996E-3</v>
      </c>
      <c r="M475">
        <f t="shared" si="105"/>
        <v>0.45090370000000002</v>
      </c>
      <c r="N475">
        <v>1235</v>
      </c>
      <c r="O475" s="2">
        <f t="shared" si="106"/>
        <v>0.49125927931559099</v>
      </c>
      <c r="P475" s="7">
        <f t="shared" si="107"/>
        <v>3.3226543290021802E-2</v>
      </c>
    </row>
    <row r="476" spans="1:16" x14ac:dyDescent="0.25">
      <c r="A476" t="s">
        <v>490</v>
      </c>
      <c r="B476">
        <v>7492.2926521710297</v>
      </c>
      <c r="C476">
        <v>0.6</v>
      </c>
      <c r="D476">
        <v>132</v>
      </c>
      <c r="E476">
        <v>6080.11</v>
      </c>
      <c r="F476">
        <v>1.56740767730504E-2</v>
      </c>
      <c r="G476">
        <v>1.2337252E-2</v>
      </c>
      <c r="H476">
        <f t="shared" si="101"/>
        <v>1.56740767730504</v>
      </c>
      <c r="I476" s="2">
        <f t="shared" si="102"/>
        <v>1.2337252000000001</v>
      </c>
      <c r="J476">
        <f t="shared" si="103"/>
        <v>21.2888122303168</v>
      </c>
      <c r="K476">
        <v>1.2338108394400501E-2</v>
      </c>
      <c r="L476">
        <v>1.2044921E-2</v>
      </c>
      <c r="M476">
        <f t="shared" si="105"/>
        <v>1.2044921</v>
      </c>
      <c r="N476">
        <v>176</v>
      </c>
      <c r="O476" s="2">
        <f t="shared" si="106"/>
        <v>1.23381083944005</v>
      </c>
      <c r="P476" s="7">
        <f t="shared" si="107"/>
        <v>0.120959160399527</v>
      </c>
    </row>
    <row r="477" spans="1:16" x14ac:dyDescent="0.25">
      <c r="A477" t="s">
        <v>491</v>
      </c>
      <c r="B477">
        <v>1771.9364821353099</v>
      </c>
      <c r="C477">
        <v>0.4</v>
      </c>
      <c r="D477">
        <v>4</v>
      </c>
      <c r="E477">
        <v>270.24</v>
      </c>
      <c r="F477">
        <v>0.262117727783993</v>
      </c>
      <c r="G477">
        <v>0.26211772799999999</v>
      </c>
      <c r="H477">
        <f t="shared" si="101"/>
        <v>26.2117727783993</v>
      </c>
      <c r="I477" s="2">
        <f t="shared" si="102"/>
        <v>26.211772799999999</v>
      </c>
      <c r="J477" s="6">
        <f t="shared" si="103"/>
        <v>-8.2408383063940802E-8</v>
      </c>
      <c r="K477">
        <v>0.262117727783993</v>
      </c>
      <c r="L477">
        <v>0.26211772799999999</v>
      </c>
      <c r="M477">
        <f t="shared" si="105"/>
        <v>26.211772799999999</v>
      </c>
      <c r="N477">
        <v>0</v>
      </c>
      <c r="O477" s="2">
        <f t="shared" si="106"/>
        <v>26.2117727783993</v>
      </c>
      <c r="P477" s="7">
        <v>0</v>
      </c>
    </row>
    <row r="478" spans="1:16" x14ac:dyDescent="0.25">
      <c r="A478" t="s">
        <v>492</v>
      </c>
      <c r="B478">
        <v>1156.5447564123699</v>
      </c>
      <c r="C478">
        <v>0.4</v>
      </c>
      <c r="D478">
        <v>68</v>
      </c>
      <c r="E478">
        <v>3281.1</v>
      </c>
      <c r="F478">
        <v>2.0369741698502201E-2</v>
      </c>
      <c r="G478">
        <v>1.9548222000000001E-2</v>
      </c>
      <c r="H478">
        <f t="shared" si="101"/>
        <v>2.03697416985022</v>
      </c>
      <c r="I478" s="2">
        <f t="shared" si="102"/>
        <v>1.9548222</v>
      </c>
      <c r="J478">
        <f t="shared" si="103"/>
        <v>4.0330393515132599</v>
      </c>
      <c r="K478">
        <v>1.9627027952210701E-2</v>
      </c>
      <c r="L478">
        <v>1.9453680000000001E-2</v>
      </c>
      <c r="M478">
        <f t="shared" si="105"/>
        <v>1.945368</v>
      </c>
      <c r="N478">
        <v>39</v>
      </c>
      <c r="O478" s="2">
        <f t="shared" si="106"/>
        <v>1.9627027952210701</v>
      </c>
      <c r="P478" s="7">
        <f t="shared" si="107"/>
        <v>0.103411265423417</v>
      </c>
    </row>
    <row r="479" spans="1:16" x14ac:dyDescent="0.25">
      <c r="A479" t="s">
        <v>493</v>
      </c>
      <c r="B479">
        <v>17648.1366748172</v>
      </c>
      <c r="C479">
        <v>0.7</v>
      </c>
      <c r="D479">
        <v>87</v>
      </c>
      <c r="E479">
        <v>4747.07</v>
      </c>
      <c r="F479">
        <v>2.21276876524205E-2</v>
      </c>
      <c r="G479">
        <v>1.4978917E-2</v>
      </c>
      <c r="H479">
        <f t="shared" si="101"/>
        <v>2.2127687652420498</v>
      </c>
      <c r="I479" s="2">
        <f t="shared" si="102"/>
        <v>1.4978917</v>
      </c>
      <c r="J479">
        <f t="shared" si="103"/>
        <v>32.306903300121903</v>
      </c>
      <c r="K479">
        <v>1.9196101278077301E-2</v>
      </c>
      <c r="L479">
        <v>1.4657596E-2</v>
      </c>
      <c r="M479">
        <f t="shared" si="105"/>
        <v>1.4657595999999999</v>
      </c>
      <c r="N479">
        <v>317</v>
      </c>
      <c r="O479" s="2">
        <f t="shared" si="106"/>
        <v>1.91961012780773</v>
      </c>
      <c r="P479" s="7">
        <f t="shared" si="107"/>
        <v>0.10191452145148901</v>
      </c>
    </row>
    <row r="480" spans="1:16" x14ac:dyDescent="0.25">
      <c r="A480" t="s">
        <v>494</v>
      </c>
      <c r="B480">
        <v>216146.481472346</v>
      </c>
      <c r="C480">
        <v>0.9</v>
      </c>
      <c r="D480">
        <v>1028</v>
      </c>
      <c r="E480">
        <v>44862.81</v>
      </c>
      <c r="F480">
        <v>1.21905716234287E-2</v>
      </c>
      <c r="G480">
        <v>3.1622410000000001E-3</v>
      </c>
      <c r="H480">
        <f t="shared" si="101"/>
        <v>1.2190571623428701</v>
      </c>
      <c r="I480" s="2">
        <f t="shared" si="102"/>
        <v>0.31622410000000001</v>
      </c>
      <c r="J480">
        <f t="shared" si="103"/>
        <v>74.059944868191593</v>
      </c>
      <c r="K480">
        <v>3.9400765717934596E-3</v>
      </c>
      <c r="L480">
        <v>2.7645450000000002E-3</v>
      </c>
      <c r="M480">
        <f t="shared" si="105"/>
        <v>0.27645449999999999</v>
      </c>
      <c r="N480">
        <v>2986</v>
      </c>
      <c r="O480" s="2">
        <f t="shared" si="106"/>
        <v>0.39400765717934599</v>
      </c>
      <c r="P480" s="7">
        <f t="shared" si="107"/>
        <v>2.48023927890796E-2</v>
      </c>
    </row>
    <row r="481" spans="1:16" x14ac:dyDescent="0.25">
      <c r="A481" t="s">
        <v>495</v>
      </c>
      <c r="B481">
        <v>88383.427267641106</v>
      </c>
      <c r="C481">
        <v>0.9</v>
      </c>
      <c r="D481">
        <v>9</v>
      </c>
      <c r="E481">
        <v>585.78</v>
      </c>
      <c r="F481">
        <v>0.27751595916760002</v>
      </c>
      <c r="G481">
        <v>0.15336599100000001</v>
      </c>
      <c r="H481">
        <f t="shared" si="101"/>
        <v>27.751595916759999</v>
      </c>
      <c r="I481" s="2">
        <f t="shared" si="102"/>
        <v>15.336599100000001</v>
      </c>
      <c r="J481">
        <f t="shared" si="103"/>
        <v>44.736154468371403</v>
      </c>
      <c r="K481">
        <v>0.161126971701543</v>
      </c>
      <c r="L481">
        <v>0.13898733599999999</v>
      </c>
      <c r="M481">
        <f t="shared" si="105"/>
        <v>13.8987336</v>
      </c>
      <c r="N481">
        <v>17</v>
      </c>
      <c r="O481" s="2">
        <f t="shared" si="106"/>
        <v>16.112697170154298</v>
      </c>
      <c r="P481" s="7">
        <f t="shared" si="107"/>
        <v>2.63153849813949</v>
      </c>
    </row>
    <row r="482" spans="1:16" x14ac:dyDescent="0.25">
      <c r="A482" t="s">
        <v>496</v>
      </c>
      <c r="B482">
        <v>21666.639149272702</v>
      </c>
      <c r="C482">
        <v>0.7</v>
      </c>
      <c r="D482">
        <v>5</v>
      </c>
      <c r="E482">
        <v>462.68</v>
      </c>
      <c r="F482">
        <v>0.28248008315485001</v>
      </c>
      <c r="G482">
        <v>0.22877904099999999</v>
      </c>
      <c r="H482">
        <f t="shared" si="101"/>
        <v>28.248008315484999</v>
      </c>
      <c r="I482" s="2">
        <f t="shared" si="102"/>
        <v>22.877904099999999</v>
      </c>
      <c r="J482">
        <f t="shared" si="103"/>
        <v>19.010558746335501</v>
      </c>
      <c r="K482">
        <v>0.22877904129591201</v>
      </c>
      <c r="L482">
        <v>0.20573565599999999</v>
      </c>
      <c r="M482">
        <f t="shared" si="105"/>
        <v>20.573565599999998</v>
      </c>
      <c r="N482">
        <v>13</v>
      </c>
      <c r="O482" s="2">
        <f t="shared" si="106"/>
        <v>22.877904129591201</v>
      </c>
      <c r="P482" s="7">
        <f t="shared" si="107"/>
        <v>1.4623506727950399</v>
      </c>
    </row>
    <row r="483" spans="1:16" x14ac:dyDescent="0.25">
      <c r="A483" t="s">
        <v>497</v>
      </c>
      <c r="B483">
        <v>110963.788728356</v>
      </c>
      <c r="C483">
        <v>0.9</v>
      </c>
      <c r="D483">
        <v>19</v>
      </c>
      <c r="E483">
        <v>1409.25</v>
      </c>
      <c r="F483">
        <v>0.34065385251397901</v>
      </c>
      <c r="G483">
        <v>0.19089588299999999</v>
      </c>
      <c r="H483">
        <f t="shared" si="101"/>
        <v>34.065385251397899</v>
      </c>
      <c r="I483" s="2">
        <f t="shared" si="102"/>
        <v>19.089588299999999</v>
      </c>
      <c r="J483">
        <f t="shared" si="103"/>
        <v>43.961918648148398</v>
      </c>
      <c r="K483">
        <v>0.190895882923411</v>
      </c>
      <c r="L483">
        <v>0.13717358700000001</v>
      </c>
      <c r="M483">
        <f t="shared" si="105"/>
        <v>13.7173587</v>
      </c>
      <c r="N483">
        <v>38</v>
      </c>
      <c r="O483" s="2">
        <f t="shared" si="106"/>
        <v>19.089588292341102</v>
      </c>
      <c r="P483" s="7">
        <f t="shared" si="107"/>
        <v>1.15689259600391</v>
      </c>
    </row>
    <row r="484" spans="1:16" x14ac:dyDescent="0.25">
      <c r="A484" t="s">
        <v>498</v>
      </c>
      <c r="B484">
        <v>101.114993293994</v>
      </c>
      <c r="C484">
        <v>0.3</v>
      </c>
      <c r="D484">
        <v>3</v>
      </c>
      <c r="E484">
        <v>175.1</v>
      </c>
      <c r="F484">
        <v>0.33333808696123002</v>
      </c>
      <c r="G484">
        <v>0.33333808700000001</v>
      </c>
      <c r="H484">
        <f t="shared" si="101"/>
        <v>33.333808696123</v>
      </c>
      <c r="I484" s="2">
        <f t="shared" si="102"/>
        <v>33.333808699999999</v>
      </c>
      <c r="J484" s="6">
        <f t="shared" si="103"/>
        <v>-1.1630828968022999E-8</v>
      </c>
      <c r="K484">
        <v>0.33333808696123002</v>
      </c>
      <c r="L484">
        <v>0.33333808700000001</v>
      </c>
      <c r="M484">
        <f t="shared" si="105"/>
        <v>33.333808699999999</v>
      </c>
      <c r="N484">
        <v>0</v>
      </c>
      <c r="O484" s="2">
        <f t="shared" si="106"/>
        <v>33.333808696123</v>
      </c>
      <c r="P484" s="7">
        <v>0</v>
      </c>
    </row>
    <row r="485" spans="1:16" x14ac:dyDescent="0.25">
      <c r="A485" t="s">
        <v>499</v>
      </c>
      <c r="B485">
        <v>1185.47473096507</v>
      </c>
      <c r="C485">
        <v>0.4</v>
      </c>
      <c r="D485">
        <v>41</v>
      </c>
      <c r="E485">
        <v>2595.96</v>
      </c>
      <c r="F485">
        <v>3.0834507646846102E-2</v>
      </c>
      <c r="G485">
        <v>2.9481858E-2</v>
      </c>
      <c r="H485">
        <f t="shared" si="101"/>
        <v>3.0834507646846099</v>
      </c>
      <c r="I485" s="2">
        <f t="shared" si="102"/>
        <v>2.9481858000000001</v>
      </c>
      <c r="J485">
        <f t="shared" si="103"/>
        <v>4.3868047524490201</v>
      </c>
      <c r="K485">
        <v>2.9481858131857799E-2</v>
      </c>
      <c r="L485">
        <v>2.9124266999999999E-2</v>
      </c>
      <c r="M485">
        <f t="shared" si="105"/>
        <v>2.9124267000000001</v>
      </c>
      <c r="N485">
        <v>50</v>
      </c>
      <c r="O485" s="2">
        <f t="shared" si="106"/>
        <v>2.9481858131857801</v>
      </c>
      <c r="P485" s="7">
        <f t="shared" si="107"/>
        <v>8.77360950489805E-2</v>
      </c>
    </row>
    <row r="486" spans="1:16" x14ac:dyDescent="0.25">
      <c r="A486" t="s">
        <v>500</v>
      </c>
      <c r="B486">
        <v>182.94990565372601</v>
      </c>
      <c r="C486">
        <v>0.3</v>
      </c>
      <c r="D486">
        <v>4</v>
      </c>
      <c r="E486">
        <v>307.49</v>
      </c>
      <c r="F486">
        <v>0.25000267405600202</v>
      </c>
      <c r="G486">
        <v>0.25000267399999998</v>
      </c>
      <c r="H486">
        <f t="shared" si="101"/>
        <v>25.000267405600201</v>
      </c>
      <c r="I486" s="2">
        <f t="shared" si="102"/>
        <v>25.000267399999998</v>
      </c>
      <c r="J486">
        <f t="shared" si="103"/>
        <v>2.24005722705642E-8</v>
      </c>
      <c r="K486">
        <v>0.250002674014906</v>
      </c>
      <c r="L486">
        <v>0.25000267399999998</v>
      </c>
      <c r="M486">
        <f t="shared" si="105"/>
        <v>25.000267399999998</v>
      </c>
      <c r="N486">
        <v>1</v>
      </c>
      <c r="O486" s="2">
        <f t="shared" si="106"/>
        <v>25.0002674014906</v>
      </c>
      <c r="P486" s="7">
        <f t="shared" si="107"/>
        <v>2.24005722705642E-8</v>
      </c>
    </row>
    <row r="487" spans="1:16" x14ac:dyDescent="0.25">
      <c r="A487" t="s">
        <v>501</v>
      </c>
      <c r="B487">
        <v>228.14106242026301</v>
      </c>
      <c r="C487">
        <v>0.3</v>
      </c>
      <c r="D487">
        <v>4</v>
      </c>
      <c r="E487">
        <v>138.12</v>
      </c>
      <c r="F487">
        <v>0.30642351848949601</v>
      </c>
      <c r="G487">
        <v>0.25006155400000002</v>
      </c>
      <c r="H487">
        <f t="shared" si="101"/>
        <v>30.642351848949598</v>
      </c>
      <c r="I487" s="2">
        <f t="shared" si="102"/>
        <v>25.006155400000001</v>
      </c>
      <c r="J487">
        <f t="shared" si="103"/>
        <v>18.393485189168999</v>
      </c>
      <c r="K487">
        <v>0.25006155355651399</v>
      </c>
      <c r="L487">
        <v>0.250027528</v>
      </c>
      <c r="M487">
        <f t="shared" si="105"/>
        <v>25.0027528</v>
      </c>
      <c r="N487">
        <v>13</v>
      </c>
      <c r="O487" s="2">
        <f t="shared" si="106"/>
        <v>25.006155355651401</v>
      </c>
      <c r="P487" s="7">
        <f t="shared" si="107"/>
        <v>1.41488347608992</v>
      </c>
    </row>
    <row r="488" spans="1:16" x14ac:dyDescent="0.25">
      <c r="A488" t="s">
        <v>502</v>
      </c>
      <c r="B488">
        <v>8472.3259230711101</v>
      </c>
      <c r="C488">
        <v>0.6</v>
      </c>
      <c r="D488">
        <v>385</v>
      </c>
      <c r="E488">
        <v>15751.95</v>
      </c>
      <c r="F488">
        <v>5.7041129161811898E-3</v>
      </c>
      <c r="G488">
        <v>3.8143270000000002E-3</v>
      </c>
      <c r="H488">
        <f t="shared" si="101"/>
        <v>0.57041129161811899</v>
      </c>
      <c r="I488" s="2">
        <f t="shared" si="102"/>
        <v>0.38143270000000001</v>
      </c>
      <c r="J488">
        <f t="shared" si="103"/>
        <v>33.130233288691102</v>
      </c>
      <c r="K488">
        <v>3.9092052385060402E-3</v>
      </c>
      <c r="L488">
        <v>3.687025E-3</v>
      </c>
      <c r="M488">
        <f t="shared" si="105"/>
        <v>0.36870249999999999</v>
      </c>
      <c r="N488">
        <v>1158</v>
      </c>
      <c r="O488" s="2">
        <f t="shared" si="106"/>
        <v>0.390920523850604</v>
      </c>
      <c r="P488" s="7">
        <f t="shared" si="107"/>
        <v>2.8609873306296298E-2</v>
      </c>
    </row>
    <row r="489" spans="1:16" x14ac:dyDescent="0.25">
      <c r="A489" t="s">
        <v>503</v>
      </c>
      <c r="B489">
        <v>15768.326693622699</v>
      </c>
      <c r="C489">
        <v>0.7</v>
      </c>
      <c r="D489">
        <v>453</v>
      </c>
      <c r="E489">
        <v>16843.12</v>
      </c>
      <c r="F489">
        <v>6.9862145255865397E-3</v>
      </c>
      <c r="G489">
        <v>3.5034670000000001E-3</v>
      </c>
      <c r="H489">
        <f t="shared" si="101"/>
        <v>0.69862145255865404</v>
      </c>
      <c r="I489" s="2">
        <f t="shared" si="102"/>
        <v>0.35034670000000001</v>
      </c>
      <c r="J489">
        <f t="shared" si="103"/>
        <v>49.851711722152402</v>
      </c>
      <c r="K489">
        <v>3.7277469458978801E-3</v>
      </c>
      <c r="L489">
        <v>3.3675089999999999E-3</v>
      </c>
      <c r="M489">
        <f t="shared" si="105"/>
        <v>0.33675090000000002</v>
      </c>
      <c r="N489">
        <v>1764</v>
      </c>
      <c r="O489" s="2">
        <f t="shared" si="106"/>
        <v>0.37277469458978801</v>
      </c>
      <c r="P489" s="7">
        <f t="shared" si="107"/>
        <v>2.8260607552240601E-2</v>
      </c>
    </row>
    <row r="490" spans="1:16" x14ac:dyDescent="0.25">
      <c r="A490" t="s">
        <v>504</v>
      </c>
      <c r="B490">
        <v>8537.1337096084408</v>
      </c>
      <c r="C490">
        <v>0.6</v>
      </c>
      <c r="D490">
        <v>121</v>
      </c>
      <c r="E490">
        <v>4798.62</v>
      </c>
      <c r="F490">
        <v>1.7936097186075799E-2</v>
      </c>
      <c r="G490">
        <v>1.3119097999999999E-2</v>
      </c>
      <c r="H490">
        <f t="shared" si="101"/>
        <v>1.7936097186075799</v>
      </c>
      <c r="I490" s="2">
        <f t="shared" si="102"/>
        <v>1.3119098</v>
      </c>
      <c r="J490">
        <f t="shared" si="103"/>
        <v>26.856451189478101</v>
      </c>
      <c r="K490">
        <v>1.3395836187901E-2</v>
      </c>
      <c r="L490">
        <v>1.2437950999999999E-2</v>
      </c>
      <c r="M490">
        <f t="shared" si="105"/>
        <v>1.2437951</v>
      </c>
      <c r="N490">
        <v>240</v>
      </c>
      <c r="O490" s="2">
        <f t="shared" si="106"/>
        <v>1.3395836187901</v>
      </c>
      <c r="P490" s="7">
        <f t="shared" si="107"/>
        <v>0.11190187995615899</v>
      </c>
    </row>
    <row r="491" spans="1:16" x14ac:dyDescent="0.25">
      <c r="A491" t="s">
        <v>505</v>
      </c>
      <c r="B491">
        <v>5303.1280470941001</v>
      </c>
      <c r="C491">
        <v>0.6</v>
      </c>
      <c r="D491">
        <v>105</v>
      </c>
      <c r="E491">
        <v>3454</v>
      </c>
      <c r="F491">
        <v>2.2947325794724499E-2</v>
      </c>
      <c r="G491">
        <v>1.8183871000000001E-2</v>
      </c>
      <c r="H491">
        <f t="shared" si="101"/>
        <v>2.2947325794724498</v>
      </c>
      <c r="I491" s="2">
        <f t="shared" si="102"/>
        <v>1.8183871</v>
      </c>
      <c r="J491">
        <f t="shared" si="103"/>
        <v>20.758213123986799</v>
      </c>
      <c r="K491">
        <v>1.8671649905673299E-2</v>
      </c>
      <c r="L491">
        <v>1.7481508E-2</v>
      </c>
      <c r="M491">
        <f t="shared" si="105"/>
        <v>1.7481507999999999</v>
      </c>
      <c r="N491">
        <v>171</v>
      </c>
      <c r="O491" s="2">
        <f t="shared" si="106"/>
        <v>1.86716499056733</v>
      </c>
      <c r="P491" s="7">
        <f t="shared" si="107"/>
        <v>0.121393059204601</v>
      </c>
    </row>
    <row r="492" spans="1:16" x14ac:dyDescent="0.25">
      <c r="A492" t="s">
        <v>506</v>
      </c>
      <c r="B492">
        <v>11587.1618247757</v>
      </c>
      <c r="C492">
        <v>0.6</v>
      </c>
      <c r="D492">
        <v>173</v>
      </c>
      <c r="E492">
        <v>6782.4</v>
      </c>
      <c r="F492">
        <v>1.2545818130160299E-2</v>
      </c>
      <c r="G492">
        <v>9.0303870000000008E-3</v>
      </c>
      <c r="H492">
        <f t="shared" si="101"/>
        <v>1.25458181301603</v>
      </c>
      <c r="I492" s="2">
        <f t="shared" si="102"/>
        <v>0.90303869999999997</v>
      </c>
      <c r="J492">
        <f t="shared" si="103"/>
        <v>28.020740406790701</v>
      </c>
      <c r="K492">
        <v>9.9005542399038492E-3</v>
      </c>
      <c r="L492">
        <v>8.6385300000000002E-3</v>
      </c>
      <c r="M492">
        <f t="shared" si="105"/>
        <v>0.86385299999999998</v>
      </c>
      <c r="N492">
        <v>368</v>
      </c>
      <c r="O492" s="2">
        <f t="shared" si="106"/>
        <v>0.99005542399038504</v>
      </c>
      <c r="P492" s="7">
        <f t="shared" si="107"/>
        <v>7.6143316322800803E-2</v>
      </c>
    </row>
    <row r="493" spans="1:16" x14ac:dyDescent="0.25">
      <c r="A493" t="s">
        <v>507</v>
      </c>
      <c r="B493">
        <v>7114.7039339637904</v>
      </c>
      <c r="C493">
        <v>0.6</v>
      </c>
      <c r="D493">
        <v>966</v>
      </c>
      <c r="E493">
        <v>41750.050000000003</v>
      </c>
      <c r="F493">
        <v>2.2154111556966999E-3</v>
      </c>
      <c r="G493">
        <v>1.504624E-3</v>
      </c>
      <c r="H493">
        <f t="shared" si="101"/>
        <v>0.22154111556966999</v>
      </c>
      <c r="I493" s="2">
        <f t="shared" si="102"/>
        <v>0.1504624</v>
      </c>
      <c r="J493">
        <f t="shared" si="103"/>
        <v>32.083758081157299</v>
      </c>
      <c r="K493">
        <v>1.5848205046522E-3</v>
      </c>
      <c r="L493">
        <v>1.4526540000000001E-3</v>
      </c>
      <c r="M493">
        <f t="shared" si="105"/>
        <v>0.14526539999999999</v>
      </c>
      <c r="N493">
        <v>2750</v>
      </c>
      <c r="O493" s="2">
        <f t="shared" si="106"/>
        <v>0.15848205046521999</v>
      </c>
      <c r="P493" s="7">
        <f t="shared" si="107"/>
        <v>1.1666821120420799E-2</v>
      </c>
    </row>
    <row r="494" spans="1:16" x14ac:dyDescent="0.25">
      <c r="A494" t="s">
        <v>508</v>
      </c>
      <c r="B494">
        <v>38058.060260142898</v>
      </c>
      <c r="C494">
        <v>0.8</v>
      </c>
      <c r="D494">
        <v>157</v>
      </c>
      <c r="E494">
        <v>6709.24</v>
      </c>
      <c r="F494">
        <v>2.5295455499019199E-2</v>
      </c>
      <c r="G494">
        <v>1.8824536999999999E-2</v>
      </c>
      <c r="H494">
        <f t="shared" si="101"/>
        <v>2.5295455499019202</v>
      </c>
      <c r="I494" s="2">
        <f t="shared" si="102"/>
        <v>1.8824536999999999</v>
      </c>
      <c r="J494">
        <f t="shared" si="103"/>
        <v>25.581347998537101</v>
      </c>
      <c r="K494">
        <v>1.9247198485175601E-2</v>
      </c>
      <c r="L494">
        <v>1.7974499000000001E-2</v>
      </c>
      <c r="M494">
        <f t="shared" si="105"/>
        <v>1.7974498999999999</v>
      </c>
      <c r="N494">
        <v>128</v>
      </c>
      <c r="O494" s="2">
        <f t="shared" si="106"/>
        <v>1.9247198485175601</v>
      </c>
      <c r="P494" s="7">
        <f t="shared" si="107"/>
        <v>0.19985428123857099</v>
      </c>
    </row>
    <row r="495" spans="1:16" x14ac:dyDescent="0.25">
      <c r="A495" t="s">
        <v>509</v>
      </c>
      <c r="B495">
        <v>10889.081506770401</v>
      </c>
      <c r="C495">
        <v>0.6</v>
      </c>
      <c r="D495">
        <v>340</v>
      </c>
      <c r="E495">
        <v>14607.56</v>
      </c>
      <c r="F495">
        <v>6.2271091523279001E-3</v>
      </c>
      <c r="G495">
        <v>4.7621529999999999E-3</v>
      </c>
      <c r="H495">
        <f t="shared" si="101"/>
        <v>0.62271091523278999</v>
      </c>
      <c r="I495" s="2">
        <f t="shared" si="102"/>
        <v>0.47621530000000001</v>
      </c>
      <c r="J495">
        <f t="shared" si="103"/>
        <v>23.525461277328802</v>
      </c>
      <c r="K495">
        <v>4.8813757599524103E-3</v>
      </c>
      <c r="L495">
        <v>4.6346039999999996E-3</v>
      </c>
      <c r="M495">
        <f t="shared" si="105"/>
        <v>0.46346039999999999</v>
      </c>
      <c r="N495">
        <v>580</v>
      </c>
      <c r="O495" s="2">
        <f t="shared" si="106"/>
        <v>0.48813757599524099</v>
      </c>
      <c r="P495" s="7">
        <f t="shared" si="107"/>
        <v>4.0561140133325603E-2</v>
      </c>
    </row>
    <row r="496" spans="1:16" x14ac:dyDescent="0.25">
      <c r="A496" t="s">
        <v>510</v>
      </c>
      <c r="B496">
        <v>48177.909951673297</v>
      </c>
      <c r="C496">
        <v>0.8</v>
      </c>
      <c r="D496">
        <v>102</v>
      </c>
      <c r="E496">
        <v>4318.04</v>
      </c>
      <c r="F496">
        <v>3.6920284743649098E-2</v>
      </c>
      <c r="G496">
        <v>2.8190514E-2</v>
      </c>
      <c r="H496">
        <f t="shared" si="101"/>
        <v>3.6920284743649101</v>
      </c>
      <c r="I496" s="2">
        <f t="shared" si="102"/>
        <v>2.8190514000000002</v>
      </c>
      <c r="J496">
        <f t="shared" si="103"/>
        <v>23.6449171621049</v>
      </c>
      <c r="K496">
        <v>2.91323780487917E-2</v>
      </c>
      <c r="L496">
        <v>2.6975216999999999E-2</v>
      </c>
      <c r="M496">
        <f t="shared" si="105"/>
        <v>2.6975216999999998</v>
      </c>
      <c r="N496">
        <v>128</v>
      </c>
      <c r="O496" s="2">
        <f t="shared" si="106"/>
        <v>2.9132378048791701</v>
      </c>
      <c r="P496" s="7">
        <f t="shared" si="107"/>
        <v>0.184725915328945</v>
      </c>
    </row>
    <row r="497" spans="1:16" x14ac:dyDescent="0.25">
      <c r="A497" t="s">
        <v>511</v>
      </c>
      <c r="B497">
        <v>61306.177887217797</v>
      </c>
      <c r="C497">
        <v>0.8</v>
      </c>
      <c r="D497">
        <v>81</v>
      </c>
      <c r="E497">
        <v>2469.3200000000002</v>
      </c>
      <c r="F497">
        <v>4.7533224506509299E-2</v>
      </c>
      <c r="G497">
        <v>3.9560054999999997E-2</v>
      </c>
      <c r="H497">
        <f t="shared" si="101"/>
        <v>4.7533224506509297</v>
      </c>
      <c r="I497" s="2">
        <f t="shared" si="102"/>
        <v>3.9560054999999998</v>
      </c>
      <c r="J497">
        <f t="shared" si="103"/>
        <v>16.7738872952274</v>
      </c>
      <c r="K497">
        <v>4.1412126379267201E-2</v>
      </c>
      <c r="L497">
        <v>3.7272802000000001E-2</v>
      </c>
      <c r="M497">
        <f t="shared" si="105"/>
        <v>3.7272802</v>
      </c>
      <c r="N497">
        <v>23</v>
      </c>
      <c r="O497" s="2">
        <f t="shared" si="106"/>
        <v>4.1412126379267198</v>
      </c>
      <c r="P497" s="7">
        <f t="shared" si="107"/>
        <v>0.72929944761858401</v>
      </c>
    </row>
    <row r="498" spans="1:16" x14ac:dyDescent="0.25">
      <c r="A498" t="s">
        <v>512</v>
      </c>
      <c r="B498">
        <v>93731.426385188795</v>
      </c>
      <c r="C498">
        <v>0.9</v>
      </c>
      <c r="D498">
        <v>12</v>
      </c>
      <c r="E498">
        <v>534.97</v>
      </c>
      <c r="F498">
        <v>0.30208597079321697</v>
      </c>
      <c r="G498">
        <v>0.25568281399999998</v>
      </c>
      <c r="H498">
        <f t="shared" si="101"/>
        <v>30.208597079321699</v>
      </c>
      <c r="I498" s="2">
        <f t="shared" si="102"/>
        <v>25.5682814</v>
      </c>
      <c r="J498">
        <f t="shared" si="103"/>
        <v>15.360910892807</v>
      </c>
      <c r="K498">
        <v>0.255682814346326</v>
      </c>
      <c r="L498">
        <v>0.229334012</v>
      </c>
      <c r="M498">
        <f t="shared" si="105"/>
        <v>22.933401199999999</v>
      </c>
      <c r="N498">
        <v>10</v>
      </c>
      <c r="O498" s="2">
        <f t="shared" si="106"/>
        <v>25.568281434632599</v>
      </c>
      <c r="P498" s="7">
        <f t="shared" si="107"/>
        <v>1.5360910892807</v>
      </c>
    </row>
    <row r="499" spans="1:16" x14ac:dyDescent="0.25">
      <c r="A499" t="s">
        <v>513</v>
      </c>
      <c r="B499">
        <v>9213.4285314668396</v>
      </c>
      <c r="C499">
        <v>0.6</v>
      </c>
      <c r="D499">
        <v>488</v>
      </c>
      <c r="E499">
        <v>21315.68</v>
      </c>
      <c r="F499">
        <v>4.3308625499206103E-3</v>
      </c>
      <c r="G499">
        <v>3.129171E-3</v>
      </c>
      <c r="H499">
        <f t="shared" si="101"/>
        <v>0.43308625499206099</v>
      </c>
      <c r="I499" s="2">
        <f t="shared" si="102"/>
        <v>0.3129171</v>
      </c>
      <c r="J499">
        <f t="shared" si="103"/>
        <v>27.747164359733301</v>
      </c>
      <c r="K499">
        <v>3.1855824994133802E-3</v>
      </c>
      <c r="L499">
        <v>3.0372789999999999E-3</v>
      </c>
      <c r="M499">
        <f t="shared" si="105"/>
        <v>0.3037279</v>
      </c>
      <c r="N499">
        <v>1035</v>
      </c>
      <c r="O499" s="2">
        <f t="shared" si="106"/>
        <v>0.31855824994133802</v>
      </c>
      <c r="P499" s="7">
        <f t="shared" si="107"/>
        <v>2.6808854453848601E-2</v>
      </c>
    </row>
    <row r="500" spans="1:16" x14ac:dyDescent="0.25">
      <c r="A500" t="s">
        <v>514</v>
      </c>
      <c r="B500">
        <v>7436.8692564702897</v>
      </c>
      <c r="C500">
        <v>0.6</v>
      </c>
      <c r="D500">
        <v>281</v>
      </c>
      <c r="E500">
        <v>11585.84</v>
      </c>
      <c r="F500">
        <v>7.47136963322435E-3</v>
      </c>
      <c r="G500">
        <v>5.8037469999999997E-3</v>
      </c>
      <c r="H500">
        <f t="shared" si="101"/>
        <v>0.74713696332243495</v>
      </c>
      <c r="I500" s="2">
        <f t="shared" si="102"/>
        <v>0.58037470000000002</v>
      </c>
      <c r="J500">
        <f t="shared" si="103"/>
        <v>22.320173075209901</v>
      </c>
      <c r="K500">
        <v>5.9008774828006004E-3</v>
      </c>
      <c r="L500">
        <v>5.6950270000000001E-3</v>
      </c>
      <c r="M500">
        <f t="shared" si="105"/>
        <v>0.56950270000000003</v>
      </c>
      <c r="N500">
        <v>427</v>
      </c>
      <c r="O500" s="2">
        <f t="shared" si="106"/>
        <v>0.59008774828006005</v>
      </c>
      <c r="P500" s="7">
        <f t="shared" si="107"/>
        <v>5.2272068091826399E-2</v>
      </c>
    </row>
    <row r="501" spans="1:16" x14ac:dyDescent="0.25">
      <c r="A501" t="s">
        <v>515</v>
      </c>
      <c r="B501">
        <v>28452.577420251801</v>
      </c>
      <c r="C501">
        <v>0.8</v>
      </c>
      <c r="D501">
        <v>38</v>
      </c>
      <c r="E501">
        <v>881.94</v>
      </c>
      <c r="F501">
        <v>0.11933636495981199</v>
      </c>
      <c r="G501">
        <v>8.1018555000000006E-2</v>
      </c>
      <c r="H501">
        <f t="shared" si="101"/>
        <v>11.933636495981199</v>
      </c>
      <c r="I501" s="2">
        <f t="shared" si="102"/>
        <v>8.1018554999999992</v>
      </c>
      <c r="J501">
        <f t="shared" si="103"/>
        <v>32.109080893083998</v>
      </c>
      <c r="K501">
        <v>8.1018555015823404E-2</v>
      </c>
      <c r="L501">
        <v>7.5621862999999998E-2</v>
      </c>
      <c r="M501">
        <f t="shared" si="105"/>
        <v>7.5621862999999996</v>
      </c>
      <c r="N501">
        <v>30</v>
      </c>
      <c r="O501" s="2">
        <f t="shared" si="106"/>
        <v>8.1018555015823406</v>
      </c>
      <c r="P501" s="7">
        <f t="shared" si="107"/>
        <v>1.07030269643613</v>
      </c>
    </row>
    <row r="502" spans="1:16" x14ac:dyDescent="0.25">
      <c r="A502" t="s">
        <v>516</v>
      </c>
      <c r="B502">
        <v>9308.5164127439803</v>
      </c>
      <c r="C502">
        <v>0.6</v>
      </c>
      <c r="D502">
        <v>208</v>
      </c>
      <c r="E502">
        <v>8786.76</v>
      </c>
      <c r="F502">
        <v>9.8149000958572194E-3</v>
      </c>
      <c r="G502">
        <v>7.9138060000000007E-3</v>
      </c>
      <c r="H502">
        <f t="shared" si="101"/>
        <v>0.98149000958572197</v>
      </c>
      <c r="I502" s="2">
        <f t="shared" si="102"/>
        <v>0.79138059999999999</v>
      </c>
      <c r="J502">
        <f t="shared" si="103"/>
        <v>19.369469656238799</v>
      </c>
      <c r="K502">
        <v>8.1995081874317692E-3</v>
      </c>
      <c r="L502">
        <v>7.6549460000000001E-3</v>
      </c>
      <c r="M502">
        <f t="shared" si="105"/>
        <v>0.76549460000000003</v>
      </c>
      <c r="N502">
        <v>310</v>
      </c>
      <c r="O502" s="2">
        <f t="shared" si="106"/>
        <v>0.81995081874317699</v>
      </c>
      <c r="P502" s="7">
        <f t="shared" si="107"/>
        <v>6.2482160181415503E-2</v>
      </c>
    </row>
    <row r="503" spans="1:16" x14ac:dyDescent="0.25">
      <c r="A503" t="s">
        <v>517</v>
      </c>
      <c r="B503">
        <v>71289.760772174006</v>
      </c>
      <c r="C503">
        <v>0.8</v>
      </c>
      <c r="D503">
        <v>714</v>
      </c>
      <c r="E503">
        <v>30495.86</v>
      </c>
      <c r="F503">
        <v>6.7045635897806299E-3</v>
      </c>
      <c r="G503">
        <v>2.9926269999999999E-3</v>
      </c>
      <c r="H503">
        <f t="shared" si="101"/>
        <v>0.67045635897806299</v>
      </c>
      <c r="I503" s="2">
        <f t="shared" si="102"/>
        <v>0.29926269999999999</v>
      </c>
      <c r="J503">
        <f t="shared" si="103"/>
        <v>55.364328193389298</v>
      </c>
      <c r="K503">
        <v>3.1845802592333299E-3</v>
      </c>
      <c r="L503">
        <v>2.7861140000000001E-3</v>
      </c>
      <c r="M503">
        <f t="shared" si="105"/>
        <v>0.27861140000000001</v>
      </c>
      <c r="N503">
        <v>2039</v>
      </c>
      <c r="O503" s="2">
        <f t="shared" si="106"/>
        <v>0.318458025923333</v>
      </c>
      <c r="P503" s="7">
        <f t="shared" si="107"/>
        <v>2.7152686705929002E-2</v>
      </c>
    </row>
    <row r="504" spans="1:16" x14ac:dyDescent="0.25">
      <c r="A504" t="s">
        <v>518</v>
      </c>
      <c r="B504">
        <v>9472.5461847292008</v>
      </c>
      <c r="C504">
        <v>0.6</v>
      </c>
      <c r="D504">
        <v>24</v>
      </c>
      <c r="E504">
        <v>851.42</v>
      </c>
      <c r="F504">
        <v>7.4851490036335899E-2</v>
      </c>
      <c r="G504">
        <v>7.3962546000000004E-2</v>
      </c>
      <c r="H504">
        <f t="shared" si="101"/>
        <v>7.4851490036335901</v>
      </c>
      <c r="I504" s="2">
        <f t="shared" si="102"/>
        <v>7.3962545999999998</v>
      </c>
      <c r="J504">
        <f t="shared" si="103"/>
        <v>1.1876103413631001</v>
      </c>
      <c r="K504">
        <v>7.3962545869562704E-2</v>
      </c>
      <c r="L504">
        <v>7.3178853000000002E-2</v>
      </c>
      <c r="M504">
        <f t="shared" si="105"/>
        <v>7.3178853000000004</v>
      </c>
      <c r="N504">
        <v>24</v>
      </c>
      <c r="O504" s="2">
        <f t="shared" si="106"/>
        <v>7.3962545869562701</v>
      </c>
      <c r="P504" s="7">
        <f t="shared" si="107"/>
        <v>4.9483764223462401E-2</v>
      </c>
    </row>
    <row r="505" spans="1:16" x14ac:dyDescent="0.25">
      <c r="A505" t="s">
        <v>519</v>
      </c>
      <c r="B505">
        <v>51580.752955044401</v>
      </c>
      <c r="C505">
        <v>0.8</v>
      </c>
      <c r="D505">
        <v>76</v>
      </c>
      <c r="E505">
        <v>2528.92</v>
      </c>
      <c r="F505">
        <v>4.59318645085827E-2</v>
      </c>
      <c r="G505">
        <v>4.1705573000000003E-2</v>
      </c>
      <c r="H505">
        <f t="shared" si="101"/>
        <v>4.59318645085827</v>
      </c>
      <c r="I505" s="2">
        <f t="shared" si="102"/>
        <v>4.1705572999999996</v>
      </c>
      <c r="J505">
        <f t="shared" si="103"/>
        <v>9.2012191401308794</v>
      </c>
      <c r="K505">
        <v>4.3794243644963801E-2</v>
      </c>
      <c r="L505">
        <v>4.0522225000000002E-2</v>
      </c>
      <c r="M505">
        <f t="shared" si="105"/>
        <v>4.0522225000000001</v>
      </c>
      <c r="N505">
        <v>15</v>
      </c>
      <c r="O505" s="2">
        <f t="shared" si="106"/>
        <v>4.37942436449638</v>
      </c>
      <c r="P505" s="7">
        <f t="shared" si="107"/>
        <v>0.61341460934205905</v>
      </c>
    </row>
    <row r="506" spans="1:16" x14ac:dyDescent="0.25">
      <c r="A506" t="s">
        <v>520</v>
      </c>
      <c r="B506">
        <v>19595.037865770901</v>
      </c>
      <c r="C506">
        <v>0.7</v>
      </c>
      <c r="D506">
        <v>64</v>
      </c>
      <c r="E506">
        <v>3267.74</v>
      </c>
      <c r="F506">
        <v>3.5864914111309001E-2</v>
      </c>
      <c r="G506">
        <v>3.2275496000000001E-2</v>
      </c>
      <c r="H506">
        <f t="shared" si="101"/>
        <v>3.5864914111309001</v>
      </c>
      <c r="I506" s="2">
        <f t="shared" si="102"/>
        <v>3.2275496000000001</v>
      </c>
      <c r="J506">
        <f t="shared" si="103"/>
        <v>10.0081603434739</v>
      </c>
      <c r="K506">
        <v>3.2865796867362199E-2</v>
      </c>
      <c r="L506">
        <v>3.1671873000000003E-2</v>
      </c>
      <c r="M506">
        <f t="shared" si="105"/>
        <v>3.1671873000000001</v>
      </c>
      <c r="N506">
        <v>59</v>
      </c>
      <c r="O506" s="2">
        <f t="shared" si="106"/>
        <v>3.28657968673622</v>
      </c>
      <c r="P506" s="7">
        <f t="shared" si="107"/>
        <v>0.16962983633006601</v>
      </c>
    </row>
    <row r="507" spans="1:16" x14ac:dyDescent="0.25">
      <c r="A507" t="s">
        <v>521</v>
      </c>
      <c r="B507">
        <v>17082.9263816612</v>
      </c>
      <c r="C507">
        <v>0.7</v>
      </c>
      <c r="D507">
        <v>85</v>
      </c>
      <c r="E507">
        <v>2528.6999999999998</v>
      </c>
      <c r="F507">
        <v>3.3599627276875099E-2</v>
      </c>
      <c r="G507">
        <v>2.4730913E-2</v>
      </c>
      <c r="H507">
        <f t="shared" si="101"/>
        <v>3.3599627276875101</v>
      </c>
      <c r="I507" s="2">
        <f t="shared" si="102"/>
        <v>2.4730913000000001</v>
      </c>
      <c r="J507">
        <f t="shared" si="103"/>
        <v>26.3952757683684</v>
      </c>
      <c r="K507">
        <v>2.54129721051615E-2</v>
      </c>
      <c r="L507">
        <v>2.3416006E-2</v>
      </c>
      <c r="M507">
        <f t="shared" si="105"/>
        <v>2.3416006</v>
      </c>
      <c r="N507">
        <v>73</v>
      </c>
      <c r="O507" s="2">
        <f t="shared" si="106"/>
        <v>2.54129721051615</v>
      </c>
      <c r="P507" s="7">
        <f t="shared" si="107"/>
        <v>0.361579120114635</v>
      </c>
    </row>
    <row r="508" spans="1:16" x14ac:dyDescent="0.25">
      <c r="A508" t="s">
        <v>522</v>
      </c>
      <c r="B508">
        <v>9039.6188891324</v>
      </c>
      <c r="C508">
        <v>0.6</v>
      </c>
      <c r="D508">
        <v>4</v>
      </c>
      <c r="E508">
        <v>183.3</v>
      </c>
      <c r="F508">
        <v>0.31028649302730998</v>
      </c>
      <c r="G508">
        <v>0.310286493</v>
      </c>
      <c r="H508">
        <f t="shared" si="101"/>
        <v>31.028649302731001</v>
      </c>
      <c r="I508" s="2">
        <f t="shared" si="102"/>
        <v>31.028649300000001</v>
      </c>
      <c r="J508" s="6">
        <f t="shared" si="103"/>
        <v>8.8015414398428394E-9</v>
      </c>
      <c r="K508">
        <v>0.31028649302730998</v>
      </c>
      <c r="L508">
        <v>0.310286493</v>
      </c>
      <c r="M508">
        <f t="shared" si="105"/>
        <v>31.028649300000001</v>
      </c>
      <c r="N508">
        <v>0</v>
      </c>
      <c r="O508" s="2">
        <f t="shared" si="106"/>
        <v>31.028649302731001</v>
      </c>
      <c r="P508" s="7">
        <v>0</v>
      </c>
    </row>
    <row r="509" spans="1:16" x14ac:dyDescent="0.25">
      <c r="A509" t="s">
        <v>523</v>
      </c>
      <c r="B509">
        <v>6008.0977691628996</v>
      </c>
      <c r="C509">
        <v>0.6</v>
      </c>
      <c r="D509">
        <v>513</v>
      </c>
      <c r="E509">
        <v>22043.919999999998</v>
      </c>
      <c r="F509">
        <v>4.1346445063728098E-3</v>
      </c>
      <c r="G509">
        <v>2.9556700000000001E-3</v>
      </c>
      <c r="H509">
        <f t="shared" si="101"/>
        <v>0.41346445063728099</v>
      </c>
      <c r="I509" s="2">
        <f t="shared" si="102"/>
        <v>0.29556700000000002</v>
      </c>
      <c r="J509">
        <f t="shared" si="103"/>
        <v>28.514531407854601</v>
      </c>
      <c r="K509">
        <v>3.02562593643448E-3</v>
      </c>
      <c r="L509">
        <v>2.8672960000000001E-3</v>
      </c>
      <c r="M509">
        <f t="shared" si="105"/>
        <v>0.28672959999999997</v>
      </c>
      <c r="N509">
        <v>1214</v>
      </c>
      <c r="O509" s="2">
        <f t="shared" si="106"/>
        <v>0.30256259364344801</v>
      </c>
      <c r="P509" s="7">
        <f t="shared" si="107"/>
        <v>2.3488081884559E-2</v>
      </c>
    </row>
    <row r="510" spans="1:16" x14ac:dyDescent="0.25">
      <c r="A510" t="s">
        <v>524</v>
      </c>
      <c r="B510">
        <v>1715.07188565653</v>
      </c>
      <c r="C510">
        <v>0.4</v>
      </c>
      <c r="D510">
        <v>7</v>
      </c>
      <c r="E510">
        <v>521.29</v>
      </c>
      <c r="F510">
        <v>0.14379094267714099</v>
      </c>
      <c r="G510">
        <v>0.14319990399999999</v>
      </c>
      <c r="H510">
        <f t="shared" si="101"/>
        <v>14.3790942677141</v>
      </c>
      <c r="I510" s="2">
        <f t="shared" si="102"/>
        <v>14.3199904</v>
      </c>
      <c r="J510">
        <f t="shared" si="103"/>
        <v>0.41104026869625598</v>
      </c>
      <c r="K510">
        <v>0.143370051292638</v>
      </c>
      <c r="L510">
        <v>0.14292569499999999</v>
      </c>
      <c r="M510">
        <f t="shared" si="105"/>
        <v>14.292569500000001</v>
      </c>
      <c r="N510">
        <v>13</v>
      </c>
      <c r="O510" s="2">
        <f t="shared" si="106"/>
        <v>14.337005129263799</v>
      </c>
      <c r="P510" s="7">
        <f t="shared" si="107"/>
        <v>3.1618482207404298E-2</v>
      </c>
    </row>
    <row r="511" spans="1:16" x14ac:dyDescent="0.25">
      <c r="A511" t="s">
        <v>525</v>
      </c>
      <c r="B511">
        <v>4595.2432106940396</v>
      </c>
      <c r="C511">
        <v>0.5</v>
      </c>
      <c r="D511">
        <v>17</v>
      </c>
      <c r="E511">
        <v>712.41</v>
      </c>
      <c r="F511">
        <v>9.8940049056248702E-2</v>
      </c>
      <c r="G511">
        <v>9.3028729000000004E-2</v>
      </c>
      <c r="H511">
        <f t="shared" si="101"/>
        <v>9.89400490562487</v>
      </c>
      <c r="I511" s="2">
        <f t="shared" si="102"/>
        <v>9.3028729000000006</v>
      </c>
      <c r="J511">
        <f t="shared" si="103"/>
        <v>5.9746483983326399</v>
      </c>
      <c r="K511">
        <v>9.3028729411542901E-2</v>
      </c>
      <c r="L511">
        <v>9.3028729000000004E-2</v>
      </c>
      <c r="M511">
        <f t="shared" si="105"/>
        <v>9.3028729000000006</v>
      </c>
      <c r="N511">
        <v>19</v>
      </c>
      <c r="O511" s="2">
        <f t="shared" si="106"/>
        <v>9.3028729411542894</v>
      </c>
      <c r="P511" s="7">
        <f t="shared" si="107"/>
        <v>0.31445517885961299</v>
      </c>
    </row>
    <row r="512" spans="1:16" x14ac:dyDescent="0.25">
      <c r="A512" t="s">
        <v>526</v>
      </c>
      <c r="B512">
        <v>2871.4503404247298</v>
      </c>
      <c r="C512">
        <v>0.5</v>
      </c>
      <c r="D512">
        <v>9</v>
      </c>
      <c r="E512">
        <v>615.95000000000005</v>
      </c>
      <c r="F512">
        <v>0.16707386623134299</v>
      </c>
      <c r="G512">
        <v>0.111111111</v>
      </c>
      <c r="H512">
        <f t="shared" si="101"/>
        <v>16.707386623134301</v>
      </c>
      <c r="I512" s="2">
        <f t="shared" si="102"/>
        <v>11.1111111</v>
      </c>
      <c r="J512">
        <f t="shared" si="103"/>
        <v>33.495816248037698</v>
      </c>
      <c r="K512">
        <v>0.16242029955381301</v>
      </c>
      <c r="L512">
        <v>0.111111111</v>
      </c>
      <c r="M512">
        <f t="shared" si="105"/>
        <v>11.1111111</v>
      </c>
      <c r="N512">
        <v>42</v>
      </c>
      <c r="O512" s="2">
        <f t="shared" si="106"/>
        <v>16.242029955381302</v>
      </c>
      <c r="P512" s="7">
        <f t="shared" si="107"/>
        <v>0.79751943447708795</v>
      </c>
    </row>
    <row r="513" spans="1:16" x14ac:dyDescent="0.25">
      <c r="A513" t="s">
        <v>527</v>
      </c>
      <c r="B513">
        <v>919.09231723353196</v>
      </c>
      <c r="C513">
        <v>0.3</v>
      </c>
      <c r="D513">
        <v>10</v>
      </c>
      <c r="E513">
        <v>467.78</v>
      </c>
      <c r="F513">
        <v>0.143921844766663</v>
      </c>
      <c r="G513">
        <v>0.103018605</v>
      </c>
      <c r="H513">
        <f t="shared" si="101"/>
        <v>14.3921844766663</v>
      </c>
      <c r="I513" s="2">
        <f t="shared" si="102"/>
        <v>10.3018605</v>
      </c>
      <c r="J513">
        <f t="shared" si="103"/>
        <v>28.4204526651103</v>
      </c>
      <c r="K513">
        <v>0.103018604607395</v>
      </c>
      <c r="L513">
        <v>0.100367674</v>
      </c>
      <c r="M513">
        <f t="shared" si="105"/>
        <v>10.0367674</v>
      </c>
      <c r="N513">
        <v>22</v>
      </c>
      <c r="O513" s="2">
        <f t="shared" si="106"/>
        <v>10.301860460739499</v>
      </c>
      <c r="P513" s="7">
        <f t="shared" si="107"/>
        <v>1.2918387575050101</v>
      </c>
    </row>
    <row r="514" spans="1:16" x14ac:dyDescent="0.25">
      <c r="A514" t="s">
        <v>528</v>
      </c>
      <c r="B514">
        <v>9682.0115056337199</v>
      </c>
      <c r="C514">
        <v>0.6</v>
      </c>
      <c r="D514">
        <v>244</v>
      </c>
      <c r="E514">
        <v>10031.06</v>
      </c>
      <c r="F514">
        <v>8.6100435626350995E-3</v>
      </c>
      <c r="G514">
        <v>6.6704889999999999E-3</v>
      </c>
      <c r="H514">
        <f t="shared" si="101"/>
        <v>0.86100435626351002</v>
      </c>
      <c r="I514" s="2">
        <f t="shared" si="102"/>
        <v>0.66704889999999994</v>
      </c>
      <c r="J514">
        <f t="shared" si="103"/>
        <v>22.526652142065402</v>
      </c>
      <c r="K514">
        <v>6.8750650005996797E-3</v>
      </c>
      <c r="L514">
        <v>6.532192E-3</v>
      </c>
      <c r="M514">
        <f t="shared" si="105"/>
        <v>0.6532192</v>
      </c>
      <c r="N514">
        <v>406</v>
      </c>
      <c r="O514" s="2">
        <f t="shared" si="106"/>
        <v>0.68750650005996805</v>
      </c>
      <c r="P514" s="7">
        <f t="shared" si="107"/>
        <v>5.5484364881934402E-2</v>
      </c>
    </row>
    <row r="515" spans="1:16" x14ac:dyDescent="0.25">
      <c r="A515" t="s">
        <v>529</v>
      </c>
      <c r="B515">
        <v>8500.5872392172096</v>
      </c>
      <c r="C515">
        <v>0.6</v>
      </c>
      <c r="D515">
        <v>71</v>
      </c>
      <c r="E515">
        <v>2270.2199999999998</v>
      </c>
      <c r="F515">
        <v>3.2728747539638198E-2</v>
      </c>
      <c r="G515">
        <v>2.6524954E-2</v>
      </c>
      <c r="H515">
        <f t="shared" ref="H515:H578" si="108">F515*100</f>
        <v>3.2728747539638201</v>
      </c>
      <c r="I515" s="2">
        <f t="shared" ref="I515:I578" si="109">G515*100</f>
        <v>2.6524953999999998</v>
      </c>
      <c r="J515">
        <f t="shared" ref="J515:J578" si="110">(H515-I515)/H515*100</f>
        <v>18.955181624731299</v>
      </c>
      <c r="K515">
        <v>2.6524954420873399E-2</v>
      </c>
      <c r="L515">
        <v>2.5754843999999999E-2</v>
      </c>
      <c r="M515">
        <f t="shared" si="105"/>
        <v>2.5754844000000001</v>
      </c>
      <c r="N515">
        <v>66</v>
      </c>
      <c r="O515" s="2">
        <f t="shared" si="106"/>
        <v>2.6524954420873401</v>
      </c>
      <c r="P515" s="7">
        <f t="shared" si="107"/>
        <v>0.28719972158683799</v>
      </c>
    </row>
    <row r="516" spans="1:16" x14ac:dyDescent="0.25">
      <c r="A516" t="s">
        <v>530</v>
      </c>
      <c r="B516">
        <v>9565.3384093162495</v>
      </c>
      <c r="C516">
        <v>0.6</v>
      </c>
      <c r="D516">
        <v>184</v>
      </c>
      <c r="E516">
        <v>6967.68</v>
      </c>
      <c r="F516">
        <v>1.16538234210592E-2</v>
      </c>
      <c r="G516">
        <v>8.9524240000000005E-3</v>
      </c>
      <c r="H516">
        <f t="shared" si="108"/>
        <v>1.16538234210592</v>
      </c>
      <c r="I516" s="2">
        <f t="shared" si="109"/>
        <v>0.89524239999999999</v>
      </c>
      <c r="J516">
        <f t="shared" si="110"/>
        <v>23.180370282405299</v>
      </c>
      <c r="K516">
        <v>9.2426534511657506E-3</v>
      </c>
      <c r="L516">
        <v>8.6788730000000001E-3</v>
      </c>
      <c r="M516">
        <f t="shared" si="105"/>
        <v>0.86788730000000003</v>
      </c>
      <c r="N516">
        <v>200</v>
      </c>
      <c r="O516" s="2">
        <f t="shared" si="106"/>
        <v>0.92426534511657499</v>
      </c>
      <c r="P516" s="7">
        <f t="shared" si="107"/>
        <v>0.115901851412027</v>
      </c>
    </row>
    <row r="517" spans="1:16" hidden="1" x14ac:dyDescent="0.25">
      <c r="A517" t="s">
        <v>531</v>
      </c>
      <c r="B517">
        <v>4231.4745621280799</v>
      </c>
      <c r="C517">
        <v>0.5</v>
      </c>
      <c r="D517">
        <v>1</v>
      </c>
      <c r="E517">
        <v>41.4</v>
      </c>
      <c r="F517">
        <v>1</v>
      </c>
      <c r="G517">
        <v>1</v>
      </c>
      <c r="H517">
        <f t="shared" si="108"/>
        <v>100</v>
      </c>
      <c r="I517">
        <f t="shared" si="109"/>
        <v>100</v>
      </c>
      <c r="J517" s="6">
        <f t="shared" si="110"/>
        <v>0</v>
      </c>
      <c r="K517">
        <v>1</v>
      </c>
      <c r="L517">
        <v>1</v>
      </c>
      <c r="N517">
        <v>0</v>
      </c>
      <c r="O517"/>
      <c r="P517" s="6">
        <v>0</v>
      </c>
    </row>
    <row r="518" spans="1:16" x14ac:dyDescent="0.25">
      <c r="A518" t="s">
        <v>532</v>
      </c>
      <c r="B518">
        <v>2965.8194862240398</v>
      </c>
      <c r="C518">
        <v>0.5</v>
      </c>
      <c r="D518">
        <v>272</v>
      </c>
      <c r="E518">
        <v>12465.25</v>
      </c>
      <c r="F518">
        <v>6.0446234434071901E-3</v>
      </c>
      <c r="G518">
        <v>5.2692440000000002E-3</v>
      </c>
      <c r="H518">
        <f t="shared" si="108"/>
        <v>0.60446234434071899</v>
      </c>
      <c r="I518" s="2">
        <f t="shared" si="109"/>
        <v>0.52692439999999996</v>
      </c>
      <c r="J518">
        <f t="shared" si="110"/>
        <v>12.827588859201599</v>
      </c>
      <c r="K518">
        <v>5.3508904350596503E-3</v>
      </c>
      <c r="L518">
        <v>5.1176370000000004E-3</v>
      </c>
      <c r="M518">
        <f t="shared" ref="M518:M533" si="111">L518*100</f>
        <v>0.51176370000000004</v>
      </c>
      <c r="N518">
        <v>414</v>
      </c>
      <c r="O518" s="2">
        <f t="shared" ref="O518:O533" si="112">K518*100</f>
        <v>0.53508904350596498</v>
      </c>
      <c r="P518" s="7">
        <f t="shared" ref="P518:P533" si="113">J518/N518</f>
        <v>3.0984514152660899E-2</v>
      </c>
    </row>
    <row r="519" spans="1:16" x14ac:dyDescent="0.25">
      <c r="A519" t="s">
        <v>533</v>
      </c>
      <c r="B519">
        <v>3151.7633732888098</v>
      </c>
      <c r="C519">
        <v>0.5</v>
      </c>
      <c r="D519">
        <v>11</v>
      </c>
      <c r="E519">
        <v>168.31</v>
      </c>
      <c r="F519">
        <v>0.14969690710014399</v>
      </c>
      <c r="G519">
        <v>0.12783697299999999</v>
      </c>
      <c r="H519">
        <f t="shared" si="108"/>
        <v>14.969690710014399</v>
      </c>
      <c r="I519" s="2">
        <f t="shared" si="109"/>
        <v>12.7836973</v>
      </c>
      <c r="J519">
        <f t="shared" si="110"/>
        <v>14.602796092186599</v>
      </c>
      <c r="K519">
        <v>0.12783697276342601</v>
      </c>
      <c r="L519">
        <v>0.113893408</v>
      </c>
      <c r="M519">
        <f t="shared" si="111"/>
        <v>11.389340799999999</v>
      </c>
      <c r="N519">
        <v>20</v>
      </c>
      <c r="O519" s="2">
        <f t="shared" si="112"/>
        <v>12.7836972763426</v>
      </c>
      <c r="P519" s="7">
        <f t="shared" si="113"/>
        <v>0.73013980460932904</v>
      </c>
    </row>
    <row r="520" spans="1:16" x14ac:dyDescent="0.25">
      <c r="A520" t="s">
        <v>534</v>
      </c>
      <c r="B520">
        <v>32655.167737528602</v>
      </c>
      <c r="C520">
        <v>0.8</v>
      </c>
      <c r="D520">
        <v>63</v>
      </c>
      <c r="E520">
        <v>3350.96</v>
      </c>
      <c r="F520">
        <v>5.5757719587068898E-2</v>
      </c>
      <c r="G520">
        <v>4.6067821000000002E-2</v>
      </c>
      <c r="H520">
        <f t="shared" si="108"/>
        <v>5.5757719587068904</v>
      </c>
      <c r="I520" s="2">
        <f t="shared" si="109"/>
        <v>4.6067821000000002</v>
      </c>
      <c r="J520">
        <f t="shared" si="110"/>
        <v>17.3785776370168</v>
      </c>
      <c r="K520">
        <v>4.6067821342301203E-2</v>
      </c>
      <c r="L520">
        <v>4.400925E-2</v>
      </c>
      <c r="M520">
        <f t="shared" si="111"/>
        <v>4.400925</v>
      </c>
      <c r="N520">
        <v>69</v>
      </c>
      <c r="O520" s="2">
        <f t="shared" si="112"/>
        <v>4.6067821342301203</v>
      </c>
      <c r="P520" s="7">
        <f t="shared" si="113"/>
        <v>0.25186344401473598</v>
      </c>
    </row>
    <row r="521" spans="1:16" x14ac:dyDescent="0.25">
      <c r="A521" t="s">
        <v>535</v>
      </c>
      <c r="B521">
        <v>2817.8125408072801</v>
      </c>
      <c r="C521">
        <v>0.5</v>
      </c>
      <c r="D521">
        <v>131</v>
      </c>
      <c r="E521">
        <v>5177.37</v>
      </c>
      <c r="F521">
        <v>1.30864395712045E-2</v>
      </c>
      <c r="G521">
        <v>1.1696336E-2</v>
      </c>
      <c r="H521">
        <f t="shared" si="108"/>
        <v>1.30864395712045</v>
      </c>
      <c r="I521" s="2">
        <f t="shared" si="109"/>
        <v>1.1696336000000001</v>
      </c>
      <c r="J521">
        <f t="shared" si="110"/>
        <v>10.6224734668343</v>
      </c>
      <c r="K521">
        <v>1.1747109484976899E-2</v>
      </c>
      <c r="L521">
        <v>1.1388544E-2</v>
      </c>
      <c r="M521">
        <f t="shared" si="111"/>
        <v>1.1388544</v>
      </c>
      <c r="N521">
        <v>123</v>
      </c>
      <c r="O521" s="2">
        <f t="shared" si="112"/>
        <v>1.1747109484976901</v>
      </c>
      <c r="P521" s="7">
        <f t="shared" si="113"/>
        <v>8.6361572901091699E-2</v>
      </c>
    </row>
    <row r="522" spans="1:16" x14ac:dyDescent="0.25">
      <c r="A522" t="s">
        <v>536</v>
      </c>
      <c r="B522">
        <v>2424.6050751667699</v>
      </c>
      <c r="C522">
        <v>0.4</v>
      </c>
      <c r="D522">
        <v>5</v>
      </c>
      <c r="E522">
        <v>123.5</v>
      </c>
      <c r="F522">
        <v>0.24902170575670099</v>
      </c>
      <c r="G522">
        <v>0.20475811299999999</v>
      </c>
      <c r="H522">
        <f t="shared" si="108"/>
        <v>24.902170575670102</v>
      </c>
      <c r="I522" s="2">
        <f t="shared" si="109"/>
        <v>20.4758113</v>
      </c>
      <c r="J522">
        <f t="shared" si="110"/>
        <v>17.774993799113801</v>
      </c>
      <c r="K522">
        <v>0.23919360183028501</v>
      </c>
      <c r="L522">
        <v>0.20475811299999999</v>
      </c>
      <c r="M522">
        <f t="shared" si="111"/>
        <v>20.4758113</v>
      </c>
      <c r="N522">
        <v>3</v>
      </c>
      <c r="O522" s="2">
        <f t="shared" si="112"/>
        <v>23.919360183028498</v>
      </c>
      <c r="P522" s="7">
        <f t="shared" si="113"/>
        <v>5.9249979330379299</v>
      </c>
    </row>
    <row r="523" spans="1:16" x14ac:dyDescent="0.25">
      <c r="A523" t="s">
        <v>537</v>
      </c>
      <c r="B523">
        <v>42592.032538863903</v>
      </c>
      <c r="C523">
        <v>0.8</v>
      </c>
      <c r="D523">
        <v>594</v>
      </c>
      <c r="E523">
        <v>25499.67</v>
      </c>
      <c r="F523">
        <v>7.6200019741768802E-3</v>
      </c>
      <c r="G523">
        <v>4.0553280000000004E-3</v>
      </c>
      <c r="H523">
        <f t="shared" si="108"/>
        <v>0.76200019741768799</v>
      </c>
      <c r="I523" s="2">
        <f t="shared" si="109"/>
        <v>0.40553280000000003</v>
      </c>
      <c r="J523">
        <f t="shared" si="110"/>
        <v>46.780486228967703</v>
      </c>
      <c r="K523">
        <v>4.5645796178875103E-3</v>
      </c>
      <c r="L523">
        <v>3.7605239999999999E-3</v>
      </c>
      <c r="M523">
        <f t="shared" si="111"/>
        <v>0.37605240000000001</v>
      </c>
      <c r="N523">
        <v>999</v>
      </c>
      <c r="O523" s="2">
        <f t="shared" si="112"/>
        <v>0.45645796178875098</v>
      </c>
      <c r="P523" s="7">
        <f t="shared" si="113"/>
        <v>4.6827313542510199E-2</v>
      </c>
    </row>
    <row r="524" spans="1:16" x14ac:dyDescent="0.25">
      <c r="A524" t="s">
        <v>538</v>
      </c>
      <c r="B524">
        <v>2826.8437670184398</v>
      </c>
      <c r="C524">
        <v>0.5</v>
      </c>
      <c r="D524">
        <v>12</v>
      </c>
      <c r="E524">
        <v>292.85000000000002</v>
      </c>
      <c r="F524">
        <v>0.15620127374474699</v>
      </c>
      <c r="G524">
        <v>0.11025586499999999</v>
      </c>
      <c r="H524">
        <f t="shared" si="108"/>
        <v>15.6201273744747</v>
      </c>
      <c r="I524" s="2">
        <f t="shared" si="109"/>
        <v>11.025586499999999</v>
      </c>
      <c r="J524">
        <f t="shared" si="110"/>
        <v>29.414234367786101</v>
      </c>
      <c r="K524">
        <v>0.110255865221544</v>
      </c>
      <c r="L524">
        <v>0.104199729</v>
      </c>
      <c r="M524">
        <f t="shared" si="111"/>
        <v>10.419972899999999</v>
      </c>
      <c r="N524">
        <v>18</v>
      </c>
      <c r="O524" s="2">
        <f t="shared" si="112"/>
        <v>11.0255865221544</v>
      </c>
      <c r="P524" s="7">
        <f t="shared" si="113"/>
        <v>1.6341241315436701</v>
      </c>
    </row>
    <row r="525" spans="1:16" x14ac:dyDescent="0.25">
      <c r="A525" t="s">
        <v>539</v>
      </c>
      <c r="B525">
        <v>42250.515997522103</v>
      </c>
      <c r="C525">
        <v>0.8</v>
      </c>
      <c r="D525">
        <v>17</v>
      </c>
      <c r="E525">
        <v>561.41</v>
      </c>
      <c r="F525">
        <v>0.12883903319572501</v>
      </c>
      <c r="G525">
        <v>9.6017986E-2</v>
      </c>
      <c r="H525">
        <f t="shared" si="108"/>
        <v>12.8839033195725</v>
      </c>
      <c r="I525" s="2">
        <f t="shared" si="109"/>
        <v>9.6017986000000004</v>
      </c>
      <c r="J525">
        <f t="shared" si="110"/>
        <v>25.4744593945106</v>
      </c>
      <c r="K525">
        <v>0.116646531525533</v>
      </c>
      <c r="L525">
        <v>9.6017986E-2</v>
      </c>
      <c r="M525">
        <f t="shared" si="111"/>
        <v>9.6017986000000004</v>
      </c>
      <c r="N525">
        <v>15</v>
      </c>
      <c r="O525" s="2">
        <f t="shared" si="112"/>
        <v>11.664653152553299</v>
      </c>
      <c r="P525" s="7">
        <f t="shared" si="113"/>
        <v>1.6982972929673701</v>
      </c>
    </row>
    <row r="526" spans="1:16" x14ac:dyDescent="0.25">
      <c r="A526" t="s">
        <v>540</v>
      </c>
      <c r="B526">
        <v>25514.705928739899</v>
      </c>
      <c r="C526">
        <v>0.7</v>
      </c>
      <c r="D526">
        <v>2</v>
      </c>
      <c r="E526">
        <v>61.95</v>
      </c>
      <c r="F526">
        <v>0.57159937385597204</v>
      </c>
      <c r="G526">
        <v>0.5</v>
      </c>
      <c r="H526">
        <f t="shared" si="108"/>
        <v>57.159937385597203</v>
      </c>
      <c r="I526" s="2">
        <f t="shared" si="109"/>
        <v>50</v>
      </c>
      <c r="J526">
        <f t="shared" si="110"/>
        <v>12.5261463064537</v>
      </c>
      <c r="K526">
        <v>0.57159937385597204</v>
      </c>
      <c r="L526">
        <v>0.5</v>
      </c>
      <c r="M526">
        <f t="shared" si="111"/>
        <v>50</v>
      </c>
      <c r="N526">
        <v>1</v>
      </c>
      <c r="O526" s="2">
        <f t="shared" si="112"/>
        <v>57.159937385597203</v>
      </c>
      <c r="P526" s="7">
        <f t="shared" si="113"/>
        <v>12.5261463064537</v>
      </c>
    </row>
    <row r="527" spans="1:16" x14ac:dyDescent="0.25">
      <c r="A527" t="s">
        <v>541</v>
      </c>
      <c r="B527">
        <v>2074.80569078492</v>
      </c>
      <c r="C527">
        <v>0.4</v>
      </c>
      <c r="D527">
        <v>22</v>
      </c>
      <c r="E527">
        <v>1442.86</v>
      </c>
      <c r="F527">
        <v>4.8869716462143199E-2</v>
      </c>
      <c r="G527">
        <v>4.7078267E-2</v>
      </c>
      <c r="H527">
        <f t="shared" si="108"/>
        <v>4.8869716462143202</v>
      </c>
      <c r="I527" s="2">
        <f t="shared" si="109"/>
        <v>4.7078267</v>
      </c>
      <c r="J527">
        <f t="shared" si="110"/>
        <v>3.6657660240998999</v>
      </c>
      <c r="K527">
        <v>4.7078266915150699E-2</v>
      </c>
      <c r="L527">
        <v>4.6164471999999998E-2</v>
      </c>
      <c r="M527">
        <f t="shared" si="111"/>
        <v>4.6164471999999996</v>
      </c>
      <c r="N527">
        <v>39</v>
      </c>
      <c r="O527" s="2">
        <f t="shared" si="112"/>
        <v>4.7078266915150699</v>
      </c>
      <c r="P527" s="7">
        <f t="shared" si="113"/>
        <v>9.3994000617946202E-2</v>
      </c>
    </row>
    <row r="528" spans="1:16" x14ac:dyDescent="0.25">
      <c r="A528" t="s">
        <v>542</v>
      </c>
      <c r="B528">
        <v>442.80312754433601</v>
      </c>
      <c r="C528">
        <v>0.3</v>
      </c>
      <c r="D528">
        <v>5</v>
      </c>
      <c r="E528">
        <v>192.28</v>
      </c>
      <c r="F528">
        <v>0.30596589326964901</v>
      </c>
      <c r="G528">
        <v>0.30595324299999999</v>
      </c>
      <c r="H528">
        <f t="shared" si="108"/>
        <v>30.596589326964899</v>
      </c>
      <c r="I528" s="2">
        <f t="shared" si="109"/>
        <v>30.595324300000001</v>
      </c>
      <c r="J528">
        <f t="shared" si="110"/>
        <v>4.1345358836782902E-3</v>
      </c>
      <c r="K528">
        <v>0.30595324283151498</v>
      </c>
      <c r="L528">
        <v>0.30595324299999999</v>
      </c>
      <c r="M528">
        <f t="shared" si="111"/>
        <v>30.595324300000001</v>
      </c>
      <c r="N528">
        <v>8</v>
      </c>
      <c r="O528" s="2">
        <f t="shared" si="112"/>
        <v>30.595324283151498</v>
      </c>
      <c r="P528" s="7">
        <f t="shared" si="113"/>
        <v>5.1681698545978704E-4</v>
      </c>
    </row>
    <row r="529" spans="1:16" x14ac:dyDescent="0.25">
      <c r="A529" t="s">
        <v>543</v>
      </c>
      <c r="B529">
        <v>715.02124046981601</v>
      </c>
      <c r="C529">
        <v>0.3</v>
      </c>
      <c r="D529">
        <v>261</v>
      </c>
      <c r="E529">
        <v>9352.1</v>
      </c>
      <c r="F529">
        <v>5.4074103617076097E-3</v>
      </c>
      <c r="G529">
        <v>4.213751E-3</v>
      </c>
      <c r="H529">
        <f t="shared" si="108"/>
        <v>0.54074103617076097</v>
      </c>
      <c r="I529" s="2">
        <f t="shared" si="109"/>
        <v>0.4213751</v>
      </c>
      <c r="J529">
        <f t="shared" si="110"/>
        <v>22.074510382279598</v>
      </c>
      <c r="K529">
        <v>4.23777951214883E-3</v>
      </c>
      <c r="L529">
        <v>4.1264939999999996E-3</v>
      </c>
      <c r="M529">
        <f t="shared" si="111"/>
        <v>0.4126494</v>
      </c>
      <c r="N529">
        <v>1404</v>
      </c>
      <c r="O529" s="2">
        <f t="shared" si="112"/>
        <v>0.42377795121488299</v>
      </c>
      <c r="P529" s="7">
        <f t="shared" si="113"/>
        <v>1.57225857423644E-2</v>
      </c>
    </row>
    <row r="530" spans="1:16" x14ac:dyDescent="0.25">
      <c r="A530" t="s">
        <v>544</v>
      </c>
      <c r="B530">
        <v>418.94297028620599</v>
      </c>
      <c r="C530">
        <v>0.3</v>
      </c>
      <c r="D530">
        <v>15</v>
      </c>
      <c r="E530">
        <v>919.94</v>
      </c>
      <c r="F530">
        <v>6.8268586219031202E-2</v>
      </c>
      <c r="G530">
        <v>6.7252869000000007E-2</v>
      </c>
      <c r="H530">
        <f t="shared" si="108"/>
        <v>6.8268586219031198</v>
      </c>
      <c r="I530" s="2">
        <f t="shared" si="109"/>
        <v>6.7252869000000004</v>
      </c>
      <c r="J530">
        <f t="shared" si="110"/>
        <v>1.4878251847378301</v>
      </c>
      <c r="K530">
        <v>6.7252869398675294E-2</v>
      </c>
      <c r="L530">
        <v>6.6800967000000003E-2</v>
      </c>
      <c r="M530">
        <f t="shared" si="111"/>
        <v>6.6800967</v>
      </c>
      <c r="N530">
        <v>21</v>
      </c>
      <c r="O530" s="2">
        <f t="shared" si="112"/>
        <v>6.7252869398675301</v>
      </c>
      <c r="P530" s="7">
        <f t="shared" si="113"/>
        <v>7.08488183208488E-2</v>
      </c>
    </row>
    <row r="531" spans="1:16" x14ac:dyDescent="0.25">
      <c r="A531" t="s">
        <v>545</v>
      </c>
      <c r="B531">
        <v>694771.54215829202</v>
      </c>
      <c r="C531">
        <v>0.9</v>
      </c>
      <c r="D531">
        <v>21</v>
      </c>
      <c r="E531">
        <v>955.78</v>
      </c>
      <c r="F531">
        <v>0.269990450441494</v>
      </c>
      <c r="G531">
        <v>0.25642614400000002</v>
      </c>
      <c r="H531">
        <f t="shared" si="108"/>
        <v>26.999045044149401</v>
      </c>
      <c r="I531" s="2">
        <f t="shared" si="109"/>
        <v>25.642614399999999</v>
      </c>
      <c r="J531">
        <f t="shared" si="110"/>
        <v>5.0239948928983802</v>
      </c>
      <c r="K531">
        <v>0.25642614407329301</v>
      </c>
      <c r="L531">
        <v>0.24000003</v>
      </c>
      <c r="M531">
        <f t="shared" si="111"/>
        <v>24.000003</v>
      </c>
      <c r="N531">
        <v>7</v>
      </c>
      <c r="O531" s="2">
        <f t="shared" si="112"/>
        <v>25.642614407329301</v>
      </c>
      <c r="P531" s="7">
        <f t="shared" si="113"/>
        <v>0.71771355612833998</v>
      </c>
    </row>
    <row r="532" spans="1:16" x14ac:dyDescent="0.25">
      <c r="A532" t="s">
        <v>546</v>
      </c>
      <c r="B532">
        <v>99039.333137252601</v>
      </c>
      <c r="C532">
        <v>0.9</v>
      </c>
      <c r="D532">
        <v>13</v>
      </c>
      <c r="E532">
        <v>817.98</v>
      </c>
      <c r="F532">
        <v>0.36897629128334902</v>
      </c>
      <c r="G532">
        <v>0.23128258199999999</v>
      </c>
      <c r="H532">
        <f t="shared" si="108"/>
        <v>36.897629128334898</v>
      </c>
      <c r="I532" s="2">
        <f t="shared" si="109"/>
        <v>23.128258200000001</v>
      </c>
      <c r="J532">
        <f t="shared" si="110"/>
        <v>37.317766083135602</v>
      </c>
      <c r="K532">
        <v>0.23128258177306499</v>
      </c>
      <c r="L532">
        <v>0.172635554</v>
      </c>
      <c r="M532">
        <f t="shared" si="111"/>
        <v>17.263555400000001</v>
      </c>
      <c r="N532">
        <v>23</v>
      </c>
      <c r="O532" s="2">
        <f t="shared" si="112"/>
        <v>23.128258177306499</v>
      </c>
      <c r="P532" s="7">
        <f t="shared" si="113"/>
        <v>1.62251156883198</v>
      </c>
    </row>
    <row r="533" spans="1:16" x14ac:dyDescent="0.25">
      <c r="A533" t="s">
        <v>547</v>
      </c>
      <c r="B533">
        <v>74398.515316759498</v>
      </c>
      <c r="C533">
        <v>0.8</v>
      </c>
      <c r="D533">
        <v>879</v>
      </c>
      <c r="E533">
        <v>37604.550000000003</v>
      </c>
      <c r="F533">
        <v>5.4925806715548399E-3</v>
      </c>
      <c r="G533">
        <v>2.4144629999999999E-3</v>
      </c>
      <c r="H533">
        <f t="shared" si="108"/>
        <v>0.54925806715548398</v>
      </c>
      <c r="I533" s="2">
        <f t="shared" si="109"/>
        <v>0.2414463</v>
      </c>
      <c r="J533">
        <f t="shared" si="110"/>
        <v>56.041373911828003</v>
      </c>
      <c r="K533">
        <v>2.6488123554463099E-3</v>
      </c>
      <c r="L533">
        <v>2.2335200000000001E-3</v>
      </c>
      <c r="M533">
        <f t="shared" si="111"/>
        <v>0.22335199999999999</v>
      </c>
      <c r="N533">
        <v>2409</v>
      </c>
      <c r="O533" s="2">
        <f t="shared" si="112"/>
        <v>0.264881235544631</v>
      </c>
      <c r="P533" s="7">
        <f t="shared" si="113"/>
        <v>2.32633349571723E-2</v>
      </c>
    </row>
    <row r="534" spans="1:16" hidden="1" x14ac:dyDescent="0.25">
      <c r="A534" t="s">
        <v>548</v>
      </c>
      <c r="B534">
        <v>2042.08271096767</v>
      </c>
      <c r="C534">
        <v>0.4</v>
      </c>
      <c r="D534">
        <v>1</v>
      </c>
      <c r="E534">
        <v>68.290000000000006</v>
      </c>
      <c r="F534">
        <v>1</v>
      </c>
      <c r="G534">
        <v>1</v>
      </c>
      <c r="H534">
        <f t="shared" si="108"/>
        <v>100</v>
      </c>
      <c r="I534">
        <f t="shared" si="109"/>
        <v>100</v>
      </c>
      <c r="J534">
        <f t="shared" si="110"/>
        <v>0</v>
      </c>
      <c r="K534">
        <v>1</v>
      </c>
      <c r="L534">
        <v>1</v>
      </c>
      <c r="N534">
        <v>6</v>
      </c>
      <c r="O534"/>
      <c r="P534">
        <f t="shared" ref="P534:P578" si="114">J534/N534</f>
        <v>0</v>
      </c>
    </row>
    <row r="535" spans="1:16" x14ac:dyDescent="0.25">
      <c r="A535" t="s">
        <v>549</v>
      </c>
      <c r="B535">
        <v>8298.1455619694007</v>
      </c>
      <c r="C535">
        <v>0.6</v>
      </c>
      <c r="D535">
        <v>16</v>
      </c>
      <c r="E535">
        <v>910.92</v>
      </c>
      <c r="F535">
        <v>0.103830744201037</v>
      </c>
      <c r="G535">
        <v>0.10207775500000001</v>
      </c>
      <c r="H535">
        <f t="shared" si="108"/>
        <v>10.3830744201037</v>
      </c>
      <c r="I535" s="2">
        <f t="shared" si="109"/>
        <v>10.2077755</v>
      </c>
      <c r="J535">
        <f t="shared" si="110"/>
        <v>1.68831420262467</v>
      </c>
      <c r="K535">
        <v>0.10207775494603399</v>
      </c>
      <c r="L535">
        <v>9.9981423E-2</v>
      </c>
      <c r="M535">
        <f t="shared" ref="M535:M546" si="115">L535*100</f>
        <v>9.9981422999999996</v>
      </c>
      <c r="N535">
        <v>14</v>
      </c>
      <c r="O535" s="2">
        <f t="shared" ref="O535:O546" si="116">K535*100</f>
        <v>10.2077754946034</v>
      </c>
      <c r="P535" s="7">
        <f t="shared" si="114"/>
        <v>0.120593871616048</v>
      </c>
    </row>
    <row r="536" spans="1:16" x14ac:dyDescent="0.25">
      <c r="A536" t="s">
        <v>550</v>
      </c>
      <c r="B536">
        <v>1310.93110764836</v>
      </c>
      <c r="C536">
        <v>0.4</v>
      </c>
      <c r="D536">
        <v>13</v>
      </c>
      <c r="E536">
        <v>1163.23</v>
      </c>
      <c r="F536">
        <v>8.8248409774082007E-2</v>
      </c>
      <c r="G536">
        <v>8.8185711999999999E-2</v>
      </c>
      <c r="H536">
        <f t="shared" si="108"/>
        <v>8.8248409774082006</v>
      </c>
      <c r="I536" s="2">
        <f t="shared" si="109"/>
        <v>8.8185711999999992</v>
      </c>
      <c r="J536">
        <f t="shared" si="110"/>
        <v>7.1046916587530901E-2</v>
      </c>
      <c r="K536">
        <v>8.8185711989230198E-2</v>
      </c>
      <c r="L536">
        <v>8.8137678999999997E-2</v>
      </c>
      <c r="M536">
        <f t="shared" si="115"/>
        <v>8.8137679000000002</v>
      </c>
      <c r="N536">
        <v>23</v>
      </c>
      <c r="O536" s="2">
        <f t="shared" si="116"/>
        <v>8.8185711989230207</v>
      </c>
      <c r="P536" s="7">
        <f t="shared" si="114"/>
        <v>3.0889963733709098E-3</v>
      </c>
    </row>
    <row r="537" spans="1:16" x14ac:dyDescent="0.25">
      <c r="A537" t="s">
        <v>551</v>
      </c>
      <c r="B537">
        <v>120.98496742349801</v>
      </c>
      <c r="C537">
        <v>0.3</v>
      </c>
      <c r="D537">
        <v>6</v>
      </c>
      <c r="E537">
        <v>743.63</v>
      </c>
      <c r="F537">
        <v>0.217855096811405</v>
      </c>
      <c r="G537">
        <v>0.217855089</v>
      </c>
      <c r="H537">
        <f t="shared" si="108"/>
        <v>21.7855096811405</v>
      </c>
      <c r="I537" s="2">
        <f t="shared" si="109"/>
        <v>21.7855089</v>
      </c>
      <c r="J537">
        <f t="shared" si="110"/>
        <v>3.5855966248770599E-6</v>
      </c>
      <c r="K537">
        <v>0.217855088507382</v>
      </c>
      <c r="L537">
        <v>0.217855089</v>
      </c>
      <c r="M537">
        <f t="shared" si="115"/>
        <v>21.7855089</v>
      </c>
      <c r="N537">
        <v>11</v>
      </c>
      <c r="O537" s="2">
        <f t="shared" si="116"/>
        <v>21.7855088507382</v>
      </c>
      <c r="P537" s="7">
        <f t="shared" si="114"/>
        <v>3.2596332953427799E-7</v>
      </c>
    </row>
    <row r="538" spans="1:16" x14ac:dyDescent="0.25">
      <c r="A538" t="s">
        <v>552</v>
      </c>
      <c r="B538">
        <v>42571.2538427299</v>
      </c>
      <c r="C538">
        <v>0.8</v>
      </c>
      <c r="D538">
        <v>214</v>
      </c>
      <c r="E538">
        <v>8295.23</v>
      </c>
      <c r="F538">
        <v>1.9237665795841501E-2</v>
      </c>
      <c r="G538">
        <v>1.2116981000000001E-2</v>
      </c>
      <c r="H538">
        <f t="shared" si="108"/>
        <v>1.9237665795841501</v>
      </c>
      <c r="I538" s="2">
        <f t="shared" si="109"/>
        <v>1.2116981</v>
      </c>
      <c r="J538">
        <f t="shared" si="110"/>
        <v>37.014286823616303</v>
      </c>
      <c r="K538">
        <v>1.29306527225288E-2</v>
      </c>
      <c r="L538">
        <v>1.1675411E-2</v>
      </c>
      <c r="M538">
        <f t="shared" si="115"/>
        <v>1.1675411</v>
      </c>
      <c r="N538">
        <v>331</v>
      </c>
      <c r="O538" s="2">
        <f t="shared" si="116"/>
        <v>1.2930652722528799</v>
      </c>
      <c r="P538" s="7">
        <f t="shared" si="114"/>
        <v>0.111825639950502</v>
      </c>
    </row>
    <row r="539" spans="1:16" x14ac:dyDescent="0.25">
      <c r="A539" t="s">
        <v>553</v>
      </c>
      <c r="B539">
        <v>18332.1020333942</v>
      </c>
      <c r="C539">
        <v>0.7</v>
      </c>
      <c r="D539">
        <v>29</v>
      </c>
      <c r="E539">
        <v>1425.85</v>
      </c>
      <c r="F539">
        <v>7.9904949861333702E-2</v>
      </c>
      <c r="G539">
        <v>7.3352725999999993E-2</v>
      </c>
      <c r="H539">
        <f t="shared" si="108"/>
        <v>7.9904949861333696</v>
      </c>
      <c r="I539" s="2">
        <f t="shared" si="109"/>
        <v>7.3352725999999997</v>
      </c>
      <c r="J539">
        <f t="shared" si="110"/>
        <v>8.2000224926044893</v>
      </c>
      <c r="K539">
        <v>7.33527259124898E-2</v>
      </c>
      <c r="L539">
        <v>7.3352725999999993E-2</v>
      </c>
      <c r="M539">
        <f t="shared" si="115"/>
        <v>7.3352725999999997</v>
      </c>
      <c r="N539">
        <v>22</v>
      </c>
      <c r="O539" s="2">
        <f t="shared" si="116"/>
        <v>7.3352725912489802</v>
      </c>
      <c r="P539" s="7">
        <f t="shared" si="114"/>
        <v>0.37272829511838601</v>
      </c>
    </row>
    <row r="540" spans="1:16" x14ac:dyDescent="0.25">
      <c r="A540" t="s">
        <v>554</v>
      </c>
      <c r="B540">
        <v>88406.545759645101</v>
      </c>
      <c r="C540">
        <v>0.9</v>
      </c>
      <c r="D540">
        <v>54</v>
      </c>
      <c r="E540">
        <v>2327.8000000000002</v>
      </c>
      <c r="F540">
        <v>0.117967225572384</v>
      </c>
      <c r="G540">
        <v>9.7185757999999997E-2</v>
      </c>
      <c r="H540">
        <f t="shared" si="108"/>
        <v>11.7967225572384</v>
      </c>
      <c r="I540" s="2">
        <f t="shared" si="109"/>
        <v>9.7185758</v>
      </c>
      <c r="J540">
        <f t="shared" si="110"/>
        <v>17.616306115152799</v>
      </c>
      <c r="K540">
        <v>9.7185758030323394E-2</v>
      </c>
      <c r="L540">
        <v>9.6132652999999998E-2</v>
      </c>
      <c r="M540">
        <f t="shared" si="115"/>
        <v>9.6132653000000001</v>
      </c>
      <c r="N540">
        <v>27</v>
      </c>
      <c r="O540" s="2">
        <f t="shared" si="116"/>
        <v>9.7185758030323406</v>
      </c>
      <c r="P540" s="7">
        <f t="shared" si="114"/>
        <v>0.65245578204269705</v>
      </c>
    </row>
    <row r="541" spans="1:16" x14ac:dyDescent="0.25">
      <c r="A541" t="s">
        <v>555</v>
      </c>
      <c r="B541">
        <v>8752.2087142289893</v>
      </c>
      <c r="C541">
        <v>0.6</v>
      </c>
      <c r="D541">
        <v>40</v>
      </c>
      <c r="E541">
        <v>1925.16</v>
      </c>
      <c r="F541">
        <v>4.4739337958700102E-2</v>
      </c>
      <c r="G541">
        <v>4.2984066000000001E-2</v>
      </c>
      <c r="H541">
        <f t="shared" si="108"/>
        <v>4.4739337958700096</v>
      </c>
      <c r="I541" s="2">
        <f t="shared" si="109"/>
        <v>4.2984065999999999</v>
      </c>
      <c r="J541">
        <f t="shared" si="110"/>
        <v>3.9233302028752401</v>
      </c>
      <c r="K541">
        <v>4.2984065901749503E-2</v>
      </c>
      <c r="L541">
        <v>4.2585999999999999E-2</v>
      </c>
      <c r="M541">
        <f t="shared" si="115"/>
        <v>4.2586000000000004</v>
      </c>
      <c r="N541">
        <v>38</v>
      </c>
      <c r="O541" s="2">
        <f t="shared" si="116"/>
        <v>4.2984065901749497</v>
      </c>
      <c r="P541" s="7">
        <f t="shared" si="114"/>
        <v>0.10324553165461101</v>
      </c>
    </row>
    <row r="542" spans="1:16" x14ac:dyDescent="0.25">
      <c r="A542" t="s">
        <v>556</v>
      </c>
      <c r="B542">
        <v>30354.365548886701</v>
      </c>
      <c r="C542">
        <v>0.8</v>
      </c>
      <c r="D542">
        <v>850</v>
      </c>
      <c r="E542">
        <v>36498.78</v>
      </c>
      <c r="F542">
        <v>5.6487595367535398E-3</v>
      </c>
      <c r="G542">
        <v>2.4823530000000001E-3</v>
      </c>
      <c r="H542">
        <f t="shared" si="108"/>
        <v>0.56487595367535404</v>
      </c>
      <c r="I542" s="2">
        <f t="shared" si="109"/>
        <v>0.24823529999999999</v>
      </c>
      <c r="J542">
        <f t="shared" si="110"/>
        <v>56.054900481271702</v>
      </c>
      <c r="K542">
        <v>2.70158116088997E-3</v>
      </c>
      <c r="L542">
        <v>2.298207E-3</v>
      </c>
      <c r="M542">
        <f t="shared" si="115"/>
        <v>0.22982069999999999</v>
      </c>
      <c r="N542">
        <v>2354</v>
      </c>
      <c r="O542" s="2">
        <f t="shared" si="116"/>
        <v>0.27015811608899698</v>
      </c>
      <c r="P542" s="7">
        <f t="shared" si="114"/>
        <v>2.38126170268784E-2</v>
      </c>
    </row>
    <row r="543" spans="1:16" x14ac:dyDescent="0.25">
      <c r="A543" t="s">
        <v>557</v>
      </c>
      <c r="B543">
        <v>19143.5135181396</v>
      </c>
      <c r="C543">
        <v>0.7</v>
      </c>
      <c r="D543">
        <v>592</v>
      </c>
      <c r="E543">
        <v>25787.58</v>
      </c>
      <c r="F543">
        <v>4.8869991630422702E-3</v>
      </c>
      <c r="G543">
        <v>2.9018899999999999E-3</v>
      </c>
      <c r="H543">
        <f t="shared" si="108"/>
        <v>0.48869991630422699</v>
      </c>
      <c r="I543" s="2">
        <f t="shared" si="109"/>
        <v>0.29018899999999997</v>
      </c>
      <c r="J543">
        <f t="shared" si="110"/>
        <v>40.6202067324786</v>
      </c>
      <c r="K543">
        <v>2.9748335119925699E-3</v>
      </c>
      <c r="L543">
        <v>2.762235E-3</v>
      </c>
      <c r="M543">
        <f t="shared" si="115"/>
        <v>0.27622350000000001</v>
      </c>
      <c r="N543">
        <v>1592</v>
      </c>
      <c r="O543" s="2">
        <f t="shared" si="116"/>
        <v>0.29748335119925701</v>
      </c>
      <c r="P543" s="7">
        <f t="shared" si="114"/>
        <v>2.5515205233969E-2</v>
      </c>
    </row>
    <row r="544" spans="1:16" x14ac:dyDescent="0.25">
      <c r="A544" t="s">
        <v>558</v>
      </c>
      <c r="B544">
        <v>9760.96642070909</v>
      </c>
      <c r="C544">
        <v>0.6</v>
      </c>
      <c r="D544">
        <v>12</v>
      </c>
      <c r="E544">
        <v>745.65</v>
      </c>
      <c r="F544">
        <v>0.118006578681754</v>
      </c>
      <c r="G544">
        <v>9.9289856999999995E-2</v>
      </c>
      <c r="H544">
        <f t="shared" si="108"/>
        <v>11.800657868175399</v>
      </c>
      <c r="I544" s="2">
        <f t="shared" si="109"/>
        <v>9.9289857000000001</v>
      </c>
      <c r="J544">
        <f t="shared" si="110"/>
        <v>15.8607442829354</v>
      </c>
      <c r="K544">
        <v>0.105448570350858</v>
      </c>
      <c r="L544">
        <v>9.9289856999999995E-2</v>
      </c>
      <c r="M544">
        <f t="shared" si="115"/>
        <v>9.9289857000000001</v>
      </c>
      <c r="N544">
        <v>54</v>
      </c>
      <c r="O544" s="2">
        <f t="shared" si="116"/>
        <v>10.5448570350858</v>
      </c>
      <c r="P544" s="7">
        <f t="shared" si="114"/>
        <v>0.29371748672102599</v>
      </c>
    </row>
    <row r="545" spans="1:16" x14ac:dyDescent="0.25">
      <c r="A545" t="s">
        <v>559</v>
      </c>
      <c r="B545">
        <v>36458.561848992198</v>
      </c>
      <c r="C545">
        <v>0.8</v>
      </c>
      <c r="D545">
        <v>239</v>
      </c>
      <c r="E545">
        <v>9576.23</v>
      </c>
      <c r="F545">
        <v>1.9129342576256699E-2</v>
      </c>
      <c r="G545">
        <v>9.8142500000000001E-3</v>
      </c>
      <c r="H545">
        <f t="shared" si="108"/>
        <v>1.91293425762567</v>
      </c>
      <c r="I545" s="2">
        <f t="shared" si="109"/>
        <v>0.98142499999999999</v>
      </c>
      <c r="J545">
        <f t="shared" si="110"/>
        <v>48.6953095179474</v>
      </c>
      <c r="K545">
        <v>1.22282424159522E-2</v>
      </c>
      <c r="L545">
        <v>9.0758939999999993E-3</v>
      </c>
      <c r="M545">
        <f t="shared" si="115"/>
        <v>0.90758939999999999</v>
      </c>
      <c r="N545">
        <v>431</v>
      </c>
      <c r="O545" s="2">
        <f t="shared" si="116"/>
        <v>1.22282424159522</v>
      </c>
      <c r="P545" s="7">
        <f t="shared" si="114"/>
        <v>0.11298215665417</v>
      </c>
    </row>
    <row r="546" spans="1:16" x14ac:dyDescent="0.25">
      <c r="A546" t="s">
        <v>560</v>
      </c>
      <c r="B546">
        <v>30301.697581090601</v>
      </c>
      <c r="C546">
        <v>0.8</v>
      </c>
      <c r="D546">
        <v>115</v>
      </c>
      <c r="E546">
        <v>5348.55</v>
      </c>
      <c r="F546">
        <v>3.1709093445787498E-2</v>
      </c>
      <c r="G546">
        <v>1.7789579E-2</v>
      </c>
      <c r="H546">
        <f t="shared" si="108"/>
        <v>3.17090934457875</v>
      </c>
      <c r="I546" s="2">
        <f t="shared" si="109"/>
        <v>1.7789579</v>
      </c>
      <c r="J546">
        <f t="shared" si="110"/>
        <v>43.897547779426297</v>
      </c>
      <c r="K546">
        <v>2.5753017275476599E-2</v>
      </c>
      <c r="L546">
        <v>1.7298579000000001E-2</v>
      </c>
      <c r="M546">
        <f t="shared" si="115"/>
        <v>1.7298579000000001</v>
      </c>
      <c r="N546">
        <v>245</v>
      </c>
      <c r="O546" s="2">
        <f t="shared" si="116"/>
        <v>2.57530172754766</v>
      </c>
      <c r="P546" s="7">
        <f t="shared" si="114"/>
        <v>0.179173664405822</v>
      </c>
    </row>
    <row r="547" spans="1:16" hidden="1" x14ac:dyDescent="0.25">
      <c r="A547" t="s">
        <v>561</v>
      </c>
      <c r="B547">
        <v>37866.960494307998</v>
      </c>
      <c r="C547">
        <v>0.8</v>
      </c>
      <c r="D547">
        <v>1</v>
      </c>
      <c r="E547">
        <v>53.46</v>
      </c>
      <c r="F547">
        <v>1</v>
      </c>
      <c r="G547">
        <v>1</v>
      </c>
      <c r="H547">
        <f t="shared" si="108"/>
        <v>100</v>
      </c>
      <c r="I547">
        <f t="shared" si="109"/>
        <v>100</v>
      </c>
      <c r="J547">
        <f t="shared" si="110"/>
        <v>0</v>
      </c>
      <c r="K547">
        <v>1</v>
      </c>
      <c r="L547">
        <v>1</v>
      </c>
      <c r="N547">
        <v>2</v>
      </c>
      <c r="O547"/>
      <c r="P547">
        <f t="shared" si="114"/>
        <v>0</v>
      </c>
    </row>
    <row r="548" spans="1:16" x14ac:dyDescent="0.25">
      <c r="A548" t="s">
        <v>562</v>
      </c>
      <c r="B548">
        <v>25463.703069078201</v>
      </c>
      <c r="C548">
        <v>0.7</v>
      </c>
      <c r="D548">
        <v>212</v>
      </c>
      <c r="E548">
        <v>9641.36</v>
      </c>
      <c r="F548">
        <v>1.21615329986332E-2</v>
      </c>
      <c r="G548">
        <v>9.9253650000000002E-3</v>
      </c>
      <c r="H548">
        <f t="shared" si="108"/>
        <v>1.21615329986332</v>
      </c>
      <c r="I548" s="2">
        <f t="shared" si="109"/>
        <v>0.99253650000000004</v>
      </c>
      <c r="J548">
        <f t="shared" si="110"/>
        <v>18.387221404443999</v>
      </c>
      <c r="K548">
        <v>1.03769707242131E-2</v>
      </c>
      <c r="L548">
        <v>9.5134869999999993E-3</v>
      </c>
      <c r="M548">
        <f t="shared" ref="M548:M587" si="117">L548*100</f>
        <v>0.95134870000000005</v>
      </c>
      <c r="N548">
        <v>254</v>
      </c>
      <c r="O548" s="2">
        <f t="shared" ref="O548:O587" si="118">K548*100</f>
        <v>1.0376970724213099</v>
      </c>
      <c r="P548" s="7">
        <f t="shared" si="114"/>
        <v>7.2390635450566801E-2</v>
      </c>
    </row>
    <row r="549" spans="1:16" x14ac:dyDescent="0.25">
      <c r="A549" t="s">
        <v>563</v>
      </c>
      <c r="B549">
        <v>15688.843279336301</v>
      </c>
      <c r="C549">
        <v>0.7</v>
      </c>
      <c r="D549">
        <v>5</v>
      </c>
      <c r="E549">
        <v>212.8</v>
      </c>
      <c r="F549">
        <v>0.36050408195702199</v>
      </c>
      <c r="G549">
        <v>0.2</v>
      </c>
      <c r="H549">
        <f t="shared" si="108"/>
        <v>36.050408195702197</v>
      </c>
      <c r="I549" s="2">
        <f t="shared" si="109"/>
        <v>20</v>
      </c>
      <c r="J549">
        <f t="shared" si="110"/>
        <v>44.522126097911098</v>
      </c>
      <c r="K549">
        <v>0.213019176755261</v>
      </c>
      <c r="L549">
        <v>0.2</v>
      </c>
      <c r="M549">
        <f t="shared" si="117"/>
        <v>20</v>
      </c>
      <c r="N549">
        <v>13</v>
      </c>
      <c r="O549" s="2">
        <f t="shared" si="118"/>
        <v>21.301917675526099</v>
      </c>
      <c r="P549" s="7">
        <f t="shared" si="114"/>
        <v>3.4247789306085399</v>
      </c>
    </row>
    <row r="550" spans="1:16" x14ac:dyDescent="0.25">
      <c r="A550" t="s">
        <v>564</v>
      </c>
      <c r="B550">
        <v>15045.2633511351</v>
      </c>
      <c r="C550">
        <v>0.7</v>
      </c>
      <c r="D550">
        <v>17</v>
      </c>
      <c r="E550">
        <v>588.29</v>
      </c>
      <c r="F550">
        <v>0.119901009030038</v>
      </c>
      <c r="G550">
        <v>7.2898000000000004E-2</v>
      </c>
      <c r="H550">
        <f t="shared" si="108"/>
        <v>11.9901009030038</v>
      </c>
      <c r="I550" s="2">
        <f t="shared" si="109"/>
        <v>7.2897999999999996</v>
      </c>
      <c r="J550">
        <f t="shared" si="110"/>
        <v>39.201512489575997</v>
      </c>
      <c r="K550">
        <v>7.9780243187406397E-2</v>
      </c>
      <c r="L550">
        <v>6.8435889999999999E-2</v>
      </c>
      <c r="M550">
        <f t="shared" si="117"/>
        <v>6.8435889999999997</v>
      </c>
      <c r="N550">
        <v>83</v>
      </c>
      <c r="O550" s="2">
        <f t="shared" si="118"/>
        <v>7.9780243187406397</v>
      </c>
      <c r="P550" s="7">
        <f t="shared" si="114"/>
        <v>0.47230737939248202</v>
      </c>
    </row>
    <row r="551" spans="1:16" x14ac:dyDescent="0.25">
      <c r="A551" t="s">
        <v>565</v>
      </c>
      <c r="B551">
        <v>29520.423948106101</v>
      </c>
      <c r="C551">
        <v>0.8</v>
      </c>
      <c r="D551">
        <v>33</v>
      </c>
      <c r="E551">
        <v>2270.5100000000002</v>
      </c>
      <c r="F551">
        <v>0.105590265621509</v>
      </c>
      <c r="G551">
        <v>7.6578516999999999E-2</v>
      </c>
      <c r="H551">
        <f t="shared" si="108"/>
        <v>10.559026562150899</v>
      </c>
      <c r="I551" s="2">
        <f t="shared" si="109"/>
        <v>7.6578517000000002</v>
      </c>
      <c r="J551">
        <f t="shared" si="110"/>
        <v>27.4757795623911</v>
      </c>
      <c r="K551">
        <v>7.6578516826507903E-2</v>
      </c>
      <c r="L551">
        <v>6.4097684000000002E-2</v>
      </c>
      <c r="M551">
        <f t="shared" si="117"/>
        <v>6.4097683999999999</v>
      </c>
      <c r="N551">
        <v>49</v>
      </c>
      <c r="O551" s="2">
        <f t="shared" si="118"/>
        <v>7.6578516826507901</v>
      </c>
      <c r="P551" s="7">
        <f t="shared" si="114"/>
        <v>0.560730195150838</v>
      </c>
    </row>
    <row r="552" spans="1:16" x14ac:dyDescent="0.25">
      <c r="A552" t="s">
        <v>566</v>
      </c>
      <c r="B552">
        <v>29652.438275201101</v>
      </c>
      <c r="C552">
        <v>0.8</v>
      </c>
      <c r="D552">
        <v>41</v>
      </c>
      <c r="E552">
        <v>2433.11</v>
      </c>
      <c r="F552">
        <v>9.6672586039767805E-2</v>
      </c>
      <c r="G552">
        <v>7.3079820000000004E-2</v>
      </c>
      <c r="H552">
        <f t="shared" si="108"/>
        <v>9.6672586039767801</v>
      </c>
      <c r="I552" s="2">
        <f t="shared" si="109"/>
        <v>7.307982</v>
      </c>
      <c r="J552">
        <f t="shared" si="110"/>
        <v>24.404815270031701</v>
      </c>
      <c r="K552">
        <v>7.3079819921123002E-2</v>
      </c>
      <c r="L552">
        <v>6.4262834000000005E-2</v>
      </c>
      <c r="M552">
        <f t="shared" si="117"/>
        <v>6.4262834</v>
      </c>
      <c r="N552">
        <v>50</v>
      </c>
      <c r="O552" s="2">
        <f t="shared" si="118"/>
        <v>7.3079819921122997</v>
      </c>
      <c r="P552" s="7">
        <f t="shared" si="114"/>
        <v>0.48809630540063398</v>
      </c>
    </row>
    <row r="553" spans="1:16" x14ac:dyDescent="0.25">
      <c r="A553" t="s">
        <v>567</v>
      </c>
      <c r="B553">
        <v>214624.298757615</v>
      </c>
      <c r="C553">
        <v>0.9</v>
      </c>
      <c r="D553">
        <v>97</v>
      </c>
      <c r="E553">
        <v>3508.58</v>
      </c>
      <c r="F553">
        <v>6.9267842838409602E-2</v>
      </c>
      <c r="G553">
        <v>5.8363431E-2</v>
      </c>
      <c r="H553">
        <f t="shared" si="108"/>
        <v>6.9267842838409601</v>
      </c>
      <c r="I553" s="2">
        <f t="shared" si="109"/>
        <v>5.8363430999999997</v>
      </c>
      <c r="J553">
        <f t="shared" si="110"/>
        <v>15.742386931043599</v>
      </c>
      <c r="K553">
        <v>6.0359181633235198E-2</v>
      </c>
      <c r="L553">
        <v>5.6343737999999997E-2</v>
      </c>
      <c r="M553">
        <f t="shared" si="117"/>
        <v>5.6343737999999997</v>
      </c>
      <c r="N553">
        <v>38</v>
      </c>
      <c r="O553" s="2">
        <f t="shared" si="118"/>
        <v>6.0359181633235197</v>
      </c>
      <c r="P553" s="7">
        <f t="shared" si="114"/>
        <v>0.41427334029062102</v>
      </c>
    </row>
    <row r="554" spans="1:16" x14ac:dyDescent="0.25">
      <c r="A554" t="s">
        <v>568</v>
      </c>
      <c r="B554">
        <v>19964.845946150399</v>
      </c>
      <c r="C554">
        <v>0.7</v>
      </c>
      <c r="D554">
        <v>215</v>
      </c>
      <c r="E554">
        <v>8902.69</v>
      </c>
      <c r="F554">
        <v>1.24160395908764E-2</v>
      </c>
      <c r="G554">
        <v>8.6801410000000006E-3</v>
      </c>
      <c r="H554">
        <f t="shared" si="108"/>
        <v>1.24160395908764</v>
      </c>
      <c r="I554" s="2">
        <f t="shared" si="109"/>
        <v>0.86801410000000001</v>
      </c>
      <c r="J554">
        <f t="shared" si="110"/>
        <v>30.089293478265201</v>
      </c>
      <c r="K554">
        <v>1.0073133296926299E-2</v>
      </c>
      <c r="L554">
        <v>8.2714060000000002E-3</v>
      </c>
      <c r="M554">
        <f t="shared" si="117"/>
        <v>0.8271406</v>
      </c>
      <c r="N554">
        <v>374</v>
      </c>
      <c r="O554" s="2">
        <f t="shared" si="118"/>
        <v>1.00731332969263</v>
      </c>
      <c r="P554" s="7">
        <f t="shared" si="114"/>
        <v>8.0452656358997898E-2</v>
      </c>
    </row>
    <row r="555" spans="1:16" x14ac:dyDescent="0.25">
      <c r="A555" t="s">
        <v>569</v>
      </c>
      <c r="B555">
        <v>10531.603841469399</v>
      </c>
      <c r="C555">
        <v>0.6</v>
      </c>
      <c r="D555">
        <v>8</v>
      </c>
      <c r="E555">
        <v>537.22</v>
      </c>
      <c r="F555">
        <v>0.15568821482652301</v>
      </c>
      <c r="G555">
        <v>0.13837728599999999</v>
      </c>
      <c r="H555">
        <f t="shared" si="108"/>
        <v>15.5688214826523</v>
      </c>
      <c r="I555" s="2">
        <f t="shared" si="109"/>
        <v>13.8377286</v>
      </c>
      <c r="J555">
        <f t="shared" si="110"/>
        <v>11.118971879671101</v>
      </c>
      <c r="K555">
        <v>0.140771161909308</v>
      </c>
      <c r="L555">
        <v>0.13837728599999999</v>
      </c>
      <c r="M555">
        <f t="shared" si="117"/>
        <v>13.8377286</v>
      </c>
      <c r="N555">
        <v>48</v>
      </c>
      <c r="O555" s="2">
        <f t="shared" si="118"/>
        <v>14.0771161909308</v>
      </c>
      <c r="P555" s="7">
        <f t="shared" si="114"/>
        <v>0.23164524749314799</v>
      </c>
    </row>
    <row r="556" spans="1:16" x14ac:dyDescent="0.25">
      <c r="A556" t="s">
        <v>570</v>
      </c>
      <c r="B556">
        <v>11652.2414332757</v>
      </c>
      <c r="C556">
        <v>0.6</v>
      </c>
      <c r="D556">
        <v>46</v>
      </c>
      <c r="E556">
        <v>2564.1999999999998</v>
      </c>
      <c r="F556">
        <v>3.31929346247819E-2</v>
      </c>
      <c r="G556">
        <v>2.4643855999999999E-2</v>
      </c>
      <c r="H556">
        <f t="shared" si="108"/>
        <v>3.31929346247819</v>
      </c>
      <c r="I556" s="2">
        <f t="shared" si="109"/>
        <v>2.4643856</v>
      </c>
      <c r="J556">
        <f t="shared" si="110"/>
        <v>25.7557179605299</v>
      </c>
      <c r="K556">
        <v>3.0567549981719899E-2</v>
      </c>
      <c r="L556">
        <v>2.4052509E-2</v>
      </c>
      <c r="M556">
        <f t="shared" si="117"/>
        <v>2.4052509</v>
      </c>
      <c r="N556">
        <v>183</v>
      </c>
      <c r="O556" s="2">
        <f t="shared" si="118"/>
        <v>3.0567549981719901</v>
      </c>
      <c r="P556" s="7">
        <f t="shared" si="114"/>
        <v>0.140741628199617</v>
      </c>
    </row>
    <row r="557" spans="1:16" x14ac:dyDescent="0.25">
      <c r="A557" t="s">
        <v>571</v>
      </c>
      <c r="B557">
        <v>9407.0025150483598</v>
      </c>
      <c r="C557">
        <v>0.6</v>
      </c>
      <c r="D557">
        <v>519</v>
      </c>
      <c r="E557">
        <v>22764.02</v>
      </c>
      <c r="F557">
        <v>3.9541045815647104E-3</v>
      </c>
      <c r="G557">
        <v>3.0889229999999999E-3</v>
      </c>
      <c r="H557">
        <f t="shared" si="108"/>
        <v>0.39541045815647102</v>
      </c>
      <c r="I557" s="2">
        <f t="shared" si="109"/>
        <v>0.30889230000000001</v>
      </c>
      <c r="J557">
        <f t="shared" si="110"/>
        <v>21.8805942968343</v>
      </c>
      <c r="K557">
        <v>3.21288975152597E-3</v>
      </c>
      <c r="L557">
        <v>2.9959710000000001E-3</v>
      </c>
      <c r="M557">
        <f t="shared" si="117"/>
        <v>0.29959710000000001</v>
      </c>
      <c r="N557">
        <v>873</v>
      </c>
      <c r="O557" s="2">
        <f t="shared" si="118"/>
        <v>0.32128897515259702</v>
      </c>
      <c r="P557" s="7">
        <f t="shared" si="114"/>
        <v>2.5063681897862799E-2</v>
      </c>
    </row>
    <row r="558" spans="1:16" x14ac:dyDescent="0.25">
      <c r="A558" t="s">
        <v>572</v>
      </c>
      <c r="B558">
        <v>9793.1734543813109</v>
      </c>
      <c r="C558">
        <v>0.6</v>
      </c>
      <c r="D558">
        <v>529</v>
      </c>
      <c r="E558">
        <v>22594.54</v>
      </c>
      <c r="F558">
        <v>3.8365669268482301E-3</v>
      </c>
      <c r="G558">
        <v>2.9209869999999999E-3</v>
      </c>
      <c r="H558">
        <f t="shared" si="108"/>
        <v>0.383656692684823</v>
      </c>
      <c r="I558" s="2">
        <f t="shared" si="109"/>
        <v>0.29209869999999999</v>
      </c>
      <c r="J558">
        <f t="shared" si="110"/>
        <v>23.864562884098699</v>
      </c>
      <c r="K558">
        <v>3.0637901802325999E-3</v>
      </c>
      <c r="L558">
        <v>2.8342160000000001E-3</v>
      </c>
      <c r="M558">
        <f t="shared" si="117"/>
        <v>0.2834216</v>
      </c>
      <c r="N558">
        <v>1078</v>
      </c>
      <c r="O558" s="2">
        <f t="shared" si="118"/>
        <v>0.30637901802326001</v>
      </c>
      <c r="P558" s="7">
        <f t="shared" si="114"/>
        <v>2.2137813436084199E-2</v>
      </c>
    </row>
    <row r="559" spans="1:16" x14ac:dyDescent="0.25">
      <c r="A559" t="s">
        <v>573</v>
      </c>
      <c r="B559">
        <v>9715.8267029034996</v>
      </c>
      <c r="C559">
        <v>0.6</v>
      </c>
      <c r="D559">
        <v>740</v>
      </c>
      <c r="E559">
        <v>32521.86</v>
      </c>
      <c r="F559">
        <v>2.83686409430746E-3</v>
      </c>
      <c r="G559">
        <v>2.0352030000000002E-3</v>
      </c>
      <c r="H559">
        <f t="shared" si="108"/>
        <v>0.28368640943074602</v>
      </c>
      <c r="I559" s="2">
        <f t="shared" si="109"/>
        <v>0.20352029999999999</v>
      </c>
      <c r="J559">
        <f t="shared" si="110"/>
        <v>28.2587063622857</v>
      </c>
      <c r="K559">
        <v>2.1474448185327E-3</v>
      </c>
      <c r="L559">
        <v>1.9623240000000001E-3</v>
      </c>
      <c r="M559">
        <f t="shared" si="117"/>
        <v>0.1962324</v>
      </c>
      <c r="N559">
        <v>1761</v>
      </c>
      <c r="O559" s="2">
        <f t="shared" si="118"/>
        <v>0.21474448185327</v>
      </c>
      <c r="P559" s="7">
        <f t="shared" si="114"/>
        <v>1.6046965566317802E-2</v>
      </c>
    </row>
    <row r="560" spans="1:16" x14ac:dyDescent="0.25">
      <c r="A560" t="s">
        <v>574</v>
      </c>
      <c r="B560">
        <v>304.89246215382099</v>
      </c>
      <c r="C560">
        <v>0.3</v>
      </c>
      <c r="D560">
        <v>8</v>
      </c>
      <c r="E560">
        <v>622.03</v>
      </c>
      <c r="F560">
        <v>0.127749827270393</v>
      </c>
      <c r="G560">
        <v>0.127687309</v>
      </c>
      <c r="H560">
        <f t="shared" si="108"/>
        <v>12.774982727039299</v>
      </c>
      <c r="I560" s="2">
        <f t="shared" si="109"/>
        <v>12.7687309</v>
      </c>
      <c r="J560">
        <f t="shared" si="110"/>
        <v>4.8938046906845799E-2</v>
      </c>
      <c r="K560">
        <v>0.12768730851103299</v>
      </c>
      <c r="L560">
        <v>0.12761540399999999</v>
      </c>
      <c r="M560">
        <f t="shared" si="117"/>
        <v>12.761540399999999</v>
      </c>
      <c r="N560">
        <v>13</v>
      </c>
      <c r="O560" s="2">
        <f t="shared" si="118"/>
        <v>12.7687308511033</v>
      </c>
      <c r="P560" s="7">
        <f t="shared" si="114"/>
        <v>3.7644651466804502E-3</v>
      </c>
    </row>
    <row r="561" spans="1:16" x14ac:dyDescent="0.25">
      <c r="A561" t="s">
        <v>575</v>
      </c>
      <c r="B561">
        <v>6171.69896561113</v>
      </c>
      <c r="C561">
        <v>0.6</v>
      </c>
      <c r="D561">
        <v>43</v>
      </c>
      <c r="E561">
        <v>1946.08</v>
      </c>
      <c r="F561">
        <v>3.7985708219952903E-2</v>
      </c>
      <c r="G561">
        <v>2.6412674000000001E-2</v>
      </c>
      <c r="H561">
        <f t="shared" si="108"/>
        <v>3.7985708219952898</v>
      </c>
      <c r="I561" s="2">
        <f t="shared" si="109"/>
        <v>2.6412673999999998</v>
      </c>
      <c r="J561">
        <f t="shared" si="110"/>
        <v>30.466811762308801</v>
      </c>
      <c r="K561">
        <v>3.2539634959979399E-2</v>
      </c>
      <c r="L561">
        <v>2.5660947999999999E-2</v>
      </c>
      <c r="M561">
        <f t="shared" si="117"/>
        <v>2.5660948000000001</v>
      </c>
      <c r="N561">
        <v>135</v>
      </c>
      <c r="O561" s="2">
        <f t="shared" si="118"/>
        <v>3.2539634959979402</v>
      </c>
      <c r="P561" s="7">
        <f t="shared" si="114"/>
        <v>0.225680087128213</v>
      </c>
    </row>
    <row r="562" spans="1:16" x14ac:dyDescent="0.25">
      <c r="A562" t="s">
        <v>576</v>
      </c>
      <c r="B562">
        <v>3014.3996967749899</v>
      </c>
      <c r="C562">
        <v>0.5</v>
      </c>
      <c r="D562">
        <v>5</v>
      </c>
      <c r="E562">
        <v>127.06</v>
      </c>
      <c r="F562">
        <v>0.328668670543594</v>
      </c>
      <c r="G562">
        <v>0.325848201</v>
      </c>
      <c r="H562">
        <f t="shared" si="108"/>
        <v>32.866867054359403</v>
      </c>
      <c r="I562" s="2">
        <f t="shared" si="109"/>
        <v>32.584820100000002</v>
      </c>
      <c r="J562">
        <f t="shared" si="110"/>
        <v>0.858149801418299</v>
      </c>
      <c r="K562">
        <v>0.32584820093135197</v>
      </c>
      <c r="L562">
        <v>0.323591825</v>
      </c>
      <c r="M562">
        <f t="shared" si="117"/>
        <v>32.359182500000003</v>
      </c>
      <c r="N562">
        <v>2</v>
      </c>
      <c r="O562" s="2">
        <f t="shared" si="118"/>
        <v>32.5848200931352</v>
      </c>
      <c r="P562" s="7">
        <f t="shared" si="114"/>
        <v>0.429074900709149</v>
      </c>
    </row>
    <row r="563" spans="1:16" x14ac:dyDescent="0.25">
      <c r="A563" t="s">
        <v>577</v>
      </c>
      <c r="B563">
        <v>2096.2605147506802</v>
      </c>
      <c r="C563">
        <v>0.4</v>
      </c>
      <c r="D563">
        <v>3</v>
      </c>
      <c r="E563">
        <v>290.24</v>
      </c>
      <c r="F563">
        <v>0.33353909276743698</v>
      </c>
      <c r="G563">
        <v>0.33333333300000001</v>
      </c>
      <c r="H563">
        <f t="shared" si="108"/>
        <v>33.3539092767437</v>
      </c>
      <c r="I563" s="2">
        <f t="shared" si="109"/>
        <v>33.3333333</v>
      </c>
      <c r="J563">
        <f t="shared" si="110"/>
        <v>6.1689850424960301E-2</v>
      </c>
      <c r="K563">
        <v>0.33347874239340902</v>
      </c>
      <c r="L563">
        <v>0.33333333300000001</v>
      </c>
      <c r="M563">
        <f t="shared" si="117"/>
        <v>33.3333333</v>
      </c>
      <c r="N563">
        <v>4</v>
      </c>
      <c r="O563" s="2">
        <f t="shared" si="118"/>
        <v>33.347874239340896</v>
      </c>
      <c r="P563" s="7">
        <f t="shared" si="114"/>
        <v>1.5422462606240099E-2</v>
      </c>
    </row>
    <row r="564" spans="1:16" x14ac:dyDescent="0.25">
      <c r="A564" t="s">
        <v>578</v>
      </c>
      <c r="B564">
        <v>5589.3054804117501</v>
      </c>
      <c r="C564">
        <v>0.6</v>
      </c>
      <c r="D564">
        <v>11</v>
      </c>
      <c r="E564">
        <v>689.92</v>
      </c>
      <c r="F564">
        <v>0.103775298091789</v>
      </c>
      <c r="G564">
        <v>9.5468110999999994E-2</v>
      </c>
      <c r="H564">
        <f t="shared" si="108"/>
        <v>10.377529809178901</v>
      </c>
      <c r="I564" s="2">
        <f t="shared" si="109"/>
        <v>9.5468110999999993</v>
      </c>
      <c r="J564">
        <f t="shared" si="110"/>
        <v>8.0049754079639595</v>
      </c>
      <c r="K564">
        <v>0.102712176379402</v>
      </c>
      <c r="L564">
        <v>9.4055998000000002E-2</v>
      </c>
      <c r="M564">
        <f t="shared" si="117"/>
        <v>9.4055997999999992</v>
      </c>
      <c r="N564">
        <v>29</v>
      </c>
      <c r="O564" s="2">
        <f t="shared" si="118"/>
        <v>10.2712176379402</v>
      </c>
      <c r="P564" s="7">
        <f t="shared" si="114"/>
        <v>0.27603363475737802</v>
      </c>
    </row>
    <row r="565" spans="1:16" x14ac:dyDescent="0.25">
      <c r="A565" t="s">
        <v>579</v>
      </c>
      <c r="B565">
        <v>3079.0830822174598</v>
      </c>
      <c r="C565">
        <v>0.5</v>
      </c>
      <c r="D565">
        <v>6</v>
      </c>
      <c r="E565">
        <v>377.17</v>
      </c>
      <c r="F565">
        <v>0.17084122149071301</v>
      </c>
      <c r="G565">
        <v>0.16792879599999999</v>
      </c>
      <c r="H565">
        <f t="shared" si="108"/>
        <v>17.084122149071298</v>
      </c>
      <c r="I565" s="2">
        <f t="shared" si="109"/>
        <v>16.792879599999999</v>
      </c>
      <c r="J565">
        <f t="shared" si="110"/>
        <v>1.70475571720924</v>
      </c>
      <c r="K565">
        <v>0.16899222130664199</v>
      </c>
      <c r="L565">
        <v>0.16691909199999999</v>
      </c>
      <c r="M565">
        <f t="shared" si="117"/>
        <v>16.691909200000001</v>
      </c>
      <c r="N565">
        <v>11</v>
      </c>
      <c r="O565" s="2">
        <f t="shared" si="118"/>
        <v>16.899222130664199</v>
      </c>
      <c r="P565" s="7">
        <f t="shared" si="114"/>
        <v>0.15497779247356699</v>
      </c>
    </row>
    <row r="566" spans="1:16" x14ac:dyDescent="0.25">
      <c r="A566" t="s">
        <v>580</v>
      </c>
      <c r="B566">
        <v>902.97410018919697</v>
      </c>
      <c r="C566">
        <v>0.3</v>
      </c>
      <c r="D566">
        <v>25</v>
      </c>
      <c r="E566">
        <v>952.78</v>
      </c>
      <c r="F566">
        <v>4.41970482167078E-2</v>
      </c>
      <c r="G566">
        <v>4.0859645999999999E-2</v>
      </c>
      <c r="H566">
        <f t="shared" si="108"/>
        <v>4.4197048216707797</v>
      </c>
      <c r="I566" s="2">
        <f t="shared" si="109"/>
        <v>4.0859645999999996</v>
      </c>
      <c r="J566">
        <f t="shared" si="110"/>
        <v>7.5511880348746097</v>
      </c>
      <c r="K566">
        <v>4.19852913966101E-2</v>
      </c>
      <c r="L566">
        <v>4.0296883999999998E-2</v>
      </c>
      <c r="M566">
        <f t="shared" si="117"/>
        <v>4.0296884000000004</v>
      </c>
      <c r="N566">
        <v>58</v>
      </c>
      <c r="O566" s="2">
        <f t="shared" si="118"/>
        <v>4.1985291396610096</v>
      </c>
      <c r="P566" s="7">
        <f t="shared" si="114"/>
        <v>0.13019289715301</v>
      </c>
    </row>
    <row r="567" spans="1:16" x14ac:dyDescent="0.25">
      <c r="A567" t="s">
        <v>581</v>
      </c>
      <c r="B567">
        <v>5555.7354104303904</v>
      </c>
      <c r="C567">
        <v>0.6</v>
      </c>
      <c r="D567">
        <v>82</v>
      </c>
      <c r="E567">
        <v>4145.9399999999996</v>
      </c>
      <c r="F567">
        <v>2.11810080055151E-2</v>
      </c>
      <c r="G567">
        <v>1.5247448E-2</v>
      </c>
      <c r="H567">
        <f t="shared" si="108"/>
        <v>2.1181008005515101</v>
      </c>
      <c r="I567" s="2">
        <f t="shared" si="109"/>
        <v>1.5247447999999999</v>
      </c>
      <c r="J567">
        <f t="shared" si="110"/>
        <v>28.013586529829599</v>
      </c>
      <c r="K567">
        <v>1.7923648218616899E-2</v>
      </c>
      <c r="L567">
        <v>1.4940324E-2</v>
      </c>
      <c r="M567">
        <f t="shared" si="117"/>
        <v>1.4940324</v>
      </c>
      <c r="N567">
        <v>367</v>
      </c>
      <c r="O567" s="2">
        <f t="shared" si="118"/>
        <v>1.7923648218616901</v>
      </c>
      <c r="P567" s="7">
        <f t="shared" si="114"/>
        <v>7.6331298446402102E-2</v>
      </c>
    </row>
    <row r="568" spans="1:16" x14ac:dyDescent="0.25">
      <c r="A568" t="s">
        <v>582</v>
      </c>
      <c r="B568">
        <v>401.948079317164</v>
      </c>
      <c r="C568">
        <v>0.3</v>
      </c>
      <c r="D568">
        <v>7</v>
      </c>
      <c r="E568">
        <v>322.77</v>
      </c>
      <c r="F568">
        <v>0.224975953562571</v>
      </c>
      <c r="G568">
        <v>0.224827203</v>
      </c>
      <c r="H568">
        <f t="shared" si="108"/>
        <v>22.497595356257101</v>
      </c>
      <c r="I568" s="2">
        <f t="shared" si="109"/>
        <v>22.4827203</v>
      </c>
      <c r="J568">
        <f t="shared" si="110"/>
        <v>6.6118427421014106E-2</v>
      </c>
      <c r="K568">
        <v>0.22482720314646301</v>
      </c>
      <c r="L568">
        <v>0.224827203</v>
      </c>
      <c r="M568">
        <f t="shared" si="117"/>
        <v>22.4827203</v>
      </c>
      <c r="N568">
        <v>14</v>
      </c>
      <c r="O568" s="2">
        <f t="shared" si="118"/>
        <v>22.482720314646301</v>
      </c>
      <c r="P568" s="7">
        <f t="shared" si="114"/>
        <v>4.7227448157867204E-3</v>
      </c>
    </row>
    <row r="569" spans="1:16" x14ac:dyDescent="0.25">
      <c r="A569" t="s">
        <v>583</v>
      </c>
      <c r="B569">
        <v>804.813865981444</v>
      </c>
      <c r="C569">
        <v>0.3</v>
      </c>
      <c r="D569">
        <v>25</v>
      </c>
      <c r="E569">
        <v>1482.11</v>
      </c>
      <c r="F569">
        <v>4.6892875953070699E-2</v>
      </c>
      <c r="G569">
        <v>4.5652636000000003E-2</v>
      </c>
      <c r="H569">
        <f t="shared" si="108"/>
        <v>4.6892875953070696</v>
      </c>
      <c r="I569" s="2">
        <f t="shared" si="109"/>
        <v>4.5652635999999998</v>
      </c>
      <c r="J569">
        <f t="shared" si="110"/>
        <v>2.6448366150796399</v>
      </c>
      <c r="K569">
        <v>4.5652635797766801E-2</v>
      </c>
      <c r="L569">
        <v>4.5534444E-2</v>
      </c>
      <c r="M569">
        <f t="shared" si="117"/>
        <v>4.5534444000000001</v>
      </c>
      <c r="N569">
        <v>30</v>
      </c>
      <c r="O569" s="2">
        <f t="shared" si="118"/>
        <v>4.5652635797766798</v>
      </c>
      <c r="P569" s="7">
        <f t="shared" si="114"/>
        <v>8.8161220502654694E-2</v>
      </c>
    </row>
    <row r="570" spans="1:16" x14ac:dyDescent="0.25">
      <c r="A570" t="s">
        <v>584</v>
      </c>
      <c r="B570">
        <v>1162.81722280127</v>
      </c>
      <c r="C570">
        <v>0.4</v>
      </c>
      <c r="D570">
        <v>5</v>
      </c>
      <c r="E570">
        <v>282.89999999999998</v>
      </c>
      <c r="F570">
        <v>0.25919296686283899</v>
      </c>
      <c r="G570">
        <v>0.24193155</v>
      </c>
      <c r="H570">
        <f t="shared" si="108"/>
        <v>25.9192966862839</v>
      </c>
      <c r="I570" s="2">
        <f t="shared" si="109"/>
        <v>24.193155000000001</v>
      </c>
      <c r="J570">
        <f t="shared" si="110"/>
        <v>6.6596779502792103</v>
      </c>
      <c r="K570">
        <v>0.24193155042530801</v>
      </c>
      <c r="L570">
        <v>0.21896274800000001</v>
      </c>
      <c r="M570">
        <f t="shared" si="117"/>
        <v>21.8962748</v>
      </c>
      <c r="N570">
        <v>5</v>
      </c>
      <c r="O570" s="2">
        <f t="shared" si="118"/>
        <v>24.193155042530801</v>
      </c>
      <c r="P570" s="7">
        <f t="shared" si="114"/>
        <v>1.3319355900558401</v>
      </c>
    </row>
    <row r="571" spans="1:16" x14ac:dyDescent="0.25">
      <c r="A571" t="s">
        <v>585</v>
      </c>
      <c r="B571">
        <v>1075.07338674677</v>
      </c>
      <c r="C571">
        <v>0.3</v>
      </c>
      <c r="D571">
        <v>9</v>
      </c>
      <c r="E571">
        <v>650.19000000000005</v>
      </c>
      <c r="F571">
        <v>0.120739797656666</v>
      </c>
      <c r="G571">
        <v>0.111111111</v>
      </c>
      <c r="H571">
        <f t="shared" si="108"/>
        <v>12.0739797656666</v>
      </c>
      <c r="I571" s="2">
        <f t="shared" si="109"/>
        <v>11.1111111</v>
      </c>
      <c r="J571">
        <f t="shared" si="110"/>
        <v>7.9747414220835404</v>
      </c>
      <c r="K571">
        <v>0.120739797520705</v>
      </c>
      <c r="L571">
        <v>0.111111111</v>
      </c>
      <c r="M571">
        <f t="shared" si="117"/>
        <v>11.1111111</v>
      </c>
      <c r="N571">
        <v>42</v>
      </c>
      <c r="O571" s="2">
        <f t="shared" si="118"/>
        <v>12.0739797520705</v>
      </c>
      <c r="P571" s="7">
        <f t="shared" si="114"/>
        <v>0.18987479576389399</v>
      </c>
    </row>
    <row r="572" spans="1:16" x14ac:dyDescent="0.25">
      <c r="A572" t="s">
        <v>586</v>
      </c>
      <c r="B572">
        <v>718.31184581403602</v>
      </c>
      <c r="C572">
        <v>0.3</v>
      </c>
      <c r="D572">
        <v>402</v>
      </c>
      <c r="E572">
        <v>15659.93</v>
      </c>
      <c r="F572">
        <v>3.4480868291141202E-3</v>
      </c>
      <c r="G572">
        <v>2.9181939999999998E-3</v>
      </c>
      <c r="H572">
        <f t="shared" si="108"/>
        <v>0.34480868291141198</v>
      </c>
      <c r="I572" s="2">
        <f t="shared" si="109"/>
        <v>0.29181940000000001</v>
      </c>
      <c r="J572">
        <f t="shared" si="110"/>
        <v>15.3677344967052</v>
      </c>
      <c r="K572">
        <v>2.9474738175110601E-3</v>
      </c>
      <c r="L572">
        <v>2.875514E-3</v>
      </c>
      <c r="M572">
        <f t="shared" si="117"/>
        <v>0.28755140000000001</v>
      </c>
      <c r="N572">
        <v>1613</v>
      </c>
      <c r="O572" s="2">
        <f t="shared" si="118"/>
        <v>0.29474738175110599</v>
      </c>
      <c r="P572" s="7">
        <f t="shared" si="114"/>
        <v>9.52742374253269E-3</v>
      </c>
    </row>
    <row r="573" spans="1:16" x14ac:dyDescent="0.25">
      <c r="A573" t="s">
        <v>587</v>
      </c>
      <c r="B573">
        <v>543.33313835353795</v>
      </c>
      <c r="C573">
        <v>0.3</v>
      </c>
      <c r="D573">
        <v>49</v>
      </c>
      <c r="E573">
        <v>2429.0700000000002</v>
      </c>
      <c r="F573">
        <v>2.7413609572540298E-2</v>
      </c>
      <c r="G573">
        <v>2.3174443999999999E-2</v>
      </c>
      <c r="H573">
        <f t="shared" si="108"/>
        <v>2.7413609572540301</v>
      </c>
      <c r="I573" s="2">
        <f t="shared" si="109"/>
        <v>2.3174443999999998</v>
      </c>
      <c r="J573">
        <f t="shared" si="110"/>
        <v>15.463726370374101</v>
      </c>
      <c r="K573">
        <v>2.3176198378914999E-2</v>
      </c>
      <c r="L573">
        <v>2.2430262999999999E-2</v>
      </c>
      <c r="M573">
        <f t="shared" si="117"/>
        <v>2.2430262999999999</v>
      </c>
      <c r="N573">
        <v>209</v>
      </c>
      <c r="O573" s="2">
        <f t="shared" si="118"/>
        <v>2.3176198378914998</v>
      </c>
      <c r="P573" s="7">
        <f t="shared" si="114"/>
        <v>7.3989121389349599E-2</v>
      </c>
    </row>
    <row r="574" spans="1:16" x14ac:dyDescent="0.25">
      <c r="A574" t="s">
        <v>588</v>
      </c>
      <c r="B574">
        <v>284.062646340529</v>
      </c>
      <c r="C574">
        <v>0.3</v>
      </c>
      <c r="D574">
        <v>5</v>
      </c>
      <c r="E574">
        <v>311.04000000000002</v>
      </c>
      <c r="F574">
        <v>0.20039664650496</v>
      </c>
      <c r="G574">
        <v>0.200186218</v>
      </c>
      <c r="H574">
        <f t="shared" si="108"/>
        <v>20.039664650496</v>
      </c>
      <c r="I574" s="2">
        <f t="shared" si="109"/>
        <v>20.018621799999998</v>
      </c>
      <c r="J574">
        <f t="shared" si="110"/>
        <v>0.10500600116320399</v>
      </c>
      <c r="K574">
        <v>0.20019512430855399</v>
      </c>
      <c r="L574">
        <v>0.200037244</v>
      </c>
      <c r="M574">
        <f t="shared" si="117"/>
        <v>20.003724399999999</v>
      </c>
      <c r="N574">
        <v>9</v>
      </c>
      <c r="O574" s="2">
        <f t="shared" si="118"/>
        <v>20.0195124308554</v>
      </c>
      <c r="P574" s="7">
        <f t="shared" si="114"/>
        <v>1.1667333462578301E-2</v>
      </c>
    </row>
    <row r="575" spans="1:16" x14ac:dyDescent="0.25">
      <c r="A575" t="s">
        <v>589</v>
      </c>
      <c r="B575">
        <v>1138.8828905980399</v>
      </c>
      <c r="C575">
        <v>0.4</v>
      </c>
      <c r="D575">
        <v>302</v>
      </c>
      <c r="E575">
        <v>13014.22</v>
      </c>
      <c r="F575">
        <v>4.9313001664518302E-3</v>
      </c>
      <c r="G575">
        <v>4.2175169999999996E-3</v>
      </c>
      <c r="H575">
        <f t="shared" si="108"/>
        <v>0.49313001664518302</v>
      </c>
      <c r="I575" s="2">
        <f t="shared" si="109"/>
        <v>0.42175170000000001</v>
      </c>
      <c r="J575">
        <f t="shared" si="110"/>
        <v>14.474543068940999</v>
      </c>
      <c r="K575">
        <v>4.3802742905576699E-3</v>
      </c>
      <c r="L575">
        <v>4.130023E-3</v>
      </c>
      <c r="M575">
        <f t="shared" si="117"/>
        <v>0.41300229999999999</v>
      </c>
      <c r="N575">
        <v>881</v>
      </c>
      <c r="O575" s="2">
        <f t="shared" si="118"/>
        <v>0.43802742905576703</v>
      </c>
      <c r="P575" s="7">
        <f t="shared" si="114"/>
        <v>1.64296743120784E-2</v>
      </c>
    </row>
    <row r="576" spans="1:16" x14ac:dyDescent="0.25">
      <c r="A576" t="s">
        <v>590</v>
      </c>
      <c r="B576">
        <v>503.048835198897</v>
      </c>
      <c r="C576">
        <v>0.3</v>
      </c>
      <c r="D576">
        <v>48</v>
      </c>
      <c r="E576">
        <v>1615.84</v>
      </c>
      <c r="F576">
        <v>2.7719305260127398E-2</v>
      </c>
      <c r="G576">
        <v>2.3326774000000002E-2</v>
      </c>
      <c r="H576">
        <f t="shared" si="108"/>
        <v>2.7719305260127398</v>
      </c>
      <c r="I576" s="2">
        <f t="shared" si="109"/>
        <v>2.3326774000000001</v>
      </c>
      <c r="J576">
        <f t="shared" si="110"/>
        <v>15.846469523339</v>
      </c>
      <c r="K576">
        <v>2.4412412904437401E-2</v>
      </c>
      <c r="L576">
        <v>2.2763734000000001E-2</v>
      </c>
      <c r="M576">
        <f t="shared" si="117"/>
        <v>2.2763734000000002</v>
      </c>
      <c r="N576">
        <v>91</v>
      </c>
      <c r="O576" s="2">
        <f t="shared" si="118"/>
        <v>2.4412412904437399</v>
      </c>
      <c r="P576" s="7">
        <f t="shared" si="114"/>
        <v>0.174137027729</v>
      </c>
    </row>
    <row r="577" spans="1:16" x14ac:dyDescent="0.25">
      <c r="A577" t="s">
        <v>591</v>
      </c>
      <c r="B577">
        <v>87485.001693585698</v>
      </c>
      <c r="C577">
        <v>0.9</v>
      </c>
      <c r="D577">
        <v>378</v>
      </c>
      <c r="E577">
        <v>17682.39</v>
      </c>
      <c r="F577">
        <v>2.8528769832094E-2</v>
      </c>
      <c r="G577">
        <v>1.1469205999999999E-2</v>
      </c>
      <c r="H577">
        <f t="shared" si="108"/>
        <v>2.8528769832093999</v>
      </c>
      <c r="I577" s="2">
        <f t="shared" si="109"/>
        <v>1.1469206000000001</v>
      </c>
      <c r="J577">
        <f t="shared" si="110"/>
        <v>59.797754801549502</v>
      </c>
      <c r="K577">
        <v>1.27622856074748E-2</v>
      </c>
      <c r="L577">
        <v>1.0220659E-2</v>
      </c>
      <c r="M577">
        <f t="shared" si="117"/>
        <v>1.0220659000000001</v>
      </c>
      <c r="N577">
        <v>611</v>
      </c>
      <c r="O577" s="2">
        <f t="shared" si="118"/>
        <v>1.2762285607474799</v>
      </c>
      <c r="P577" s="7">
        <f t="shared" si="114"/>
        <v>9.7868665796316701E-2</v>
      </c>
    </row>
    <row r="578" spans="1:16" x14ac:dyDescent="0.25">
      <c r="A578" t="s">
        <v>592</v>
      </c>
      <c r="B578">
        <v>141806.46457977599</v>
      </c>
      <c r="C578">
        <v>0.9</v>
      </c>
      <c r="D578">
        <v>172</v>
      </c>
      <c r="E578">
        <v>8290.59</v>
      </c>
      <c r="F578">
        <v>5.16583933812816E-2</v>
      </c>
      <c r="G578">
        <v>3.0639845999999998E-2</v>
      </c>
      <c r="H578">
        <f t="shared" si="108"/>
        <v>5.1658393381281602</v>
      </c>
      <c r="I578" s="2">
        <f t="shared" si="109"/>
        <v>3.0639845999999999</v>
      </c>
      <c r="J578">
        <f t="shared" si="110"/>
        <v>40.687574671839599</v>
      </c>
      <c r="K578">
        <v>3.2284082672727699E-2</v>
      </c>
      <c r="L578">
        <v>2.7647767E-2</v>
      </c>
      <c r="M578">
        <f t="shared" si="117"/>
        <v>2.7647767000000001</v>
      </c>
      <c r="N578">
        <v>146</v>
      </c>
      <c r="O578" s="2">
        <f t="shared" si="118"/>
        <v>3.2284082672727701</v>
      </c>
      <c r="P578" s="7">
        <f t="shared" si="114"/>
        <v>0.27868201830027101</v>
      </c>
    </row>
    <row r="579" spans="1:16" x14ac:dyDescent="0.25">
      <c r="A579" t="s">
        <v>593</v>
      </c>
      <c r="B579">
        <v>9399.5182557987991</v>
      </c>
      <c r="C579">
        <v>0.6</v>
      </c>
      <c r="D579">
        <v>24</v>
      </c>
      <c r="E579">
        <v>695.33</v>
      </c>
      <c r="F579">
        <v>0.101731153944779</v>
      </c>
      <c r="G579">
        <v>5.0498923000000001E-2</v>
      </c>
      <c r="H579">
        <f t="shared" ref="H579:H642" si="119">F579*100</f>
        <v>10.1731153944779</v>
      </c>
      <c r="I579" s="2">
        <f t="shared" ref="I579:I642" si="120">G579*100</f>
        <v>5.0498922999999998</v>
      </c>
      <c r="J579">
        <f t="shared" ref="J579:J642" si="121">(H579-I579)/H579*100</f>
        <v>50.360414640129299</v>
      </c>
      <c r="K579">
        <v>5.3302744480493401E-2</v>
      </c>
      <c r="L579">
        <v>4.8698397999999997E-2</v>
      </c>
      <c r="M579">
        <f t="shared" si="117"/>
        <v>4.8698398000000003</v>
      </c>
      <c r="N579">
        <v>77</v>
      </c>
      <c r="O579" s="2">
        <f t="shared" si="118"/>
        <v>5.33027444804934</v>
      </c>
      <c r="P579" s="7">
        <f t="shared" ref="P579:P587" si="122">J579/N579</f>
        <v>0.65403135896271902</v>
      </c>
    </row>
    <row r="580" spans="1:16" x14ac:dyDescent="0.25">
      <c r="A580" t="s">
        <v>594</v>
      </c>
      <c r="B580">
        <v>13201.900926624699</v>
      </c>
      <c r="C580">
        <v>0.7</v>
      </c>
      <c r="D580">
        <v>314</v>
      </c>
      <c r="E580">
        <v>12971.71</v>
      </c>
      <c r="F580">
        <v>8.9008780647610308E-3</v>
      </c>
      <c r="G580">
        <v>6.4258889999999997E-3</v>
      </c>
      <c r="H580">
        <f t="shared" si="119"/>
        <v>0.89008780647610297</v>
      </c>
      <c r="I580" s="2">
        <f t="shared" si="120"/>
        <v>0.64258890000000002</v>
      </c>
      <c r="J580">
        <f t="shared" si="121"/>
        <v>27.806122573003499</v>
      </c>
      <c r="K580">
        <v>6.6466695289938201E-3</v>
      </c>
      <c r="L580">
        <v>6.1521850000000001E-3</v>
      </c>
      <c r="M580">
        <f t="shared" si="117"/>
        <v>0.6152185</v>
      </c>
      <c r="N580">
        <v>468</v>
      </c>
      <c r="O580" s="2">
        <f t="shared" si="118"/>
        <v>0.66466695289938205</v>
      </c>
      <c r="P580" s="7">
        <f t="shared" si="122"/>
        <v>5.9414791822657E-2</v>
      </c>
    </row>
    <row r="581" spans="1:16" x14ac:dyDescent="0.25">
      <c r="A581" t="s">
        <v>595</v>
      </c>
      <c r="B581">
        <v>220047.207574973</v>
      </c>
      <c r="C581">
        <v>0.9</v>
      </c>
      <c r="D581">
        <v>339</v>
      </c>
      <c r="E581">
        <v>15338.72</v>
      </c>
      <c r="F581">
        <v>3.11377104112469E-2</v>
      </c>
      <c r="G581">
        <v>1.4064713E-2</v>
      </c>
      <c r="H581">
        <f t="shared" si="119"/>
        <v>3.1137710411246902</v>
      </c>
      <c r="I581" s="2">
        <f t="shared" si="120"/>
        <v>1.4064713</v>
      </c>
      <c r="J581">
        <f t="shared" si="121"/>
        <v>54.830612738565897</v>
      </c>
      <c r="K581">
        <v>1.5217153701078101E-2</v>
      </c>
      <c r="L581">
        <v>1.2602023E-2</v>
      </c>
      <c r="M581">
        <f t="shared" si="117"/>
        <v>1.2602023</v>
      </c>
      <c r="N581">
        <v>578</v>
      </c>
      <c r="O581" s="2">
        <f t="shared" si="118"/>
        <v>1.5217153701078101</v>
      </c>
      <c r="P581" s="7">
        <f t="shared" si="122"/>
        <v>9.4862651796826805E-2</v>
      </c>
    </row>
    <row r="582" spans="1:16" x14ac:dyDescent="0.25">
      <c r="A582" t="s">
        <v>596</v>
      </c>
      <c r="B582">
        <v>31414.684495561101</v>
      </c>
      <c r="C582">
        <v>0.8</v>
      </c>
      <c r="D582">
        <v>291</v>
      </c>
      <c r="E582">
        <v>13540.61</v>
      </c>
      <c r="F582">
        <v>1.40269826122026E-2</v>
      </c>
      <c r="G582">
        <v>9.8589160000000006E-3</v>
      </c>
      <c r="H582">
        <f t="shared" si="119"/>
        <v>1.4026982612202601</v>
      </c>
      <c r="I582" s="2">
        <f t="shared" si="120"/>
        <v>0.98589159999999998</v>
      </c>
      <c r="J582">
        <f t="shared" si="121"/>
        <v>29.714634482947499</v>
      </c>
      <c r="K582">
        <v>1.02160414412949E-2</v>
      </c>
      <c r="L582">
        <v>9.2028170000000003E-3</v>
      </c>
      <c r="M582">
        <f t="shared" si="117"/>
        <v>0.92028169999999998</v>
      </c>
      <c r="N582">
        <v>343</v>
      </c>
      <c r="O582" s="2">
        <f t="shared" si="118"/>
        <v>1.0216041441294901</v>
      </c>
      <c r="P582" s="7">
        <f t="shared" si="122"/>
        <v>8.6631587413840999E-2</v>
      </c>
    </row>
    <row r="583" spans="1:16" x14ac:dyDescent="0.25">
      <c r="A583" t="s">
        <v>597</v>
      </c>
      <c r="B583">
        <v>51304.868099745698</v>
      </c>
      <c r="C583">
        <v>0.8</v>
      </c>
      <c r="D583">
        <v>256</v>
      </c>
      <c r="E583">
        <v>11037.88</v>
      </c>
      <c r="F583">
        <v>1.7989818513048501E-2</v>
      </c>
      <c r="G583">
        <v>8.8969670000000004E-3</v>
      </c>
      <c r="H583">
        <f t="shared" si="119"/>
        <v>1.7989818513048501</v>
      </c>
      <c r="I583" s="2">
        <f t="shared" si="120"/>
        <v>0.88969670000000001</v>
      </c>
      <c r="J583">
        <f t="shared" si="121"/>
        <v>50.544431598646803</v>
      </c>
      <c r="K583">
        <v>9.1245547726063105E-3</v>
      </c>
      <c r="L583">
        <v>8.4006359999999995E-3</v>
      </c>
      <c r="M583">
        <f t="shared" si="117"/>
        <v>0.84006360000000002</v>
      </c>
      <c r="N583">
        <v>777</v>
      </c>
      <c r="O583" s="2">
        <f t="shared" si="118"/>
        <v>0.91245547726063103</v>
      </c>
      <c r="P583" s="7">
        <f t="shared" si="122"/>
        <v>6.5050748518206997E-2</v>
      </c>
    </row>
    <row r="584" spans="1:16" x14ac:dyDescent="0.25">
      <c r="A584" t="s">
        <v>598</v>
      </c>
      <c r="B584">
        <v>1443.91818135573</v>
      </c>
      <c r="C584">
        <v>0.4</v>
      </c>
      <c r="D584">
        <v>8</v>
      </c>
      <c r="E584">
        <v>622.03</v>
      </c>
      <c r="F584">
        <v>0.130820721147931</v>
      </c>
      <c r="G584">
        <v>0.13055966799999999</v>
      </c>
      <c r="H584">
        <f t="shared" si="119"/>
        <v>13.0820721147931</v>
      </c>
      <c r="I584" s="2">
        <f t="shared" si="120"/>
        <v>13.0559668</v>
      </c>
      <c r="J584">
        <f t="shared" si="121"/>
        <v>0.19955030490606701</v>
      </c>
      <c r="K584">
        <v>0.13055966795740701</v>
      </c>
      <c r="L584">
        <v>0.13029988000000001</v>
      </c>
      <c r="M584">
        <f t="shared" si="117"/>
        <v>13.029987999999999</v>
      </c>
      <c r="N584">
        <v>13</v>
      </c>
      <c r="O584" s="2">
        <f t="shared" si="118"/>
        <v>13.0559667957407</v>
      </c>
      <c r="P584" s="7">
        <f t="shared" si="122"/>
        <v>1.53500234543128E-2</v>
      </c>
    </row>
    <row r="585" spans="1:16" x14ac:dyDescent="0.25">
      <c r="A585" t="s">
        <v>599</v>
      </c>
      <c r="B585">
        <v>49700.956828910603</v>
      </c>
      <c r="C585">
        <v>0.8</v>
      </c>
      <c r="D585">
        <v>543</v>
      </c>
      <c r="E585">
        <v>23157.48</v>
      </c>
      <c r="F585">
        <v>8.4592556178414192E-3</v>
      </c>
      <c r="G585">
        <v>4.572502E-3</v>
      </c>
      <c r="H585">
        <f t="shared" si="119"/>
        <v>0.84592556178414202</v>
      </c>
      <c r="I585" s="2">
        <f t="shared" si="120"/>
        <v>0.4572502</v>
      </c>
      <c r="J585">
        <f t="shared" si="121"/>
        <v>45.946756942110397</v>
      </c>
      <c r="K585">
        <v>4.8273801645545697E-3</v>
      </c>
      <c r="L585">
        <v>4.2777900000000001E-3</v>
      </c>
      <c r="M585">
        <f t="shared" si="117"/>
        <v>0.42777900000000002</v>
      </c>
      <c r="N585">
        <v>1334</v>
      </c>
      <c r="O585" s="2">
        <f t="shared" si="118"/>
        <v>0.482738016455457</v>
      </c>
      <c r="P585" s="7">
        <f t="shared" si="122"/>
        <v>3.4442846283441103E-2</v>
      </c>
    </row>
    <row r="586" spans="1:16" x14ac:dyDescent="0.25">
      <c r="A586" t="s">
        <v>600</v>
      </c>
      <c r="B586">
        <v>21937.534439304702</v>
      </c>
      <c r="C586">
        <v>0.7</v>
      </c>
      <c r="D586">
        <v>398</v>
      </c>
      <c r="E586">
        <v>17806.29</v>
      </c>
      <c r="F586">
        <v>7.0486107017577E-3</v>
      </c>
      <c r="G586">
        <v>4.5089359999999998E-3</v>
      </c>
      <c r="H586">
        <f t="shared" si="119"/>
        <v>0.70486107017577004</v>
      </c>
      <c r="I586" s="2">
        <f t="shared" si="120"/>
        <v>0.45089360000000001</v>
      </c>
      <c r="J586">
        <f t="shared" si="121"/>
        <v>36.030855004155399</v>
      </c>
      <c r="K586">
        <v>4.5792695420893304E-3</v>
      </c>
      <c r="L586">
        <v>4.3252539999999997E-3</v>
      </c>
      <c r="M586">
        <f t="shared" si="117"/>
        <v>0.4325254</v>
      </c>
      <c r="N586">
        <v>1056</v>
      </c>
      <c r="O586" s="2">
        <f t="shared" si="118"/>
        <v>0.45792695420893298</v>
      </c>
      <c r="P586" s="7">
        <f t="shared" si="122"/>
        <v>3.4120127844844202E-2</v>
      </c>
    </row>
    <row r="587" spans="1:16" x14ac:dyDescent="0.25">
      <c r="A587" t="s">
        <v>601</v>
      </c>
      <c r="B587">
        <v>37919.502244008901</v>
      </c>
      <c r="C587">
        <v>0.8</v>
      </c>
      <c r="D587">
        <v>17</v>
      </c>
      <c r="E587">
        <v>625.37</v>
      </c>
      <c r="F587">
        <v>0.16621332929999399</v>
      </c>
      <c r="G587">
        <v>0.164583601</v>
      </c>
      <c r="H587">
        <f t="shared" si="119"/>
        <v>16.621332929999401</v>
      </c>
      <c r="I587" s="2">
        <f t="shared" si="120"/>
        <v>16.4583601</v>
      </c>
      <c r="J587">
        <f t="shared" si="121"/>
        <v>0.98050397453537197</v>
      </c>
      <c r="K587">
        <v>0.16458360116929599</v>
      </c>
      <c r="L587">
        <v>0.16435264499999999</v>
      </c>
      <c r="M587">
        <f t="shared" si="117"/>
        <v>16.435264499999999</v>
      </c>
      <c r="N587">
        <v>6</v>
      </c>
      <c r="O587" s="2">
        <f t="shared" si="118"/>
        <v>16.458360116929601</v>
      </c>
      <c r="P587" s="7">
        <f t="shared" si="122"/>
        <v>0.16341732908922901</v>
      </c>
    </row>
    <row r="588" spans="1:16" hidden="1" x14ac:dyDescent="0.25">
      <c r="A588" t="s">
        <v>602</v>
      </c>
      <c r="B588">
        <v>2633.0355126017498</v>
      </c>
      <c r="C588">
        <v>0.5</v>
      </c>
      <c r="D588">
        <v>1</v>
      </c>
      <c r="E588">
        <v>85.67</v>
      </c>
      <c r="F588">
        <v>1</v>
      </c>
      <c r="G588">
        <v>1</v>
      </c>
      <c r="H588">
        <f t="shared" si="119"/>
        <v>100</v>
      </c>
      <c r="I588">
        <f t="shared" si="120"/>
        <v>100</v>
      </c>
      <c r="J588" s="6">
        <f t="shared" si="121"/>
        <v>0</v>
      </c>
      <c r="K588">
        <v>1</v>
      </c>
      <c r="L588">
        <v>1</v>
      </c>
      <c r="N588">
        <v>0</v>
      </c>
      <c r="O588"/>
      <c r="P588" s="6">
        <v>0</v>
      </c>
    </row>
    <row r="589" spans="1:16" x14ac:dyDescent="0.25">
      <c r="A589" t="s">
        <v>603</v>
      </c>
      <c r="B589">
        <v>133121.13406821099</v>
      </c>
      <c r="C589">
        <v>0.9</v>
      </c>
      <c r="D589">
        <v>3</v>
      </c>
      <c r="E589">
        <v>379.01</v>
      </c>
      <c r="F589">
        <v>0.47847462198657398</v>
      </c>
      <c r="G589">
        <v>0.42849605000000002</v>
      </c>
      <c r="H589">
        <f t="shared" si="119"/>
        <v>47.847462198657396</v>
      </c>
      <c r="I589" s="2">
        <f t="shared" si="120"/>
        <v>42.849604999999997</v>
      </c>
      <c r="J589">
        <f t="shared" si="121"/>
        <v>10.445396618752399</v>
      </c>
      <c r="K589">
        <v>0.42849605037662403</v>
      </c>
      <c r="L589">
        <v>0.37589139399999999</v>
      </c>
      <c r="M589">
        <f t="shared" ref="M589:M614" si="123">L589*100</f>
        <v>37.589139400000001</v>
      </c>
      <c r="N589">
        <v>6</v>
      </c>
      <c r="O589" s="2">
        <f t="shared" ref="O589:O614" si="124">K589*100</f>
        <v>42.8496050376624</v>
      </c>
      <c r="P589" s="7">
        <f t="shared" ref="P589:P614" si="125">J589/N589</f>
        <v>1.74089943645873</v>
      </c>
    </row>
    <row r="590" spans="1:16" x14ac:dyDescent="0.25">
      <c r="A590" t="s">
        <v>604</v>
      </c>
      <c r="B590">
        <v>903.86152619013103</v>
      </c>
      <c r="C590">
        <v>0.3</v>
      </c>
      <c r="D590">
        <v>4</v>
      </c>
      <c r="E590">
        <v>263.64</v>
      </c>
      <c r="F590">
        <v>0.25006846579368502</v>
      </c>
      <c r="G590">
        <v>0.25004553499999999</v>
      </c>
      <c r="H590">
        <f t="shared" si="119"/>
        <v>25.006846579368499</v>
      </c>
      <c r="I590" s="2">
        <f t="shared" si="120"/>
        <v>25.0045535</v>
      </c>
      <c r="J590">
        <f t="shared" si="121"/>
        <v>9.1698062017728701E-3</v>
      </c>
      <c r="K590">
        <v>0.25004553540107399</v>
      </c>
      <c r="L590">
        <v>0.25002017900000001</v>
      </c>
      <c r="M590">
        <f t="shared" si="123"/>
        <v>25.002017899999998</v>
      </c>
      <c r="N590">
        <v>8</v>
      </c>
      <c r="O590" s="2">
        <f t="shared" si="124"/>
        <v>25.004553540107398</v>
      </c>
      <c r="P590" s="7">
        <f t="shared" si="125"/>
        <v>1.1462257752216101E-3</v>
      </c>
    </row>
    <row r="591" spans="1:16" x14ac:dyDescent="0.25">
      <c r="A591" t="s">
        <v>605</v>
      </c>
      <c r="B591">
        <v>72807.310070693406</v>
      </c>
      <c r="C591">
        <v>0.8</v>
      </c>
      <c r="D591">
        <v>450</v>
      </c>
      <c r="E591">
        <v>19865.400000000001</v>
      </c>
      <c r="F591">
        <v>9.2150781087468395E-3</v>
      </c>
      <c r="G591">
        <v>5.3261760000000002E-3</v>
      </c>
      <c r="H591">
        <f t="shared" si="119"/>
        <v>0.92150781087468403</v>
      </c>
      <c r="I591" s="2">
        <f t="shared" si="120"/>
        <v>0.53261760000000002</v>
      </c>
      <c r="J591">
        <f t="shared" si="121"/>
        <v>42.201509991060597</v>
      </c>
      <c r="K591">
        <v>5.6215815275458703E-3</v>
      </c>
      <c r="L591">
        <v>4.9049360000000004E-3</v>
      </c>
      <c r="M591">
        <f t="shared" si="123"/>
        <v>0.49049359999999997</v>
      </c>
      <c r="N591">
        <v>773</v>
      </c>
      <c r="O591" s="2">
        <f t="shared" si="124"/>
        <v>0.56215815275458703</v>
      </c>
      <c r="P591" s="7">
        <f t="shared" si="125"/>
        <v>5.4594450182484697E-2</v>
      </c>
    </row>
    <row r="592" spans="1:16" x14ac:dyDescent="0.25">
      <c r="A592" t="s">
        <v>606</v>
      </c>
      <c r="B592">
        <v>23791.276111871699</v>
      </c>
      <c r="C592">
        <v>0.7</v>
      </c>
      <c r="D592">
        <v>11</v>
      </c>
      <c r="E592">
        <v>751.63</v>
      </c>
      <c r="F592">
        <v>0.14485230096976801</v>
      </c>
      <c r="G592">
        <v>0.138912378</v>
      </c>
      <c r="H592">
        <f t="shared" si="119"/>
        <v>14.4852300969768</v>
      </c>
      <c r="I592" s="2">
        <f t="shared" si="120"/>
        <v>13.891237800000001</v>
      </c>
      <c r="J592">
        <f t="shared" si="121"/>
        <v>4.1006756054277096</v>
      </c>
      <c r="K592">
        <v>0.13891237780721499</v>
      </c>
      <c r="L592">
        <v>0.13287207400000001</v>
      </c>
      <c r="M592">
        <f t="shared" si="123"/>
        <v>13.2872074</v>
      </c>
      <c r="N592">
        <v>12</v>
      </c>
      <c r="O592" s="2">
        <f t="shared" si="124"/>
        <v>13.8912377807215</v>
      </c>
      <c r="P592" s="7">
        <f t="shared" si="125"/>
        <v>0.34172296711897598</v>
      </c>
    </row>
    <row r="593" spans="1:16" x14ac:dyDescent="0.25">
      <c r="A593" t="s">
        <v>607</v>
      </c>
      <c r="B593">
        <v>29222.2521762461</v>
      </c>
      <c r="C593">
        <v>0.8</v>
      </c>
      <c r="D593">
        <v>40</v>
      </c>
      <c r="E593">
        <v>2274.2199999999998</v>
      </c>
      <c r="F593">
        <v>0.100624281995875</v>
      </c>
      <c r="G593">
        <v>7.6154485999999993E-2</v>
      </c>
      <c r="H593">
        <f t="shared" si="119"/>
        <v>10.062428199587499</v>
      </c>
      <c r="I593" s="2">
        <f t="shared" si="120"/>
        <v>7.6154485999999997</v>
      </c>
      <c r="J593">
        <f t="shared" si="121"/>
        <v>24.317983204966499</v>
      </c>
      <c r="K593">
        <v>7.6154485804629801E-2</v>
      </c>
      <c r="L593">
        <v>6.6891140000000002E-2</v>
      </c>
      <c r="M593">
        <f t="shared" si="123"/>
        <v>6.689114</v>
      </c>
      <c r="N593">
        <v>46</v>
      </c>
      <c r="O593" s="2">
        <f t="shared" si="124"/>
        <v>7.6154485804629797</v>
      </c>
      <c r="P593" s="7">
        <f t="shared" si="125"/>
        <v>0.52865180880361995</v>
      </c>
    </row>
    <row r="594" spans="1:16" x14ac:dyDescent="0.25">
      <c r="A594" t="s">
        <v>608</v>
      </c>
      <c r="B594">
        <v>33230.126379698697</v>
      </c>
      <c r="C594">
        <v>0.8</v>
      </c>
      <c r="D594">
        <v>238</v>
      </c>
      <c r="E594">
        <v>11140.54</v>
      </c>
      <c r="F594">
        <v>1.69280662123646E-2</v>
      </c>
      <c r="G594">
        <v>1.1499864E-2</v>
      </c>
      <c r="H594">
        <f t="shared" si="119"/>
        <v>1.6928066212364601</v>
      </c>
      <c r="I594" s="2">
        <f t="shared" si="120"/>
        <v>1.1499864</v>
      </c>
      <c r="J594">
        <f t="shared" si="121"/>
        <v>32.066286510621801</v>
      </c>
      <c r="K594">
        <v>1.1773729854249701E-2</v>
      </c>
      <c r="L594">
        <v>1.0843352000000001E-2</v>
      </c>
      <c r="M594">
        <f t="shared" si="123"/>
        <v>1.0843351999999999</v>
      </c>
      <c r="N594">
        <v>246</v>
      </c>
      <c r="O594" s="2">
        <f t="shared" si="124"/>
        <v>1.1773729854249699</v>
      </c>
      <c r="P594" s="7">
        <f t="shared" si="125"/>
        <v>0.130350758173259</v>
      </c>
    </row>
    <row r="595" spans="1:16" x14ac:dyDescent="0.25">
      <c r="A595" t="s">
        <v>609</v>
      </c>
      <c r="B595">
        <v>16901.3371057734</v>
      </c>
      <c r="C595">
        <v>0.7</v>
      </c>
      <c r="D595">
        <v>365</v>
      </c>
      <c r="E595">
        <v>16889.11</v>
      </c>
      <c r="F595">
        <v>7.0302526146545303E-3</v>
      </c>
      <c r="G595">
        <v>5.1086910000000003E-3</v>
      </c>
      <c r="H595">
        <f t="shared" si="119"/>
        <v>0.70302526146545297</v>
      </c>
      <c r="I595" s="2">
        <f t="shared" si="120"/>
        <v>0.51086909999999996</v>
      </c>
      <c r="J595">
        <f t="shared" si="121"/>
        <v>27.332753458233402</v>
      </c>
      <c r="K595">
        <v>5.2907482093523502E-3</v>
      </c>
      <c r="L595">
        <v>4.9037890000000004E-3</v>
      </c>
      <c r="M595">
        <f t="shared" si="123"/>
        <v>0.49037890000000001</v>
      </c>
      <c r="N595">
        <v>625</v>
      </c>
      <c r="O595" s="2">
        <f t="shared" si="124"/>
        <v>0.52907482093523495</v>
      </c>
      <c r="P595" s="7">
        <f t="shared" si="125"/>
        <v>4.3732405533173403E-2</v>
      </c>
    </row>
    <row r="596" spans="1:16" x14ac:dyDescent="0.25">
      <c r="A596" t="s">
        <v>610</v>
      </c>
      <c r="B596">
        <v>6190.2103382822197</v>
      </c>
      <c r="C596">
        <v>0.6</v>
      </c>
      <c r="D596">
        <v>7</v>
      </c>
      <c r="E596">
        <v>352.02</v>
      </c>
      <c r="F596">
        <v>0.21277914974461201</v>
      </c>
      <c r="G596">
        <v>0.206594846</v>
      </c>
      <c r="H596">
        <f t="shared" si="119"/>
        <v>21.277914974461201</v>
      </c>
      <c r="I596" s="2">
        <f t="shared" si="120"/>
        <v>20.659484599999999</v>
      </c>
      <c r="J596">
        <f t="shared" si="121"/>
        <v>2.90644254948604</v>
      </c>
      <c r="K596">
        <v>0.20659484604310999</v>
      </c>
      <c r="L596">
        <v>0.19856096300000001</v>
      </c>
      <c r="M596">
        <f t="shared" si="123"/>
        <v>19.856096300000001</v>
      </c>
      <c r="N596">
        <v>8</v>
      </c>
      <c r="O596" s="2">
        <f t="shared" si="124"/>
        <v>20.659484604311</v>
      </c>
      <c r="P596" s="7">
        <f t="shared" si="125"/>
        <v>0.363305318685755</v>
      </c>
    </row>
    <row r="597" spans="1:16" x14ac:dyDescent="0.25">
      <c r="A597" t="s">
        <v>611</v>
      </c>
      <c r="B597">
        <v>67826.660595825495</v>
      </c>
      <c r="C597">
        <v>0.8</v>
      </c>
      <c r="D597">
        <v>6</v>
      </c>
      <c r="E597">
        <v>541.82000000000005</v>
      </c>
      <c r="F597">
        <v>0.26524186548672302</v>
      </c>
      <c r="G597">
        <v>0.236094269</v>
      </c>
      <c r="H597">
        <f t="shared" si="119"/>
        <v>26.524186548672301</v>
      </c>
      <c r="I597" s="2">
        <f t="shared" si="120"/>
        <v>23.609426899999999</v>
      </c>
      <c r="J597">
        <f t="shared" si="121"/>
        <v>10.989063296337701</v>
      </c>
      <c r="K597">
        <v>0.23609426878334799</v>
      </c>
      <c r="L597">
        <v>0.21274715399999999</v>
      </c>
      <c r="M597">
        <f t="shared" si="123"/>
        <v>21.274715400000002</v>
      </c>
      <c r="N597">
        <v>10</v>
      </c>
      <c r="O597" s="2">
        <f t="shared" si="124"/>
        <v>23.609426878334801</v>
      </c>
      <c r="P597" s="7">
        <f t="shared" si="125"/>
        <v>1.09890632963377</v>
      </c>
    </row>
    <row r="598" spans="1:16" x14ac:dyDescent="0.25">
      <c r="A598" t="s">
        <v>612</v>
      </c>
      <c r="B598">
        <v>1111406.9272747801</v>
      </c>
      <c r="C598">
        <v>0.9</v>
      </c>
      <c r="D598">
        <v>178</v>
      </c>
      <c r="E598">
        <v>7299.92</v>
      </c>
      <c r="F598">
        <v>4.9718605059571E-2</v>
      </c>
      <c r="G598">
        <v>3.2576598999999998E-2</v>
      </c>
      <c r="H598">
        <f t="shared" si="119"/>
        <v>4.9718605059570997</v>
      </c>
      <c r="I598" s="2">
        <f t="shared" si="120"/>
        <v>3.2576599000000002</v>
      </c>
      <c r="J598">
        <f t="shared" si="121"/>
        <v>34.478051101860302</v>
      </c>
      <c r="K598">
        <v>3.3594854987055001E-2</v>
      </c>
      <c r="L598">
        <v>2.9318454000000001E-2</v>
      </c>
      <c r="M598">
        <f t="shared" si="123"/>
        <v>2.9318453999999998</v>
      </c>
      <c r="N598">
        <v>177</v>
      </c>
      <c r="O598" s="2">
        <f t="shared" si="124"/>
        <v>3.3594854987054998</v>
      </c>
      <c r="P598" s="7">
        <f t="shared" si="125"/>
        <v>0.19479124916305299</v>
      </c>
    </row>
    <row r="599" spans="1:16" x14ac:dyDescent="0.25">
      <c r="A599" t="s">
        <v>613</v>
      </c>
      <c r="B599">
        <v>1250011.11198074</v>
      </c>
      <c r="C599">
        <v>0.9</v>
      </c>
      <c r="D599">
        <v>596</v>
      </c>
      <c r="E599">
        <v>24867.66</v>
      </c>
      <c r="F599">
        <v>2.1872727940151701E-2</v>
      </c>
      <c r="G599">
        <v>5.9126960000000003E-3</v>
      </c>
      <c r="H599">
        <f t="shared" si="119"/>
        <v>2.1872727940151702</v>
      </c>
      <c r="I599" s="2">
        <f t="shared" si="120"/>
        <v>0.59126959999999995</v>
      </c>
      <c r="J599">
        <f t="shared" si="121"/>
        <v>72.967724848138005</v>
      </c>
      <c r="K599">
        <v>6.3966518926175404E-3</v>
      </c>
      <c r="L599">
        <v>5.2807790000000002E-3</v>
      </c>
      <c r="M599">
        <f t="shared" si="123"/>
        <v>0.52807789999999999</v>
      </c>
      <c r="N599">
        <v>1826</v>
      </c>
      <c r="O599" s="2">
        <f t="shared" si="124"/>
        <v>0.63966518926175397</v>
      </c>
      <c r="P599" s="7">
        <f t="shared" si="125"/>
        <v>3.9960418865354903E-2</v>
      </c>
    </row>
    <row r="600" spans="1:16" x14ac:dyDescent="0.25">
      <c r="A600" t="s">
        <v>614</v>
      </c>
      <c r="B600">
        <v>526945.35290381196</v>
      </c>
      <c r="C600">
        <v>0.9</v>
      </c>
      <c r="D600">
        <v>373</v>
      </c>
      <c r="E600">
        <v>16497.810000000001</v>
      </c>
      <c r="F600">
        <v>2.9097842180514099E-2</v>
      </c>
      <c r="G600">
        <v>1.3461427E-2</v>
      </c>
      <c r="H600">
        <f t="shared" si="119"/>
        <v>2.90978421805141</v>
      </c>
      <c r="I600" s="2">
        <f t="shared" si="120"/>
        <v>1.3461426999999999</v>
      </c>
      <c r="J600">
        <f t="shared" si="121"/>
        <v>53.737370226666897</v>
      </c>
      <c r="K600">
        <v>1.5380509657221601E-2</v>
      </c>
      <c r="L600">
        <v>1.2014390999999999E-2</v>
      </c>
      <c r="M600">
        <f t="shared" si="123"/>
        <v>1.2014391</v>
      </c>
      <c r="N600">
        <v>579</v>
      </c>
      <c r="O600" s="2">
        <f t="shared" si="124"/>
        <v>1.5380509657221599</v>
      </c>
      <c r="P600" s="7">
        <f t="shared" si="125"/>
        <v>9.2810656695452298E-2</v>
      </c>
    </row>
    <row r="601" spans="1:16" x14ac:dyDescent="0.25">
      <c r="A601" t="s">
        <v>615</v>
      </c>
      <c r="B601">
        <v>603939.50077319297</v>
      </c>
      <c r="C601">
        <v>0.9</v>
      </c>
      <c r="D601">
        <v>332</v>
      </c>
      <c r="E601">
        <v>15067.76</v>
      </c>
      <c r="F601">
        <v>3.0663580428637E-2</v>
      </c>
      <c r="G601">
        <v>1.4634064E-2</v>
      </c>
      <c r="H601">
        <f t="shared" si="119"/>
        <v>3.0663580428636998</v>
      </c>
      <c r="I601" s="2">
        <f t="shared" si="120"/>
        <v>1.4634064</v>
      </c>
      <c r="J601">
        <f t="shared" si="121"/>
        <v>52.2754231716101</v>
      </c>
      <c r="K601">
        <v>1.66424601522553E-2</v>
      </c>
      <c r="L601">
        <v>1.319999E-2</v>
      </c>
      <c r="M601">
        <f t="shared" si="123"/>
        <v>1.3199989999999999</v>
      </c>
      <c r="N601">
        <v>548</v>
      </c>
      <c r="O601" s="2">
        <f t="shared" si="124"/>
        <v>1.6642460152255301</v>
      </c>
      <c r="P601" s="7">
        <f t="shared" si="125"/>
        <v>9.5393107977390701E-2</v>
      </c>
    </row>
    <row r="602" spans="1:16" x14ac:dyDescent="0.25">
      <c r="A602" t="s">
        <v>616</v>
      </c>
      <c r="B602">
        <v>228528.26432757199</v>
      </c>
      <c r="C602">
        <v>0.9</v>
      </c>
      <c r="D602">
        <v>38</v>
      </c>
      <c r="E602">
        <v>1306.23</v>
      </c>
      <c r="F602">
        <v>0.14740496640272199</v>
      </c>
      <c r="G602">
        <v>0.13475147300000001</v>
      </c>
      <c r="H602">
        <f t="shared" si="119"/>
        <v>14.7404966402722</v>
      </c>
      <c r="I602" s="2">
        <f t="shared" si="120"/>
        <v>13.4751473</v>
      </c>
      <c r="J602">
        <f t="shared" si="121"/>
        <v>8.5841703380275796</v>
      </c>
      <c r="K602">
        <v>0.13475147328215101</v>
      </c>
      <c r="L602">
        <v>0.132839024</v>
      </c>
      <c r="M602">
        <f t="shared" si="123"/>
        <v>13.283902400000001</v>
      </c>
      <c r="N602">
        <v>14</v>
      </c>
      <c r="O602" s="2">
        <f t="shared" si="124"/>
        <v>13.475147328215099</v>
      </c>
      <c r="P602" s="7">
        <f t="shared" si="125"/>
        <v>0.61315502414482703</v>
      </c>
    </row>
    <row r="603" spans="1:16" x14ac:dyDescent="0.25">
      <c r="A603" t="s">
        <v>617</v>
      </c>
      <c r="B603">
        <v>160019.25555070001</v>
      </c>
      <c r="C603">
        <v>0.9</v>
      </c>
      <c r="D603">
        <v>338</v>
      </c>
      <c r="E603">
        <v>15098.52</v>
      </c>
      <c r="F603">
        <v>3.1261985876676501E-2</v>
      </c>
      <c r="G603">
        <v>1.5033275E-2</v>
      </c>
      <c r="H603">
        <f t="shared" si="119"/>
        <v>3.1261985876676501</v>
      </c>
      <c r="I603" s="2">
        <f t="shared" si="120"/>
        <v>1.5033274999999999</v>
      </c>
      <c r="J603">
        <f t="shared" si="121"/>
        <v>51.9119640725837</v>
      </c>
      <c r="K603">
        <v>1.7081554015501502E-2</v>
      </c>
      <c r="L603">
        <v>1.3474714E-2</v>
      </c>
      <c r="M603">
        <f t="shared" si="123"/>
        <v>1.3474714000000001</v>
      </c>
      <c r="N603">
        <v>478</v>
      </c>
      <c r="O603" s="2">
        <f t="shared" si="124"/>
        <v>1.7081554015501501</v>
      </c>
      <c r="P603" s="7">
        <f t="shared" si="125"/>
        <v>0.108602435298292</v>
      </c>
    </row>
    <row r="604" spans="1:16" x14ac:dyDescent="0.25">
      <c r="A604" t="s">
        <v>618</v>
      </c>
      <c r="B604">
        <v>420352.45388961001</v>
      </c>
      <c r="C604">
        <v>0.9</v>
      </c>
      <c r="D604">
        <v>356</v>
      </c>
      <c r="E604">
        <v>16157.99</v>
      </c>
      <c r="F604">
        <v>3.00622548596262E-2</v>
      </c>
      <c r="G604">
        <v>1.2688792000000001E-2</v>
      </c>
      <c r="H604">
        <f t="shared" si="119"/>
        <v>3.0062254859626201</v>
      </c>
      <c r="I604" s="2">
        <f t="shared" si="120"/>
        <v>1.2688792</v>
      </c>
      <c r="J604">
        <f t="shared" si="121"/>
        <v>57.791615900904603</v>
      </c>
      <c r="K604">
        <v>1.44824289003995E-2</v>
      </c>
      <c r="L604">
        <v>1.1227487E-2</v>
      </c>
      <c r="M604">
        <f t="shared" si="123"/>
        <v>1.1227487</v>
      </c>
      <c r="N604">
        <v>601</v>
      </c>
      <c r="O604" s="2">
        <f t="shared" si="124"/>
        <v>1.44824289003995</v>
      </c>
      <c r="P604" s="7">
        <f t="shared" si="125"/>
        <v>9.6159094677045906E-2</v>
      </c>
    </row>
    <row r="605" spans="1:16" x14ac:dyDescent="0.25">
      <c r="A605" t="s">
        <v>619</v>
      </c>
      <c r="B605">
        <v>27092.132312421301</v>
      </c>
      <c r="C605">
        <v>0.7</v>
      </c>
      <c r="D605">
        <v>12</v>
      </c>
      <c r="E605">
        <v>316.87</v>
      </c>
      <c r="F605">
        <v>0.17792208839354301</v>
      </c>
      <c r="G605">
        <v>0.148280778</v>
      </c>
      <c r="H605">
        <f t="shared" si="119"/>
        <v>17.792208839354299</v>
      </c>
      <c r="I605" s="2">
        <f t="shared" si="120"/>
        <v>14.828077800000001</v>
      </c>
      <c r="J605">
        <f t="shared" si="121"/>
        <v>16.659713620255999</v>
      </c>
      <c r="K605">
        <v>0.148280777539709</v>
      </c>
      <c r="L605">
        <v>0.14542323200000001</v>
      </c>
      <c r="M605">
        <f t="shared" si="123"/>
        <v>14.5423232</v>
      </c>
      <c r="N605">
        <v>5</v>
      </c>
      <c r="O605" s="2">
        <f t="shared" si="124"/>
        <v>14.8280777539709</v>
      </c>
      <c r="P605" s="7">
        <f t="shared" si="125"/>
        <v>3.3319427240512001</v>
      </c>
    </row>
    <row r="606" spans="1:16" x14ac:dyDescent="0.25">
      <c r="A606" t="s">
        <v>620</v>
      </c>
      <c r="B606">
        <v>1423878.0207882801</v>
      </c>
      <c r="C606">
        <v>0.9</v>
      </c>
      <c r="D606">
        <v>372</v>
      </c>
      <c r="E606">
        <v>16592.07</v>
      </c>
      <c r="F606">
        <v>2.8455503852883101E-2</v>
      </c>
      <c r="G606">
        <v>1.2730533E-2</v>
      </c>
      <c r="H606">
        <f t="shared" si="119"/>
        <v>2.8455503852883099</v>
      </c>
      <c r="I606" s="2">
        <f t="shared" si="120"/>
        <v>1.2730532999999999</v>
      </c>
      <c r="J606">
        <f t="shared" si="121"/>
        <v>55.261614533983597</v>
      </c>
      <c r="K606">
        <v>1.43199736244308E-2</v>
      </c>
      <c r="L606">
        <v>1.1403716E-2</v>
      </c>
      <c r="M606">
        <f t="shared" si="123"/>
        <v>1.1403715999999999</v>
      </c>
      <c r="N606">
        <v>584</v>
      </c>
      <c r="O606" s="2">
        <f t="shared" si="124"/>
        <v>1.43199736244308</v>
      </c>
      <c r="P606" s="7">
        <f t="shared" si="125"/>
        <v>9.4626052284218401E-2</v>
      </c>
    </row>
    <row r="607" spans="1:16" x14ac:dyDescent="0.25">
      <c r="A607" t="s">
        <v>621</v>
      </c>
      <c r="B607">
        <v>79562.137857652895</v>
      </c>
      <c r="C607">
        <v>0.9</v>
      </c>
      <c r="D607">
        <v>645</v>
      </c>
      <c r="E607">
        <v>27202.05</v>
      </c>
      <c r="F607">
        <v>2.0142001980535201E-2</v>
      </c>
      <c r="G607">
        <v>5.2323220000000002E-3</v>
      </c>
      <c r="H607">
        <f t="shared" si="119"/>
        <v>2.01420019805352</v>
      </c>
      <c r="I607" s="2">
        <f t="shared" si="120"/>
        <v>0.52323220000000004</v>
      </c>
      <c r="J607">
        <f t="shared" si="121"/>
        <v>74.022830476054907</v>
      </c>
      <c r="K607">
        <v>5.9400599194342598E-3</v>
      </c>
      <c r="L607">
        <v>4.6507060000000001E-3</v>
      </c>
      <c r="M607">
        <f t="shared" si="123"/>
        <v>0.4650706</v>
      </c>
      <c r="N607">
        <v>1927</v>
      </c>
      <c r="O607" s="2">
        <f t="shared" si="124"/>
        <v>0.59400599194342596</v>
      </c>
      <c r="P607" s="7">
        <f t="shared" si="125"/>
        <v>3.8413508290635702E-2</v>
      </c>
    </row>
    <row r="608" spans="1:16" x14ac:dyDescent="0.25">
      <c r="A608" t="s">
        <v>622</v>
      </c>
      <c r="B608">
        <v>752736.34490250796</v>
      </c>
      <c r="C608">
        <v>0.9</v>
      </c>
      <c r="D608">
        <v>388</v>
      </c>
      <c r="E608">
        <v>17199.400000000001</v>
      </c>
      <c r="F608">
        <v>2.7628275494558999E-2</v>
      </c>
      <c r="G608">
        <v>1.2166209000000001E-2</v>
      </c>
      <c r="H608">
        <f t="shared" si="119"/>
        <v>2.7628275494559</v>
      </c>
      <c r="I608" s="2">
        <f t="shared" si="120"/>
        <v>1.2166208999999999</v>
      </c>
      <c r="J608">
        <f t="shared" si="121"/>
        <v>55.964645703652501</v>
      </c>
      <c r="K608">
        <v>1.37919294313355E-2</v>
      </c>
      <c r="L608">
        <v>1.0862264E-2</v>
      </c>
      <c r="M608">
        <f t="shared" si="123"/>
        <v>1.0862263999999999</v>
      </c>
      <c r="N608">
        <v>585</v>
      </c>
      <c r="O608" s="2">
        <f t="shared" si="124"/>
        <v>1.3791929431335499</v>
      </c>
      <c r="P608" s="7">
        <f t="shared" si="125"/>
        <v>9.56660610318847E-2</v>
      </c>
    </row>
    <row r="609" spans="1:16" x14ac:dyDescent="0.25">
      <c r="A609" t="s">
        <v>623</v>
      </c>
      <c r="B609">
        <v>592874.36800315103</v>
      </c>
      <c r="C609">
        <v>0.9</v>
      </c>
      <c r="D609">
        <v>21</v>
      </c>
      <c r="E609">
        <v>818.87</v>
      </c>
      <c r="F609">
        <v>0.152318060239967</v>
      </c>
      <c r="G609">
        <v>0.132937681</v>
      </c>
      <c r="H609">
        <f t="shared" si="119"/>
        <v>15.2318060239967</v>
      </c>
      <c r="I609" s="2">
        <f t="shared" si="120"/>
        <v>13.293768099999999</v>
      </c>
      <c r="J609">
        <f t="shared" si="121"/>
        <v>12.723625293963501</v>
      </c>
      <c r="K609">
        <v>0.141439310394258</v>
      </c>
      <c r="L609">
        <v>0.12919673800000001</v>
      </c>
      <c r="M609">
        <f t="shared" si="123"/>
        <v>12.9196738</v>
      </c>
      <c r="N609">
        <v>7</v>
      </c>
      <c r="O609" s="2">
        <f t="shared" si="124"/>
        <v>14.1439310394258</v>
      </c>
      <c r="P609" s="7">
        <f t="shared" si="125"/>
        <v>1.8176607562805001</v>
      </c>
    </row>
    <row r="610" spans="1:16" x14ac:dyDescent="0.25">
      <c r="A610" t="s">
        <v>624</v>
      </c>
      <c r="B610">
        <v>319800.97276498098</v>
      </c>
      <c r="C610">
        <v>0.9</v>
      </c>
      <c r="D610">
        <v>47</v>
      </c>
      <c r="E610">
        <v>2026.99</v>
      </c>
      <c r="F610">
        <v>0.12590616664669499</v>
      </c>
      <c r="G610">
        <v>0.11196455600000001</v>
      </c>
      <c r="H610">
        <f t="shared" si="119"/>
        <v>12.590616664669501</v>
      </c>
      <c r="I610" s="2">
        <f t="shared" si="120"/>
        <v>11.1964556</v>
      </c>
      <c r="J610">
        <f t="shared" si="121"/>
        <v>11.0730165312844</v>
      </c>
      <c r="K610">
        <v>0.111964555528472</v>
      </c>
      <c r="L610">
        <v>0.109188672</v>
      </c>
      <c r="M610">
        <f t="shared" si="123"/>
        <v>10.918867199999999</v>
      </c>
      <c r="N610">
        <v>23</v>
      </c>
      <c r="O610" s="2">
        <f t="shared" si="124"/>
        <v>11.196455552847199</v>
      </c>
      <c r="P610" s="7">
        <f t="shared" si="125"/>
        <v>0.48143550136018998</v>
      </c>
    </row>
    <row r="611" spans="1:16" x14ac:dyDescent="0.25">
      <c r="A611" t="s">
        <v>625</v>
      </c>
      <c r="B611">
        <v>117825.795025349</v>
      </c>
      <c r="C611">
        <v>0.9</v>
      </c>
      <c r="D611">
        <v>9</v>
      </c>
      <c r="E611">
        <v>691.23</v>
      </c>
      <c r="F611">
        <v>0.389800354015721</v>
      </c>
      <c r="G611">
        <v>0.36101498500000001</v>
      </c>
      <c r="H611">
        <f t="shared" si="119"/>
        <v>38.980035401572103</v>
      </c>
      <c r="I611" s="2">
        <f t="shared" si="120"/>
        <v>36.101498499999998</v>
      </c>
      <c r="J611">
        <f t="shared" si="121"/>
        <v>7.3846441438993899</v>
      </c>
      <c r="K611">
        <v>0.36101498532652398</v>
      </c>
      <c r="L611">
        <v>0.35700187999999999</v>
      </c>
      <c r="M611">
        <f t="shared" si="123"/>
        <v>35.700187999999997</v>
      </c>
      <c r="N611">
        <v>7</v>
      </c>
      <c r="O611" s="2">
        <f t="shared" si="124"/>
        <v>36.1014985326524</v>
      </c>
      <c r="P611" s="7">
        <f t="shared" si="125"/>
        <v>1.0549491634142001</v>
      </c>
    </row>
    <row r="612" spans="1:16" x14ac:dyDescent="0.25">
      <c r="A612" t="s">
        <v>626</v>
      </c>
      <c r="B612">
        <v>2964141.6170771802</v>
      </c>
      <c r="C612">
        <v>0.9</v>
      </c>
      <c r="D612">
        <v>462</v>
      </c>
      <c r="E612">
        <v>20365.61</v>
      </c>
      <c r="F612">
        <v>2.33816028128804E-2</v>
      </c>
      <c r="G612">
        <v>9.5232300000000006E-3</v>
      </c>
      <c r="H612">
        <f t="shared" si="119"/>
        <v>2.3381602812880402</v>
      </c>
      <c r="I612" s="2">
        <f t="shared" si="120"/>
        <v>0.95232300000000003</v>
      </c>
      <c r="J612">
        <f t="shared" si="121"/>
        <v>59.270414110559301</v>
      </c>
      <c r="K612">
        <v>1.11387259349933E-2</v>
      </c>
      <c r="L612">
        <v>8.5607050000000001E-3</v>
      </c>
      <c r="M612">
        <f t="shared" si="123"/>
        <v>0.85607049999999996</v>
      </c>
      <c r="N612">
        <v>734</v>
      </c>
      <c r="O612" s="2">
        <f t="shared" si="124"/>
        <v>1.1138725934993301</v>
      </c>
      <c r="P612" s="7">
        <f t="shared" si="125"/>
        <v>8.0749882984413199E-2</v>
      </c>
    </row>
    <row r="613" spans="1:16" x14ac:dyDescent="0.25">
      <c r="A613" t="s">
        <v>627</v>
      </c>
      <c r="B613">
        <v>5726.5807734506097</v>
      </c>
      <c r="C613">
        <v>0.6</v>
      </c>
      <c r="D613">
        <v>367</v>
      </c>
      <c r="E613">
        <v>16559.48</v>
      </c>
      <c r="F613">
        <v>5.7169496144337901E-3</v>
      </c>
      <c r="G613">
        <v>4.3589759999999996E-3</v>
      </c>
      <c r="H613">
        <f t="shared" si="119"/>
        <v>0.57169496144337895</v>
      </c>
      <c r="I613" s="2">
        <f t="shared" si="120"/>
        <v>0.4358976</v>
      </c>
      <c r="J613">
        <f t="shared" si="121"/>
        <v>23.753464802370601</v>
      </c>
      <c r="K613">
        <v>4.4515970726133596E-3</v>
      </c>
      <c r="L613">
        <v>4.240494E-3</v>
      </c>
      <c r="M613">
        <f t="shared" si="123"/>
        <v>0.42404940000000002</v>
      </c>
      <c r="N613">
        <v>862</v>
      </c>
      <c r="O613" s="2">
        <f t="shared" si="124"/>
        <v>0.44515970726133602</v>
      </c>
      <c r="P613" s="7">
        <f t="shared" si="125"/>
        <v>2.7556223668643399E-2</v>
      </c>
    </row>
    <row r="614" spans="1:16" x14ac:dyDescent="0.25">
      <c r="A614" t="s">
        <v>628</v>
      </c>
      <c r="B614">
        <v>3053.7700609558201</v>
      </c>
      <c r="C614">
        <v>0.5</v>
      </c>
      <c r="D614">
        <v>18</v>
      </c>
      <c r="E614">
        <v>694.68</v>
      </c>
      <c r="F614">
        <v>8.3355455109680704E-2</v>
      </c>
      <c r="G614">
        <v>7.8753082000000002E-2</v>
      </c>
      <c r="H614">
        <f t="shared" si="119"/>
        <v>8.3355455109680694</v>
      </c>
      <c r="I614" s="2">
        <f t="shared" si="120"/>
        <v>7.8753082000000001</v>
      </c>
      <c r="J614">
        <f t="shared" si="121"/>
        <v>5.5213820182792102</v>
      </c>
      <c r="K614">
        <v>8.1742450307525805E-2</v>
      </c>
      <c r="L614">
        <v>7.8640893000000003E-2</v>
      </c>
      <c r="M614">
        <f t="shared" si="123"/>
        <v>7.8640892999999998</v>
      </c>
      <c r="N614">
        <v>6</v>
      </c>
      <c r="O614" s="2">
        <f t="shared" si="124"/>
        <v>8.17424503075258</v>
      </c>
      <c r="P614" s="7">
        <f t="shared" si="125"/>
        <v>0.92023033637986895</v>
      </c>
    </row>
    <row r="615" spans="1:16" hidden="1" x14ac:dyDescent="0.25">
      <c r="A615" t="s">
        <v>629</v>
      </c>
      <c r="B615">
        <v>787.84013229689504</v>
      </c>
      <c r="C615">
        <v>0.3</v>
      </c>
      <c r="D615">
        <v>1</v>
      </c>
      <c r="E615">
        <v>163.06</v>
      </c>
      <c r="F615">
        <v>1</v>
      </c>
      <c r="G615">
        <v>1</v>
      </c>
      <c r="H615">
        <f t="shared" si="119"/>
        <v>100</v>
      </c>
      <c r="I615">
        <f t="shared" si="120"/>
        <v>100</v>
      </c>
      <c r="J615">
        <f t="shared" si="121"/>
        <v>0</v>
      </c>
      <c r="K615">
        <v>1</v>
      </c>
      <c r="L615">
        <v>1</v>
      </c>
      <c r="N615">
        <v>6</v>
      </c>
      <c r="O615"/>
      <c r="P615">
        <f t="shared" ref="P615:P630" si="126">J615/N615</f>
        <v>0</v>
      </c>
    </row>
    <row r="616" spans="1:16" hidden="1" x14ac:dyDescent="0.25">
      <c r="A616" t="s">
        <v>630</v>
      </c>
      <c r="B616">
        <v>3048.6394839774998</v>
      </c>
      <c r="C616">
        <v>0.5</v>
      </c>
      <c r="D616">
        <v>1</v>
      </c>
      <c r="E616">
        <v>26.36</v>
      </c>
      <c r="F616">
        <v>1</v>
      </c>
      <c r="G616">
        <v>1</v>
      </c>
      <c r="H616">
        <f t="shared" si="119"/>
        <v>100</v>
      </c>
      <c r="I616">
        <f t="shared" si="120"/>
        <v>100</v>
      </c>
      <c r="J616">
        <f t="shared" si="121"/>
        <v>0</v>
      </c>
      <c r="K616">
        <v>1</v>
      </c>
      <c r="L616">
        <v>1</v>
      </c>
      <c r="N616">
        <v>1</v>
      </c>
      <c r="O616"/>
      <c r="P616">
        <f t="shared" si="126"/>
        <v>0</v>
      </c>
    </row>
    <row r="617" spans="1:16" x14ac:dyDescent="0.25">
      <c r="A617" t="s">
        <v>631</v>
      </c>
      <c r="B617">
        <v>5099.9345582984497</v>
      </c>
      <c r="C617">
        <v>0.5</v>
      </c>
      <c r="D617">
        <v>89</v>
      </c>
      <c r="E617">
        <v>3772.12</v>
      </c>
      <c r="F617">
        <v>1.75684530555302E-2</v>
      </c>
      <c r="G617">
        <v>1.6423408E-2</v>
      </c>
      <c r="H617">
        <f t="shared" si="119"/>
        <v>1.75684530555302</v>
      </c>
      <c r="I617" s="2">
        <f t="shared" si="120"/>
        <v>1.6423407999999999</v>
      </c>
      <c r="J617">
        <f t="shared" si="121"/>
        <v>6.5176202589434196</v>
      </c>
      <c r="K617">
        <v>1.6514065622225699E-2</v>
      </c>
      <c r="L617">
        <v>1.6320502000000001E-2</v>
      </c>
      <c r="M617">
        <f t="shared" ref="M617:M630" si="127">L617*100</f>
        <v>1.6320501999999999</v>
      </c>
      <c r="N617">
        <v>56</v>
      </c>
      <c r="O617" s="2">
        <f t="shared" ref="O617:O630" si="128">K617*100</f>
        <v>1.65140656222257</v>
      </c>
      <c r="P617" s="7">
        <f t="shared" si="126"/>
        <v>0.116386076052561</v>
      </c>
    </row>
    <row r="618" spans="1:16" x14ac:dyDescent="0.25">
      <c r="A618" t="s">
        <v>632</v>
      </c>
      <c r="B618">
        <v>4406.2813373279996</v>
      </c>
      <c r="C618">
        <v>0.5</v>
      </c>
      <c r="D618">
        <v>808</v>
      </c>
      <c r="E618">
        <v>34745.69</v>
      </c>
      <c r="F618">
        <v>2.19442434300475E-3</v>
      </c>
      <c r="G618">
        <v>1.682041E-3</v>
      </c>
      <c r="H618">
        <f t="shared" si="119"/>
        <v>0.219442434300475</v>
      </c>
      <c r="I618" s="2">
        <f t="shared" si="120"/>
        <v>0.1682041</v>
      </c>
      <c r="J618">
        <f t="shared" si="121"/>
        <v>23.3493282481164</v>
      </c>
      <c r="K618">
        <v>1.71295987561271E-3</v>
      </c>
      <c r="L618">
        <v>1.6415900000000001E-3</v>
      </c>
      <c r="M618">
        <f t="shared" si="127"/>
        <v>0.164159</v>
      </c>
      <c r="N618">
        <v>2243</v>
      </c>
      <c r="O618" s="2">
        <f t="shared" si="128"/>
        <v>0.17129598756127101</v>
      </c>
      <c r="P618" s="7">
        <f t="shared" si="126"/>
        <v>1.04098654695124E-2</v>
      </c>
    </row>
    <row r="619" spans="1:16" x14ac:dyDescent="0.25">
      <c r="A619" t="s">
        <v>633</v>
      </c>
      <c r="B619">
        <v>2210.8515271103502</v>
      </c>
      <c r="C619">
        <v>0.4</v>
      </c>
      <c r="D619">
        <v>283</v>
      </c>
      <c r="E619">
        <v>10706.33</v>
      </c>
      <c r="F619">
        <v>5.5694193497673504E-3</v>
      </c>
      <c r="G619">
        <v>4.448886E-3</v>
      </c>
      <c r="H619">
        <f t="shared" si="119"/>
        <v>0.55694193497673505</v>
      </c>
      <c r="I619" s="2">
        <f t="shared" si="120"/>
        <v>0.44488860000000002</v>
      </c>
      <c r="J619">
        <f t="shared" si="121"/>
        <v>20.119392694216099</v>
      </c>
      <c r="K619">
        <v>4.47129136023032E-3</v>
      </c>
      <c r="L619">
        <v>4.379656E-3</v>
      </c>
      <c r="M619">
        <f t="shared" si="127"/>
        <v>0.43796560000000001</v>
      </c>
      <c r="N619">
        <v>1062</v>
      </c>
      <c r="O619" s="2">
        <f t="shared" si="128"/>
        <v>0.447129136023032</v>
      </c>
      <c r="P619" s="7">
        <f t="shared" si="126"/>
        <v>1.89448142130095E-2</v>
      </c>
    </row>
    <row r="620" spans="1:16" x14ac:dyDescent="0.25">
      <c r="A620" t="s">
        <v>634</v>
      </c>
      <c r="B620">
        <v>3229.6009836450298</v>
      </c>
      <c r="C620">
        <v>0.5</v>
      </c>
      <c r="D620">
        <v>2</v>
      </c>
      <c r="E620">
        <v>131.99</v>
      </c>
      <c r="F620">
        <v>0.50005317103223501</v>
      </c>
      <c r="G620">
        <v>0.50005317100000002</v>
      </c>
      <c r="H620">
        <f t="shared" si="119"/>
        <v>50.005317103223497</v>
      </c>
      <c r="I620" s="2">
        <f t="shared" si="120"/>
        <v>50.005317099999999</v>
      </c>
      <c r="J620" s="6">
        <f t="shared" si="121"/>
        <v>6.4463245214784001E-9</v>
      </c>
      <c r="K620">
        <v>0.50005317103223501</v>
      </c>
      <c r="L620">
        <v>0.50005317100000002</v>
      </c>
      <c r="M620">
        <f t="shared" si="127"/>
        <v>50.005317099999999</v>
      </c>
      <c r="N620">
        <v>0</v>
      </c>
      <c r="O620" s="2">
        <f t="shared" si="128"/>
        <v>50.005317103223497</v>
      </c>
      <c r="P620" s="7">
        <v>0</v>
      </c>
    </row>
    <row r="621" spans="1:16" x14ac:dyDescent="0.25">
      <c r="A621" t="s">
        <v>635</v>
      </c>
      <c r="B621">
        <v>7457.7469397937102</v>
      </c>
      <c r="C621">
        <v>0.6</v>
      </c>
      <c r="D621">
        <v>299</v>
      </c>
      <c r="E621">
        <v>12432.88</v>
      </c>
      <c r="F621">
        <v>7.1177021649111404E-3</v>
      </c>
      <c r="G621">
        <v>5.0842040000000002E-3</v>
      </c>
      <c r="H621">
        <f t="shared" si="119"/>
        <v>0.71177021649111405</v>
      </c>
      <c r="I621" s="2">
        <f t="shared" si="120"/>
        <v>0.50842039999999999</v>
      </c>
      <c r="J621">
        <f t="shared" si="121"/>
        <v>28.569587737681498</v>
      </c>
      <c r="K621">
        <v>5.2190097733949897E-3</v>
      </c>
      <c r="L621">
        <v>4.9115249999999999E-3</v>
      </c>
      <c r="M621">
        <f t="shared" si="127"/>
        <v>0.49115249999999999</v>
      </c>
      <c r="N621">
        <v>674</v>
      </c>
      <c r="O621" s="2">
        <f t="shared" si="128"/>
        <v>0.52190097733949903</v>
      </c>
      <c r="P621" s="7">
        <f t="shared" si="126"/>
        <v>4.2388112370447303E-2</v>
      </c>
    </row>
    <row r="622" spans="1:16" x14ac:dyDescent="0.25">
      <c r="A622" t="s">
        <v>636</v>
      </c>
      <c r="B622">
        <v>10300.4974525823</v>
      </c>
      <c r="C622">
        <v>0.6</v>
      </c>
      <c r="D622">
        <v>101</v>
      </c>
      <c r="E622">
        <v>3528.15</v>
      </c>
      <c r="F622">
        <v>2.17475652974084E-2</v>
      </c>
      <c r="G622">
        <v>1.8846926999999999E-2</v>
      </c>
      <c r="H622">
        <f t="shared" si="119"/>
        <v>2.17475652974084</v>
      </c>
      <c r="I622" s="2">
        <f t="shared" si="120"/>
        <v>1.8846927</v>
      </c>
      <c r="J622">
        <f t="shared" si="121"/>
        <v>13.3377610676909</v>
      </c>
      <c r="K622">
        <v>1.9547139324942502E-2</v>
      </c>
      <c r="L622">
        <v>1.8246333999999999E-2</v>
      </c>
      <c r="M622">
        <f t="shared" si="127"/>
        <v>1.8246334</v>
      </c>
      <c r="N622">
        <v>49</v>
      </c>
      <c r="O622" s="2">
        <f t="shared" si="128"/>
        <v>1.95471393249425</v>
      </c>
      <c r="P622" s="7">
        <f t="shared" si="126"/>
        <v>0.27219920546308002</v>
      </c>
    </row>
    <row r="623" spans="1:16" x14ac:dyDescent="0.25">
      <c r="A623" t="s">
        <v>637</v>
      </c>
      <c r="B623">
        <v>13884.274818748099</v>
      </c>
      <c r="C623">
        <v>0.7</v>
      </c>
      <c r="D623">
        <v>10</v>
      </c>
      <c r="E623">
        <v>222.31</v>
      </c>
      <c r="F623">
        <v>0.22571098604883399</v>
      </c>
      <c r="G623">
        <v>0.207762538</v>
      </c>
      <c r="H623">
        <f t="shared" si="119"/>
        <v>22.571098604883399</v>
      </c>
      <c r="I623" s="2">
        <f t="shared" si="120"/>
        <v>20.776253799999999</v>
      </c>
      <c r="J623">
        <f t="shared" si="121"/>
        <v>7.9519603201550604</v>
      </c>
      <c r="K623">
        <v>0.21673676223740099</v>
      </c>
      <c r="L623">
        <v>0.207762538</v>
      </c>
      <c r="M623">
        <f t="shared" si="127"/>
        <v>20.776253799999999</v>
      </c>
      <c r="N623">
        <v>2</v>
      </c>
      <c r="O623" s="2">
        <f t="shared" si="128"/>
        <v>21.673676223740099</v>
      </c>
      <c r="P623" s="7">
        <f t="shared" si="126"/>
        <v>3.9759801600775302</v>
      </c>
    </row>
    <row r="624" spans="1:16" x14ac:dyDescent="0.25">
      <c r="A624" t="s">
        <v>638</v>
      </c>
      <c r="B624">
        <v>7411.4682294115501</v>
      </c>
      <c r="C624">
        <v>0.6</v>
      </c>
      <c r="D624">
        <v>49</v>
      </c>
      <c r="E624">
        <v>3212.83</v>
      </c>
      <c r="F624">
        <v>3.16750867026898E-2</v>
      </c>
      <c r="G624">
        <v>3.0122481E-2</v>
      </c>
      <c r="H624">
        <f t="shared" si="119"/>
        <v>3.1675086702689801</v>
      </c>
      <c r="I624" s="2">
        <f t="shared" si="120"/>
        <v>3.0122480999999999</v>
      </c>
      <c r="J624">
        <f t="shared" si="121"/>
        <v>4.9016620451995703</v>
      </c>
      <c r="K624">
        <v>3.0122480809920901E-2</v>
      </c>
      <c r="L624">
        <v>2.9536696000000001E-2</v>
      </c>
      <c r="M624">
        <f t="shared" si="127"/>
        <v>2.9536696</v>
      </c>
      <c r="N624">
        <v>72</v>
      </c>
      <c r="O624" s="2">
        <f t="shared" si="128"/>
        <v>3.01224808099209</v>
      </c>
      <c r="P624" s="7">
        <f t="shared" si="126"/>
        <v>6.8078639516660697E-2</v>
      </c>
    </row>
    <row r="625" spans="1:16" x14ac:dyDescent="0.25">
      <c r="A625" t="s">
        <v>639</v>
      </c>
      <c r="B625">
        <v>12189.6518793296</v>
      </c>
      <c r="C625">
        <v>0.6</v>
      </c>
      <c r="D625">
        <v>308</v>
      </c>
      <c r="E625">
        <v>14241.61</v>
      </c>
      <c r="F625">
        <v>6.4486683967362197E-3</v>
      </c>
      <c r="G625">
        <v>5.378552E-3</v>
      </c>
      <c r="H625">
        <f t="shared" si="119"/>
        <v>0.64486683967362202</v>
      </c>
      <c r="I625" s="2">
        <f t="shared" si="120"/>
        <v>0.53785519999999998</v>
      </c>
      <c r="J625">
        <f t="shared" si="121"/>
        <v>16.5943777986448</v>
      </c>
      <c r="K625">
        <v>5.4085124777246904E-3</v>
      </c>
      <c r="L625">
        <v>5.2653209999999999E-3</v>
      </c>
      <c r="M625">
        <f t="shared" si="127"/>
        <v>0.52653209999999995</v>
      </c>
      <c r="N625">
        <v>451</v>
      </c>
      <c r="O625" s="2">
        <f t="shared" si="128"/>
        <v>0.54085124777246896</v>
      </c>
      <c r="P625" s="7">
        <f t="shared" si="126"/>
        <v>3.6794629265287898E-2</v>
      </c>
    </row>
    <row r="626" spans="1:16" x14ac:dyDescent="0.25">
      <c r="A626" t="s">
        <v>640</v>
      </c>
      <c r="B626">
        <v>10616.8685262175</v>
      </c>
      <c r="C626">
        <v>0.6</v>
      </c>
      <c r="D626">
        <v>178</v>
      </c>
      <c r="E626">
        <v>6178.5</v>
      </c>
      <c r="F626">
        <v>1.24827090598147E-2</v>
      </c>
      <c r="G626">
        <v>9.9988899999999999E-3</v>
      </c>
      <c r="H626">
        <f t="shared" si="119"/>
        <v>1.2482709059814701</v>
      </c>
      <c r="I626" s="2">
        <f t="shared" si="120"/>
        <v>0.99988900000000003</v>
      </c>
      <c r="J626">
        <f t="shared" si="121"/>
        <v>19.898076995247798</v>
      </c>
      <c r="K626">
        <v>1.03003523149942E-2</v>
      </c>
      <c r="L626">
        <v>9.7206199999999993E-3</v>
      </c>
      <c r="M626">
        <f t="shared" si="127"/>
        <v>0.97206199999999998</v>
      </c>
      <c r="N626">
        <v>278</v>
      </c>
      <c r="O626" s="2">
        <f t="shared" si="128"/>
        <v>1.0300352314994199</v>
      </c>
      <c r="P626" s="7">
        <f t="shared" si="126"/>
        <v>7.1575816529668296E-2</v>
      </c>
    </row>
    <row r="627" spans="1:16" x14ac:dyDescent="0.25">
      <c r="A627" t="s">
        <v>641</v>
      </c>
      <c r="B627">
        <v>15725.6034740746</v>
      </c>
      <c r="C627">
        <v>0.7</v>
      </c>
      <c r="D627">
        <v>367</v>
      </c>
      <c r="E627">
        <v>12620.58</v>
      </c>
      <c r="F627">
        <v>8.93636201426448E-3</v>
      </c>
      <c r="G627">
        <v>3.97052E-3</v>
      </c>
      <c r="H627">
        <f t="shared" si="119"/>
        <v>0.89363620142644795</v>
      </c>
      <c r="I627" s="2">
        <f t="shared" si="120"/>
        <v>0.39705200000000002</v>
      </c>
      <c r="J627">
        <f t="shared" si="121"/>
        <v>55.568944122203902</v>
      </c>
      <c r="K627">
        <v>4.0802907478256099E-3</v>
      </c>
      <c r="L627">
        <v>3.8103479999999999E-3</v>
      </c>
      <c r="M627">
        <f t="shared" si="127"/>
        <v>0.38103480000000001</v>
      </c>
      <c r="N627">
        <v>1684</v>
      </c>
      <c r="O627" s="2">
        <f t="shared" si="128"/>
        <v>0.40802907478256101</v>
      </c>
      <c r="P627" s="7">
        <f t="shared" si="126"/>
        <v>3.2998185345726801E-2</v>
      </c>
    </row>
    <row r="628" spans="1:16" x14ac:dyDescent="0.25">
      <c r="A628" t="s">
        <v>642</v>
      </c>
      <c r="B628">
        <v>9710.9303523895396</v>
      </c>
      <c r="C628">
        <v>0.6</v>
      </c>
      <c r="D628">
        <v>111</v>
      </c>
      <c r="E628">
        <v>4031.9</v>
      </c>
      <c r="F628">
        <v>1.996509120589E-2</v>
      </c>
      <c r="G628">
        <v>1.5262042999999999E-2</v>
      </c>
      <c r="H628">
        <f t="shared" si="119"/>
        <v>1.996509120589</v>
      </c>
      <c r="I628" s="2">
        <f t="shared" si="120"/>
        <v>1.5262043000000001</v>
      </c>
      <c r="J628">
        <f t="shared" si="121"/>
        <v>23.556357230677399</v>
      </c>
      <c r="K628">
        <v>1.5951341727359701E-2</v>
      </c>
      <c r="L628">
        <v>1.448208E-2</v>
      </c>
      <c r="M628">
        <f t="shared" si="127"/>
        <v>1.4482079999999999</v>
      </c>
      <c r="N628">
        <v>168</v>
      </c>
      <c r="O628" s="2">
        <f t="shared" si="128"/>
        <v>1.59513417273597</v>
      </c>
      <c r="P628" s="7">
        <f t="shared" si="126"/>
        <v>0.14021641208736499</v>
      </c>
    </row>
    <row r="629" spans="1:16" x14ac:dyDescent="0.25">
      <c r="A629" t="s">
        <v>643</v>
      </c>
      <c r="B629">
        <v>16573.6539642758</v>
      </c>
      <c r="C629">
        <v>0.7</v>
      </c>
      <c r="D629">
        <v>170</v>
      </c>
      <c r="E629">
        <v>6750.69</v>
      </c>
      <c r="F629">
        <v>1.5719453350002702E-2</v>
      </c>
      <c r="G629">
        <v>1.1598051999999999E-2</v>
      </c>
      <c r="H629">
        <f t="shared" si="119"/>
        <v>1.5719453350002699</v>
      </c>
      <c r="I629" s="2">
        <f t="shared" si="120"/>
        <v>1.1598052000000001</v>
      </c>
      <c r="J629">
        <f t="shared" si="121"/>
        <v>26.218477565582699</v>
      </c>
      <c r="K629">
        <v>1.2682390799531E-2</v>
      </c>
      <c r="L629">
        <v>1.1119761000000001E-2</v>
      </c>
      <c r="M629">
        <f t="shared" si="127"/>
        <v>1.1119760999999999</v>
      </c>
      <c r="N629">
        <v>236</v>
      </c>
      <c r="O629" s="2">
        <f t="shared" si="128"/>
        <v>1.2682390799531</v>
      </c>
      <c r="P629" s="7">
        <f t="shared" si="126"/>
        <v>0.111095243921961</v>
      </c>
    </row>
    <row r="630" spans="1:16" x14ac:dyDescent="0.25">
      <c r="A630" t="s">
        <v>644</v>
      </c>
      <c r="B630">
        <v>6977.7032076307896</v>
      </c>
      <c r="C630">
        <v>0.6</v>
      </c>
      <c r="D630">
        <v>374</v>
      </c>
      <c r="E630">
        <v>16794.939999999999</v>
      </c>
      <c r="F630">
        <v>5.4457032712947702E-3</v>
      </c>
      <c r="G630">
        <v>4.2366469999999996E-3</v>
      </c>
      <c r="H630">
        <f t="shared" si="119"/>
        <v>0.54457032712947695</v>
      </c>
      <c r="I630" s="2">
        <f t="shared" si="120"/>
        <v>0.42366470000000001</v>
      </c>
      <c r="J630">
        <f t="shared" si="121"/>
        <v>22.202022605012498</v>
      </c>
      <c r="K630">
        <v>4.4486429700120204E-3</v>
      </c>
      <c r="L630">
        <v>4.1042839999999997E-3</v>
      </c>
      <c r="M630">
        <f t="shared" si="127"/>
        <v>0.41042840000000003</v>
      </c>
      <c r="N630">
        <v>612</v>
      </c>
      <c r="O630" s="2">
        <f t="shared" si="128"/>
        <v>0.444864297001202</v>
      </c>
      <c r="P630" s="7">
        <f t="shared" si="126"/>
        <v>3.6277814714072702E-2</v>
      </c>
    </row>
    <row r="631" spans="1:16" hidden="1" x14ac:dyDescent="0.25">
      <c r="A631" t="s">
        <v>645</v>
      </c>
      <c r="B631">
        <v>1670.7567594939301</v>
      </c>
      <c r="C631">
        <v>0.4</v>
      </c>
      <c r="D631">
        <v>1</v>
      </c>
      <c r="E631">
        <v>68.150000000000006</v>
      </c>
      <c r="F631">
        <v>1</v>
      </c>
      <c r="G631">
        <v>1</v>
      </c>
      <c r="H631">
        <f t="shared" si="119"/>
        <v>100</v>
      </c>
      <c r="I631">
        <f t="shared" si="120"/>
        <v>100</v>
      </c>
      <c r="J631" s="6">
        <f t="shared" si="121"/>
        <v>0</v>
      </c>
      <c r="K631">
        <v>1</v>
      </c>
      <c r="L631">
        <v>1</v>
      </c>
      <c r="N631">
        <v>0</v>
      </c>
      <c r="O631"/>
      <c r="P631" s="6">
        <v>0</v>
      </c>
    </row>
    <row r="632" spans="1:16" x14ac:dyDescent="0.25">
      <c r="A632" t="s">
        <v>646</v>
      </c>
      <c r="B632">
        <v>3158.3717645153602</v>
      </c>
      <c r="C632">
        <v>0.5</v>
      </c>
      <c r="D632">
        <v>319</v>
      </c>
      <c r="E632">
        <v>13431.5</v>
      </c>
      <c r="F632">
        <v>5.5358958078837502E-3</v>
      </c>
      <c r="G632">
        <v>4.4351460000000001E-3</v>
      </c>
      <c r="H632">
        <f t="shared" si="119"/>
        <v>0.55358958078837495</v>
      </c>
      <c r="I632" s="2">
        <f t="shared" si="120"/>
        <v>0.44351459999999998</v>
      </c>
      <c r="J632">
        <f t="shared" si="121"/>
        <v>19.883860644851001</v>
      </c>
      <c r="K632">
        <v>4.4586399992404104E-3</v>
      </c>
      <c r="L632">
        <v>4.3434459999999999E-3</v>
      </c>
      <c r="M632">
        <f t="shared" ref="M632:M651" si="129">L632*100</f>
        <v>0.43434460000000003</v>
      </c>
      <c r="N632">
        <v>662</v>
      </c>
      <c r="O632" s="2">
        <f t="shared" ref="O632:O651" si="130">K632*100</f>
        <v>0.44586399992404102</v>
      </c>
      <c r="P632" s="7">
        <f t="shared" ref="P632:P651" si="131">J632/N632</f>
        <v>3.0036043270167598E-2</v>
      </c>
    </row>
    <row r="633" spans="1:16" x14ac:dyDescent="0.25">
      <c r="A633" t="s">
        <v>647</v>
      </c>
      <c r="B633">
        <v>31510.768206102599</v>
      </c>
      <c r="C633">
        <v>0.8</v>
      </c>
      <c r="D633">
        <v>830</v>
      </c>
      <c r="E633">
        <v>35141.64</v>
      </c>
      <c r="F633">
        <v>5.8655942279121701E-3</v>
      </c>
      <c r="G633">
        <v>2.633781E-3</v>
      </c>
      <c r="H633">
        <f t="shared" si="119"/>
        <v>0.58655942279121698</v>
      </c>
      <c r="I633" s="2">
        <f t="shared" si="120"/>
        <v>0.2633781</v>
      </c>
      <c r="J633">
        <f t="shared" si="121"/>
        <v>55.097797466677399</v>
      </c>
      <c r="K633">
        <v>2.8770531981130898E-3</v>
      </c>
      <c r="L633">
        <v>2.4461610000000001E-3</v>
      </c>
      <c r="M633">
        <f t="shared" si="129"/>
        <v>0.2446161</v>
      </c>
      <c r="N633">
        <v>2294</v>
      </c>
      <c r="O633" s="2">
        <f t="shared" si="130"/>
        <v>0.28770531981130898</v>
      </c>
      <c r="P633" s="7">
        <f t="shared" si="131"/>
        <v>2.40182203429283E-2</v>
      </c>
    </row>
    <row r="634" spans="1:16" x14ac:dyDescent="0.25">
      <c r="A634" t="s">
        <v>648</v>
      </c>
      <c r="B634">
        <v>17682.4007588528</v>
      </c>
      <c r="C634">
        <v>0.7</v>
      </c>
      <c r="D634">
        <v>304</v>
      </c>
      <c r="E634">
        <v>13065.73</v>
      </c>
      <c r="F634">
        <v>9.5332922883271994E-3</v>
      </c>
      <c r="G634">
        <v>6.1052140000000003E-3</v>
      </c>
      <c r="H634">
        <f t="shared" si="119"/>
        <v>0.95332922883271998</v>
      </c>
      <c r="I634" s="2">
        <f t="shared" si="120"/>
        <v>0.61052139999999999</v>
      </c>
      <c r="J634">
        <f t="shared" si="121"/>
        <v>35.959017982954599</v>
      </c>
      <c r="K634">
        <v>6.1950663810421301E-3</v>
      </c>
      <c r="L634">
        <v>5.877434E-3</v>
      </c>
      <c r="M634">
        <f t="shared" si="129"/>
        <v>0.58774340000000003</v>
      </c>
      <c r="N634">
        <v>665</v>
      </c>
      <c r="O634" s="2">
        <f t="shared" si="130"/>
        <v>0.61950663810421303</v>
      </c>
      <c r="P634" s="7">
        <f t="shared" si="131"/>
        <v>5.40737112525633E-2</v>
      </c>
    </row>
    <row r="635" spans="1:16" x14ac:dyDescent="0.25">
      <c r="A635" t="s">
        <v>649</v>
      </c>
      <c r="B635">
        <v>16835.342135770199</v>
      </c>
      <c r="C635">
        <v>0.7</v>
      </c>
      <c r="D635">
        <v>331</v>
      </c>
      <c r="E635">
        <v>13894.74</v>
      </c>
      <c r="F635">
        <v>8.5317585948907603E-3</v>
      </c>
      <c r="G635">
        <v>5.9107639999999998E-3</v>
      </c>
      <c r="H635">
        <f t="shared" si="119"/>
        <v>0.85317585948907604</v>
      </c>
      <c r="I635" s="2">
        <f t="shared" si="120"/>
        <v>0.59107639999999995</v>
      </c>
      <c r="J635">
        <f t="shared" si="121"/>
        <v>30.720449550229201</v>
      </c>
      <c r="K635">
        <v>6.1096178434008998E-3</v>
      </c>
      <c r="L635">
        <v>5.6822909999999999E-3</v>
      </c>
      <c r="M635">
        <f t="shared" si="129"/>
        <v>0.56822910000000004</v>
      </c>
      <c r="N635">
        <v>610</v>
      </c>
      <c r="O635" s="2">
        <f t="shared" si="130"/>
        <v>0.61096178434008996</v>
      </c>
      <c r="P635" s="7">
        <f t="shared" si="131"/>
        <v>5.03613927052938E-2</v>
      </c>
    </row>
    <row r="636" spans="1:16" x14ac:dyDescent="0.25">
      <c r="A636" t="s">
        <v>650</v>
      </c>
      <c r="B636">
        <v>33725.668705362703</v>
      </c>
      <c r="C636">
        <v>0.8</v>
      </c>
      <c r="D636">
        <v>535</v>
      </c>
      <c r="E636">
        <v>21429.29</v>
      </c>
      <c r="F636">
        <v>8.9774059131203909E-3</v>
      </c>
      <c r="G636">
        <v>4.1354470000000004E-3</v>
      </c>
      <c r="H636">
        <f t="shared" si="119"/>
        <v>0.89774059131203898</v>
      </c>
      <c r="I636" s="2">
        <f t="shared" si="120"/>
        <v>0.41354469999999999</v>
      </c>
      <c r="J636">
        <f t="shared" si="121"/>
        <v>53.934944682003497</v>
      </c>
      <c r="K636">
        <v>4.4248703835314202E-3</v>
      </c>
      <c r="L636">
        <v>3.864887E-3</v>
      </c>
      <c r="M636">
        <f t="shared" si="129"/>
        <v>0.38648870000000002</v>
      </c>
      <c r="N636">
        <v>1446</v>
      </c>
      <c r="O636" s="2">
        <f t="shared" si="130"/>
        <v>0.44248703835314201</v>
      </c>
      <c r="P636" s="7">
        <f t="shared" si="131"/>
        <v>3.7299408493778302E-2</v>
      </c>
    </row>
    <row r="637" spans="1:16" x14ac:dyDescent="0.25">
      <c r="A637" t="s">
        <v>651</v>
      </c>
      <c r="B637">
        <v>44661.6623899962</v>
      </c>
      <c r="C637">
        <v>0.8</v>
      </c>
      <c r="D637">
        <v>226</v>
      </c>
      <c r="E637">
        <v>10812.78</v>
      </c>
      <c r="F637">
        <v>1.79001243692722E-2</v>
      </c>
      <c r="G637">
        <v>1.2207274000000001E-2</v>
      </c>
      <c r="H637">
        <f t="shared" si="119"/>
        <v>1.7900124369272199</v>
      </c>
      <c r="I637" s="2">
        <f t="shared" si="120"/>
        <v>1.2207273999999999</v>
      </c>
      <c r="J637">
        <f t="shared" si="121"/>
        <v>31.803412377651899</v>
      </c>
      <c r="K637">
        <v>1.2590290639236E-2</v>
      </c>
      <c r="L637">
        <v>1.1470525000000001E-2</v>
      </c>
      <c r="M637">
        <f t="shared" si="129"/>
        <v>1.1470525</v>
      </c>
      <c r="N637">
        <v>351</v>
      </c>
      <c r="O637" s="2">
        <f t="shared" si="130"/>
        <v>1.2590290639235999</v>
      </c>
      <c r="P637" s="7">
        <f t="shared" si="131"/>
        <v>9.0608012471942695E-2</v>
      </c>
    </row>
    <row r="638" spans="1:16" x14ac:dyDescent="0.25">
      <c r="A638" t="s">
        <v>652</v>
      </c>
      <c r="B638">
        <v>19957.999587785998</v>
      </c>
      <c r="C638">
        <v>0.7</v>
      </c>
      <c r="D638">
        <v>412</v>
      </c>
      <c r="E638">
        <v>18044.400000000001</v>
      </c>
      <c r="F638">
        <v>6.8173006722306896E-3</v>
      </c>
      <c r="G638">
        <v>4.4294310000000002E-3</v>
      </c>
      <c r="H638">
        <f t="shared" si="119"/>
        <v>0.68173006722306895</v>
      </c>
      <c r="I638" s="2">
        <f t="shared" si="120"/>
        <v>0.44294309999999998</v>
      </c>
      <c r="J638">
        <f t="shared" si="121"/>
        <v>35.026615181538602</v>
      </c>
      <c r="K638">
        <v>4.6228034293246999E-3</v>
      </c>
      <c r="L638">
        <v>4.2396339999999999E-3</v>
      </c>
      <c r="M638">
        <f t="shared" si="129"/>
        <v>0.42396339999999999</v>
      </c>
      <c r="N638">
        <v>930</v>
      </c>
      <c r="O638" s="2">
        <f t="shared" si="130"/>
        <v>0.46228034293247</v>
      </c>
      <c r="P638" s="7">
        <f t="shared" si="131"/>
        <v>3.7663027076923303E-2</v>
      </c>
    </row>
    <row r="639" spans="1:16" x14ac:dyDescent="0.25">
      <c r="A639" t="s">
        <v>653</v>
      </c>
      <c r="B639">
        <v>25439.302880135401</v>
      </c>
      <c r="C639">
        <v>0.7</v>
      </c>
      <c r="D639">
        <v>284</v>
      </c>
      <c r="E639">
        <v>13323.58</v>
      </c>
      <c r="F639">
        <v>9.1770754912423608E-3</v>
      </c>
      <c r="G639">
        <v>7.1206059999999998E-3</v>
      </c>
      <c r="H639">
        <f t="shared" si="119"/>
        <v>0.91770754912423602</v>
      </c>
      <c r="I639" s="2">
        <f t="shared" si="120"/>
        <v>0.71206060000000004</v>
      </c>
      <c r="J639">
        <f t="shared" si="121"/>
        <v>22.408767294165099</v>
      </c>
      <c r="K639">
        <v>7.2368608685518402E-3</v>
      </c>
      <c r="L639">
        <v>6.8676579999999996E-3</v>
      </c>
      <c r="M639">
        <f t="shared" si="129"/>
        <v>0.68676579999999998</v>
      </c>
      <c r="N639">
        <v>425</v>
      </c>
      <c r="O639" s="2">
        <f t="shared" si="130"/>
        <v>0.72368608685518399</v>
      </c>
      <c r="P639" s="7">
        <f t="shared" si="131"/>
        <v>5.2726511280388501E-2</v>
      </c>
    </row>
    <row r="640" spans="1:16" x14ac:dyDescent="0.25">
      <c r="A640" t="s">
        <v>654</v>
      </c>
      <c r="B640">
        <v>10429.8062172716</v>
      </c>
      <c r="C640">
        <v>0.6</v>
      </c>
      <c r="D640">
        <v>408</v>
      </c>
      <c r="E640">
        <v>17001.41</v>
      </c>
      <c r="F640">
        <v>5.4687816674610801E-3</v>
      </c>
      <c r="G640">
        <v>3.571505E-3</v>
      </c>
      <c r="H640">
        <f t="shared" si="119"/>
        <v>0.54687816674610801</v>
      </c>
      <c r="I640" s="2">
        <f t="shared" si="120"/>
        <v>0.35715049999999998</v>
      </c>
      <c r="J640">
        <f t="shared" si="121"/>
        <v>34.692858168936603</v>
      </c>
      <c r="K640">
        <v>3.60122852932715E-3</v>
      </c>
      <c r="L640">
        <v>3.4693739999999999E-3</v>
      </c>
      <c r="M640">
        <f t="shared" si="129"/>
        <v>0.34693740000000001</v>
      </c>
      <c r="N640">
        <v>1454</v>
      </c>
      <c r="O640" s="2">
        <f t="shared" si="130"/>
        <v>0.36012285293271501</v>
      </c>
      <c r="P640" s="7">
        <f t="shared" si="131"/>
        <v>2.3860287598993599E-2</v>
      </c>
    </row>
    <row r="641" spans="1:16" x14ac:dyDescent="0.25">
      <c r="A641" t="s">
        <v>655</v>
      </c>
      <c r="B641">
        <v>6811.9726304022897</v>
      </c>
      <c r="C641">
        <v>0.6</v>
      </c>
      <c r="D641">
        <v>67</v>
      </c>
      <c r="E641">
        <v>2746.83</v>
      </c>
      <c r="F641">
        <v>2.9053315010053302E-2</v>
      </c>
      <c r="G641">
        <v>2.5119374E-2</v>
      </c>
      <c r="H641">
        <f t="shared" si="119"/>
        <v>2.90533150100533</v>
      </c>
      <c r="I641" s="2">
        <f t="shared" si="120"/>
        <v>2.5119373999999999</v>
      </c>
      <c r="J641">
        <f t="shared" si="121"/>
        <v>13.5404204604261</v>
      </c>
      <c r="K641">
        <v>2.55662738226007E-2</v>
      </c>
      <c r="L641">
        <v>2.4758817999999998E-2</v>
      </c>
      <c r="M641">
        <f t="shared" si="129"/>
        <v>2.4758817999999998</v>
      </c>
      <c r="N641">
        <v>83</v>
      </c>
      <c r="O641" s="2">
        <f t="shared" si="130"/>
        <v>2.55662738226007</v>
      </c>
      <c r="P641" s="7">
        <f t="shared" si="131"/>
        <v>0.16313759590874799</v>
      </c>
    </row>
    <row r="642" spans="1:16" x14ac:dyDescent="0.25">
      <c r="A642" t="s">
        <v>656</v>
      </c>
      <c r="B642">
        <v>5685.9875182918104</v>
      </c>
      <c r="C642">
        <v>0.6</v>
      </c>
      <c r="D642">
        <v>720</v>
      </c>
      <c r="E642">
        <v>30461.96</v>
      </c>
      <c r="F642">
        <v>2.99520890830767E-3</v>
      </c>
      <c r="G642">
        <v>2.0485310000000001E-3</v>
      </c>
      <c r="H642">
        <f t="shared" si="119"/>
        <v>0.29952089083076699</v>
      </c>
      <c r="I642" s="2">
        <f t="shared" si="120"/>
        <v>0.20485310000000001</v>
      </c>
      <c r="J642">
        <f t="shared" si="121"/>
        <v>31.606406674403001</v>
      </c>
      <c r="K642">
        <v>2.1071208241125699E-3</v>
      </c>
      <c r="L642">
        <v>1.9840869999999998E-3</v>
      </c>
      <c r="M642">
        <f t="shared" si="129"/>
        <v>0.19840869999999999</v>
      </c>
      <c r="N642">
        <v>2088</v>
      </c>
      <c r="O642" s="2">
        <f t="shared" si="130"/>
        <v>0.210712082411257</v>
      </c>
      <c r="P642" s="7">
        <f t="shared" si="131"/>
        <v>1.5137167947511E-2</v>
      </c>
    </row>
    <row r="643" spans="1:16" x14ac:dyDescent="0.25">
      <c r="A643" t="s">
        <v>657</v>
      </c>
      <c r="B643">
        <v>34533.570613198201</v>
      </c>
      <c r="C643">
        <v>0.8</v>
      </c>
      <c r="D643">
        <v>478</v>
      </c>
      <c r="E643">
        <v>20058.5</v>
      </c>
      <c r="F643">
        <v>1.0108457031177499E-2</v>
      </c>
      <c r="G643">
        <v>4.8734700000000004E-3</v>
      </c>
      <c r="H643">
        <f t="shared" ref="H643:H706" si="132">F643*100</f>
        <v>1.01084570311775</v>
      </c>
      <c r="I643" s="2">
        <f t="shared" ref="I643:I706" si="133">G643*100</f>
        <v>0.48734699999999997</v>
      </c>
      <c r="J643">
        <f t="shared" ref="J643:J706" si="134">(H643-I643)/H643*100</f>
        <v>51.788190967535797</v>
      </c>
      <c r="K643">
        <v>5.00073835772328E-3</v>
      </c>
      <c r="L643">
        <v>4.5568309999999999E-3</v>
      </c>
      <c r="M643">
        <f t="shared" si="129"/>
        <v>0.45568310000000001</v>
      </c>
      <c r="N643">
        <v>1334</v>
      </c>
      <c r="O643" s="2">
        <f t="shared" si="130"/>
        <v>0.500073835772328</v>
      </c>
      <c r="P643" s="7">
        <f t="shared" si="131"/>
        <v>3.8821732359472103E-2</v>
      </c>
    </row>
    <row r="644" spans="1:16" x14ac:dyDescent="0.25">
      <c r="A644" t="s">
        <v>658</v>
      </c>
      <c r="B644">
        <v>47548.871322914398</v>
      </c>
      <c r="C644">
        <v>0.8</v>
      </c>
      <c r="D644">
        <v>42</v>
      </c>
      <c r="E644">
        <v>2484.54</v>
      </c>
      <c r="F644">
        <v>8.8392345524348701E-2</v>
      </c>
      <c r="G644">
        <v>6.5556556000000002E-2</v>
      </c>
      <c r="H644">
        <f t="shared" si="132"/>
        <v>8.8392345524348706</v>
      </c>
      <c r="I644" s="2">
        <f t="shared" si="133"/>
        <v>6.5556555999999997</v>
      </c>
      <c r="J644">
        <f t="shared" si="134"/>
        <v>25.8345780835268</v>
      </c>
      <c r="K644">
        <v>6.6281532614813607E-2</v>
      </c>
      <c r="L644">
        <v>5.7207890999999997E-2</v>
      </c>
      <c r="M644">
        <f t="shared" si="129"/>
        <v>5.7207891000000002</v>
      </c>
      <c r="N644">
        <v>50</v>
      </c>
      <c r="O644" s="2">
        <f t="shared" si="130"/>
        <v>6.6281532614813603</v>
      </c>
      <c r="P644" s="7">
        <f t="shared" si="131"/>
        <v>0.51669156167053698</v>
      </c>
    </row>
    <row r="645" spans="1:16" x14ac:dyDescent="0.25">
      <c r="A645" t="s">
        <v>659</v>
      </c>
      <c r="B645">
        <v>9833.6223269667807</v>
      </c>
      <c r="C645">
        <v>0.6</v>
      </c>
      <c r="D645">
        <v>4</v>
      </c>
      <c r="E645">
        <v>447.3</v>
      </c>
      <c r="F645">
        <v>0.26340523700628898</v>
      </c>
      <c r="G645">
        <v>0.25801196100000001</v>
      </c>
      <c r="H645">
        <f t="shared" si="132"/>
        <v>26.3405237006289</v>
      </c>
      <c r="I645" s="2">
        <f t="shared" si="133"/>
        <v>25.801196099999999</v>
      </c>
      <c r="J645">
        <f t="shared" si="134"/>
        <v>2.0475204166727399</v>
      </c>
      <c r="K645">
        <v>0.258011961425956</v>
      </c>
      <c r="L645">
        <v>0.25347594299999998</v>
      </c>
      <c r="M645">
        <f t="shared" si="129"/>
        <v>25.347594300000001</v>
      </c>
      <c r="N645">
        <v>12</v>
      </c>
      <c r="O645" s="2">
        <f t="shared" si="130"/>
        <v>25.8011961425956</v>
      </c>
      <c r="P645" s="7">
        <f t="shared" si="131"/>
        <v>0.17062670138939501</v>
      </c>
    </row>
    <row r="646" spans="1:16" x14ac:dyDescent="0.25">
      <c r="A646" t="s">
        <v>660</v>
      </c>
      <c r="B646">
        <v>12341.613746548501</v>
      </c>
      <c r="C646">
        <v>0.6</v>
      </c>
      <c r="D646">
        <v>9</v>
      </c>
      <c r="E646">
        <v>740.62</v>
      </c>
      <c r="F646">
        <v>0.135047211738447</v>
      </c>
      <c r="G646">
        <v>0.13052930700000001</v>
      </c>
      <c r="H646">
        <f t="shared" si="132"/>
        <v>13.5047211738447</v>
      </c>
      <c r="I646" s="2">
        <f t="shared" si="133"/>
        <v>13.052930699999999</v>
      </c>
      <c r="J646">
        <f t="shared" si="134"/>
        <v>3.3454261515573198</v>
      </c>
      <c r="K646">
        <v>0.13052930742525601</v>
      </c>
      <c r="L646">
        <v>0.124599163</v>
      </c>
      <c r="M646">
        <f t="shared" si="129"/>
        <v>12.4599163</v>
      </c>
      <c r="N646">
        <v>8</v>
      </c>
      <c r="O646" s="2">
        <f t="shared" si="130"/>
        <v>13.0529307425256</v>
      </c>
      <c r="P646" s="7">
        <f t="shared" si="131"/>
        <v>0.41817826894466498</v>
      </c>
    </row>
    <row r="647" spans="1:16" x14ac:dyDescent="0.25">
      <c r="A647" t="s">
        <v>661</v>
      </c>
      <c r="B647">
        <v>8747.4654513769692</v>
      </c>
      <c r="C647">
        <v>0.6</v>
      </c>
      <c r="D647">
        <v>77</v>
      </c>
      <c r="E647">
        <v>2788.28</v>
      </c>
      <c r="F647">
        <v>2.6891697461420699E-2</v>
      </c>
      <c r="G647">
        <v>2.3999249E-2</v>
      </c>
      <c r="H647">
        <f t="shared" si="132"/>
        <v>2.68916974614207</v>
      </c>
      <c r="I647" s="2">
        <f t="shared" si="133"/>
        <v>2.3999248999999998</v>
      </c>
      <c r="J647">
        <f t="shared" si="134"/>
        <v>10.755916265867</v>
      </c>
      <c r="K647">
        <v>2.4391583439296899E-2</v>
      </c>
      <c r="L647">
        <v>2.3274585E-2</v>
      </c>
      <c r="M647">
        <f t="shared" si="129"/>
        <v>2.3274585000000001</v>
      </c>
      <c r="N647">
        <v>47</v>
      </c>
      <c r="O647" s="2">
        <f t="shared" si="130"/>
        <v>2.43915834392969</v>
      </c>
      <c r="P647" s="7">
        <f t="shared" si="131"/>
        <v>0.22884928225248999</v>
      </c>
    </row>
    <row r="648" spans="1:16" x14ac:dyDescent="0.25">
      <c r="A648" t="s">
        <v>662</v>
      </c>
      <c r="B648">
        <v>270130.64860963798</v>
      </c>
      <c r="C648">
        <v>0.9</v>
      </c>
      <c r="D648">
        <v>4</v>
      </c>
      <c r="E648">
        <v>457.86</v>
      </c>
      <c r="F648">
        <v>0.41831104791669999</v>
      </c>
      <c r="G648">
        <v>0.321434989</v>
      </c>
      <c r="H648">
        <f t="shared" si="132"/>
        <v>41.831104791670001</v>
      </c>
      <c r="I648" s="2">
        <f t="shared" si="133"/>
        <v>32.143498899999997</v>
      </c>
      <c r="J648">
        <f t="shared" si="134"/>
        <v>23.158857362043999</v>
      </c>
      <c r="K648">
        <v>0.32143498853703201</v>
      </c>
      <c r="L648">
        <v>0.27447649299999999</v>
      </c>
      <c r="M648">
        <f t="shared" si="129"/>
        <v>27.447649299999998</v>
      </c>
      <c r="N648">
        <v>10</v>
      </c>
      <c r="O648" s="2">
        <f t="shared" si="130"/>
        <v>32.1434988537032</v>
      </c>
      <c r="P648" s="7">
        <f t="shared" si="131"/>
        <v>2.3158857362043999</v>
      </c>
    </row>
    <row r="649" spans="1:16" x14ac:dyDescent="0.25">
      <c r="A649" t="s">
        <v>663</v>
      </c>
      <c r="B649">
        <v>21517.394730577998</v>
      </c>
      <c r="C649">
        <v>0.7</v>
      </c>
      <c r="D649">
        <v>12</v>
      </c>
      <c r="E649">
        <v>738.04</v>
      </c>
      <c r="F649">
        <v>0.12034052347106999</v>
      </c>
      <c r="G649">
        <v>8.3333332999999996E-2</v>
      </c>
      <c r="H649">
        <f t="shared" si="132"/>
        <v>12.034052347107</v>
      </c>
      <c r="I649" s="2">
        <f t="shared" si="133"/>
        <v>8.3333332999999996</v>
      </c>
      <c r="J649">
        <f t="shared" si="134"/>
        <v>30.752060406290799</v>
      </c>
      <c r="K649">
        <v>0.118815130427486</v>
      </c>
      <c r="L649">
        <v>8.3333332999999996E-2</v>
      </c>
      <c r="M649">
        <f t="shared" si="129"/>
        <v>8.3333332999999996</v>
      </c>
      <c r="N649">
        <v>45</v>
      </c>
      <c r="O649" s="2">
        <f t="shared" si="130"/>
        <v>11.881513042748599</v>
      </c>
      <c r="P649" s="7">
        <f t="shared" si="131"/>
        <v>0.68337912013979596</v>
      </c>
    </row>
    <row r="650" spans="1:16" x14ac:dyDescent="0.25">
      <c r="A650" t="s">
        <v>664</v>
      </c>
      <c r="B650">
        <v>21535.0201937524</v>
      </c>
      <c r="C650">
        <v>0.7</v>
      </c>
      <c r="D650">
        <v>28</v>
      </c>
      <c r="E650">
        <v>1414.61</v>
      </c>
      <c r="F650">
        <v>6.8210527042459196E-2</v>
      </c>
      <c r="G650">
        <v>4.3616866999999997E-2</v>
      </c>
      <c r="H650">
        <f t="shared" si="132"/>
        <v>6.8210527042459201</v>
      </c>
      <c r="I650" s="2">
        <f t="shared" si="133"/>
        <v>4.3616866999999999</v>
      </c>
      <c r="J650">
        <f t="shared" si="134"/>
        <v>36.055519739864103</v>
      </c>
      <c r="K650">
        <v>6.3166793098425003E-2</v>
      </c>
      <c r="L650">
        <v>4.2439486999999998E-2</v>
      </c>
      <c r="M650">
        <f t="shared" si="129"/>
        <v>4.2439486999999998</v>
      </c>
      <c r="N650">
        <v>74</v>
      </c>
      <c r="O650" s="2">
        <f t="shared" si="130"/>
        <v>6.3166793098424998</v>
      </c>
      <c r="P650" s="7">
        <f t="shared" si="131"/>
        <v>0.48723675324140597</v>
      </c>
    </row>
    <row r="651" spans="1:16" x14ac:dyDescent="0.25">
      <c r="A651" t="s">
        <v>665</v>
      </c>
      <c r="B651">
        <v>21601.289129130899</v>
      </c>
      <c r="C651">
        <v>0.7</v>
      </c>
      <c r="D651">
        <v>63</v>
      </c>
      <c r="E651">
        <v>3315.12</v>
      </c>
      <c r="F651">
        <v>3.2607544278461097E-2</v>
      </c>
      <c r="G651">
        <v>2.0067360999999999E-2</v>
      </c>
      <c r="H651">
        <f t="shared" si="132"/>
        <v>3.26075442784611</v>
      </c>
      <c r="I651" s="2">
        <f t="shared" si="133"/>
        <v>2.0067360999999999</v>
      </c>
      <c r="J651">
        <f t="shared" si="134"/>
        <v>38.457919956715401</v>
      </c>
      <c r="K651">
        <v>2.7790965003975401E-2</v>
      </c>
      <c r="L651">
        <v>1.9843050000000001E-2</v>
      </c>
      <c r="M651">
        <f t="shared" si="129"/>
        <v>1.984305</v>
      </c>
      <c r="N651">
        <v>213</v>
      </c>
      <c r="O651" s="2">
        <f t="shared" si="130"/>
        <v>2.7790965003975399</v>
      </c>
      <c r="P651" s="7">
        <f t="shared" si="131"/>
        <v>0.18055361482026</v>
      </c>
    </row>
    <row r="652" spans="1:16" hidden="1" x14ac:dyDescent="0.25">
      <c r="A652" t="s">
        <v>666</v>
      </c>
      <c r="B652">
        <v>3206.6571437923699</v>
      </c>
      <c r="C652">
        <v>0.5</v>
      </c>
      <c r="D652">
        <v>1</v>
      </c>
      <c r="E652">
        <v>68.290000000000006</v>
      </c>
      <c r="F652">
        <v>1</v>
      </c>
      <c r="G652">
        <v>1</v>
      </c>
      <c r="H652">
        <f t="shared" si="132"/>
        <v>100</v>
      </c>
      <c r="I652">
        <f t="shared" si="133"/>
        <v>100</v>
      </c>
      <c r="J652">
        <f t="shared" si="134"/>
        <v>0</v>
      </c>
      <c r="K652">
        <v>1</v>
      </c>
      <c r="L652">
        <v>1</v>
      </c>
      <c r="N652">
        <v>6</v>
      </c>
      <c r="O652"/>
      <c r="P652">
        <f t="shared" ref="P652:P706" si="135">J652/N652</f>
        <v>0</v>
      </c>
    </row>
    <row r="653" spans="1:16" x14ac:dyDescent="0.25">
      <c r="A653" t="s">
        <v>667</v>
      </c>
      <c r="B653">
        <v>3227.0120026673399</v>
      </c>
      <c r="C653">
        <v>0.5</v>
      </c>
      <c r="D653">
        <v>8</v>
      </c>
      <c r="E653">
        <v>752.53</v>
      </c>
      <c r="F653">
        <v>0.12776156896603699</v>
      </c>
      <c r="G653">
        <v>0.12699703200000001</v>
      </c>
      <c r="H653">
        <f t="shared" si="132"/>
        <v>12.7761568966037</v>
      </c>
      <c r="I653" s="2">
        <f t="shared" si="133"/>
        <v>12.6997032</v>
      </c>
      <c r="J653">
        <f t="shared" si="134"/>
        <v>0.59840918691302203</v>
      </c>
      <c r="K653">
        <v>0.12699703152060601</v>
      </c>
      <c r="L653">
        <v>0.126137693</v>
      </c>
      <c r="M653">
        <f t="shared" ref="M653:M666" si="136">L653*100</f>
        <v>12.6137693</v>
      </c>
      <c r="N653">
        <v>13</v>
      </c>
      <c r="O653" s="2">
        <f t="shared" ref="O653:O666" si="137">K653*100</f>
        <v>12.6997031520606</v>
      </c>
      <c r="P653" s="7">
        <f t="shared" si="135"/>
        <v>4.6031475916386302E-2</v>
      </c>
    </row>
    <row r="654" spans="1:16" x14ac:dyDescent="0.25">
      <c r="A654" t="s">
        <v>668</v>
      </c>
      <c r="B654">
        <v>5804.40562192161</v>
      </c>
      <c r="C654">
        <v>0.6</v>
      </c>
      <c r="D654">
        <v>51</v>
      </c>
      <c r="E654">
        <v>3058.66</v>
      </c>
      <c r="F654">
        <v>3.3991070610549901E-2</v>
      </c>
      <c r="G654">
        <v>3.1516529000000001E-2</v>
      </c>
      <c r="H654">
        <f t="shared" si="132"/>
        <v>3.3991070610549898</v>
      </c>
      <c r="I654" s="2">
        <f t="shared" si="133"/>
        <v>3.1516529000000002</v>
      </c>
      <c r="J654">
        <f t="shared" si="134"/>
        <v>7.2799754938635903</v>
      </c>
      <c r="K654">
        <v>3.1516528906899398E-2</v>
      </c>
      <c r="L654">
        <v>3.0402473999999999E-2</v>
      </c>
      <c r="M654">
        <f t="shared" si="136"/>
        <v>3.0402474000000002</v>
      </c>
      <c r="N654">
        <v>57</v>
      </c>
      <c r="O654" s="2">
        <f t="shared" si="137"/>
        <v>3.1516528906899399</v>
      </c>
      <c r="P654" s="7">
        <f t="shared" si="135"/>
        <v>0.12771886831339599</v>
      </c>
    </row>
    <row r="655" spans="1:16" x14ac:dyDescent="0.25">
      <c r="A655" t="s">
        <v>669</v>
      </c>
      <c r="B655">
        <v>2882.5247604945698</v>
      </c>
      <c r="C655">
        <v>0.5</v>
      </c>
      <c r="D655">
        <v>9</v>
      </c>
      <c r="E655">
        <v>623.64</v>
      </c>
      <c r="F655">
        <v>0.112431711440843</v>
      </c>
      <c r="G655">
        <v>0.112430897</v>
      </c>
      <c r="H655">
        <f t="shared" si="132"/>
        <v>11.2431711440843</v>
      </c>
      <c r="I655" s="2">
        <f t="shared" si="133"/>
        <v>11.243089700000001</v>
      </c>
      <c r="J655">
        <f t="shared" si="134"/>
        <v>7.2438712580327497E-4</v>
      </c>
      <c r="K655">
        <v>0.112430896522313</v>
      </c>
      <c r="L655">
        <v>0.11242980900000001</v>
      </c>
      <c r="M655">
        <f t="shared" si="136"/>
        <v>11.242980899999999</v>
      </c>
      <c r="N655">
        <v>2</v>
      </c>
      <c r="O655" s="2">
        <f t="shared" si="137"/>
        <v>11.2430896522313</v>
      </c>
      <c r="P655" s="7">
        <f t="shared" si="135"/>
        <v>3.6219356290163797E-4</v>
      </c>
    </row>
    <row r="656" spans="1:16" x14ac:dyDescent="0.25">
      <c r="A656" t="s">
        <v>670</v>
      </c>
      <c r="B656">
        <v>303.49034497060001</v>
      </c>
      <c r="C656">
        <v>0.3</v>
      </c>
      <c r="D656">
        <v>6</v>
      </c>
      <c r="E656">
        <v>464.03</v>
      </c>
      <c r="F656">
        <v>0.16666800831377901</v>
      </c>
      <c r="G656">
        <v>0.16666788499999999</v>
      </c>
      <c r="H656">
        <f t="shared" si="132"/>
        <v>16.666800831377898</v>
      </c>
      <c r="I656" s="2">
        <f t="shared" si="133"/>
        <v>16.666788499999999</v>
      </c>
      <c r="J656">
        <f t="shared" si="134"/>
        <v>7.3987671824702703E-5</v>
      </c>
      <c r="K656">
        <v>0.166667885354261</v>
      </c>
      <c r="L656">
        <v>0.166667868</v>
      </c>
      <c r="M656">
        <f t="shared" si="136"/>
        <v>16.666786800000001</v>
      </c>
      <c r="N656">
        <v>7</v>
      </c>
      <c r="O656" s="2">
        <f t="shared" si="137"/>
        <v>16.6667885354261</v>
      </c>
      <c r="P656" s="7">
        <f t="shared" si="135"/>
        <v>1.0569667403528999E-5</v>
      </c>
    </row>
    <row r="657" spans="1:16" x14ac:dyDescent="0.25">
      <c r="A657" t="s">
        <v>671</v>
      </c>
      <c r="B657">
        <v>443.39274482826897</v>
      </c>
      <c r="C657">
        <v>0.3</v>
      </c>
      <c r="D657">
        <v>5</v>
      </c>
      <c r="E657">
        <v>373.12</v>
      </c>
      <c r="F657">
        <v>0.20000830545429699</v>
      </c>
      <c r="G657">
        <v>0.200008305</v>
      </c>
      <c r="H657">
        <f t="shared" si="132"/>
        <v>20.0008305454297</v>
      </c>
      <c r="I657" s="2">
        <f t="shared" si="133"/>
        <v>20.000830499999999</v>
      </c>
      <c r="J657">
        <f t="shared" si="134"/>
        <v>2.2713907198436301E-7</v>
      </c>
      <c r="K657">
        <v>0.20000830524336799</v>
      </c>
      <c r="L657">
        <v>0.200008305</v>
      </c>
      <c r="M657">
        <f t="shared" si="136"/>
        <v>20.000830499999999</v>
      </c>
      <c r="N657">
        <v>1</v>
      </c>
      <c r="O657" s="2">
        <f t="shared" si="137"/>
        <v>20.000830524336799</v>
      </c>
      <c r="P657" s="7">
        <f t="shared" si="135"/>
        <v>2.2713907198436301E-7</v>
      </c>
    </row>
    <row r="658" spans="1:16" x14ac:dyDescent="0.25">
      <c r="A658" t="s">
        <v>672</v>
      </c>
      <c r="B658">
        <v>2458.01084993424</v>
      </c>
      <c r="C658">
        <v>0.4</v>
      </c>
      <c r="D658">
        <v>25</v>
      </c>
      <c r="E658">
        <v>1026.01</v>
      </c>
      <c r="F658">
        <v>5.0095791385952E-2</v>
      </c>
      <c r="G658">
        <v>4.3779251999999998E-2</v>
      </c>
      <c r="H658">
        <f t="shared" si="132"/>
        <v>5.0095791385951998</v>
      </c>
      <c r="I658" s="2">
        <f t="shared" si="133"/>
        <v>4.3779252</v>
      </c>
      <c r="J658">
        <f t="shared" si="134"/>
        <v>12.608922249151901</v>
      </c>
      <c r="K658">
        <v>4.4841103859590802E-2</v>
      </c>
      <c r="L658">
        <v>4.2358147999999998E-2</v>
      </c>
      <c r="M658">
        <f t="shared" si="136"/>
        <v>4.2358148</v>
      </c>
      <c r="N658">
        <v>38</v>
      </c>
      <c r="O658" s="2">
        <f t="shared" si="137"/>
        <v>4.4841103859590801</v>
      </c>
      <c r="P658" s="7">
        <f t="shared" si="135"/>
        <v>0.33181374339873299</v>
      </c>
    </row>
    <row r="659" spans="1:16" x14ac:dyDescent="0.25">
      <c r="A659" t="s">
        <v>673</v>
      </c>
      <c r="B659">
        <v>6134.69697369395</v>
      </c>
      <c r="C659">
        <v>0.6</v>
      </c>
      <c r="D659">
        <v>24</v>
      </c>
      <c r="E659">
        <v>959.7</v>
      </c>
      <c r="F659">
        <v>6.9540241183869797E-2</v>
      </c>
      <c r="G659">
        <v>5.0303129000000002E-2</v>
      </c>
      <c r="H659">
        <f t="shared" si="132"/>
        <v>6.9540241183869798</v>
      </c>
      <c r="I659" s="2">
        <f t="shared" si="133"/>
        <v>5.0303129000000002</v>
      </c>
      <c r="J659">
        <f t="shared" si="134"/>
        <v>27.6632807945048</v>
      </c>
      <c r="K659">
        <v>6.1634775154607899E-2</v>
      </c>
      <c r="L659">
        <v>4.8159963E-2</v>
      </c>
      <c r="M659">
        <f t="shared" si="136"/>
        <v>4.8159963000000001</v>
      </c>
      <c r="N659">
        <v>26</v>
      </c>
      <c r="O659" s="2">
        <f t="shared" si="137"/>
        <v>6.1634775154607899</v>
      </c>
      <c r="P659" s="7">
        <f t="shared" si="135"/>
        <v>1.06397233825019</v>
      </c>
    </row>
    <row r="660" spans="1:16" x14ac:dyDescent="0.25">
      <c r="A660" t="s">
        <v>674</v>
      </c>
      <c r="B660">
        <v>346517.86416855798</v>
      </c>
      <c r="C660">
        <v>0.9</v>
      </c>
      <c r="D660">
        <v>630</v>
      </c>
      <c r="E660">
        <v>26076.38</v>
      </c>
      <c r="F660">
        <v>2.0635956466231599E-2</v>
      </c>
      <c r="G660">
        <v>5.7863489999999997E-3</v>
      </c>
      <c r="H660">
        <f t="shared" si="132"/>
        <v>2.0635956466231602</v>
      </c>
      <c r="I660" s="2">
        <f t="shared" si="133"/>
        <v>0.57863489999999995</v>
      </c>
      <c r="J660">
        <f t="shared" si="134"/>
        <v>71.959870096311207</v>
      </c>
      <c r="K660">
        <v>6.37556186442996E-3</v>
      </c>
      <c r="L660">
        <v>5.1998249999999999E-3</v>
      </c>
      <c r="M660">
        <f t="shared" si="136"/>
        <v>0.51998250000000001</v>
      </c>
      <c r="N660">
        <v>1877</v>
      </c>
      <c r="O660" s="2">
        <f t="shared" si="137"/>
        <v>0.63755618644299605</v>
      </c>
      <c r="P660" s="7">
        <f t="shared" si="135"/>
        <v>3.8337703833943103E-2</v>
      </c>
    </row>
    <row r="661" spans="1:16" x14ac:dyDescent="0.25">
      <c r="A661" t="s">
        <v>675</v>
      </c>
      <c r="B661">
        <v>172649.49548431099</v>
      </c>
      <c r="C661">
        <v>0.9</v>
      </c>
      <c r="D661">
        <v>354</v>
      </c>
      <c r="E661">
        <v>14943.98</v>
      </c>
      <c r="F661">
        <v>2.8169880958589098E-2</v>
      </c>
      <c r="G661">
        <v>1.3344454E-2</v>
      </c>
      <c r="H661">
        <f t="shared" si="132"/>
        <v>2.81698809585891</v>
      </c>
      <c r="I661" s="2">
        <f t="shared" si="133"/>
        <v>1.3344453999999999</v>
      </c>
      <c r="J661">
        <f t="shared" si="134"/>
        <v>52.628646107461698</v>
      </c>
      <c r="K661">
        <v>1.48618592793272E-2</v>
      </c>
      <c r="L661">
        <v>1.2306785000000001E-2</v>
      </c>
      <c r="M661">
        <f t="shared" si="136"/>
        <v>1.2306785</v>
      </c>
      <c r="N661">
        <v>470</v>
      </c>
      <c r="O661" s="2">
        <f t="shared" si="137"/>
        <v>1.4861859279327201</v>
      </c>
      <c r="P661" s="7">
        <f t="shared" si="135"/>
        <v>0.11197584278183299</v>
      </c>
    </row>
    <row r="662" spans="1:16" x14ac:dyDescent="0.25">
      <c r="A662" t="s">
        <v>676</v>
      </c>
      <c r="B662">
        <v>97984.954963637399</v>
      </c>
      <c r="C662">
        <v>0.9</v>
      </c>
      <c r="D662">
        <v>487</v>
      </c>
      <c r="E662">
        <v>19824.32</v>
      </c>
      <c r="F662">
        <v>2.75201886207018E-2</v>
      </c>
      <c r="G662">
        <v>7.0523809999999999E-3</v>
      </c>
      <c r="H662">
        <f t="shared" si="132"/>
        <v>2.7520188620701802</v>
      </c>
      <c r="I662" s="2">
        <f t="shared" si="133"/>
        <v>0.70523809999999998</v>
      </c>
      <c r="J662">
        <f t="shared" si="134"/>
        <v>74.373791193077395</v>
      </c>
      <c r="K662">
        <v>7.3705662586384096E-3</v>
      </c>
      <c r="L662">
        <v>6.3588250000000002E-3</v>
      </c>
      <c r="M662">
        <f t="shared" si="136"/>
        <v>0.63588250000000002</v>
      </c>
      <c r="N662">
        <v>1699</v>
      </c>
      <c r="O662" s="2">
        <f t="shared" si="137"/>
        <v>0.73705662586384102</v>
      </c>
      <c r="P662" s="7">
        <f t="shared" si="135"/>
        <v>4.3775038960022002E-2</v>
      </c>
    </row>
    <row r="663" spans="1:16" x14ac:dyDescent="0.25">
      <c r="A663" t="s">
        <v>677</v>
      </c>
      <c r="B663">
        <v>10381.390082023099</v>
      </c>
      <c r="C663">
        <v>0.6</v>
      </c>
      <c r="D663">
        <v>12</v>
      </c>
      <c r="E663">
        <v>880.85</v>
      </c>
      <c r="F663">
        <v>0.109184554752617</v>
      </c>
      <c r="G663">
        <v>0.107077721</v>
      </c>
      <c r="H663">
        <f t="shared" si="132"/>
        <v>10.9184554752617</v>
      </c>
      <c r="I663" s="2">
        <f t="shared" si="133"/>
        <v>10.7077721</v>
      </c>
      <c r="J663">
        <f t="shared" si="134"/>
        <v>1.92960786201906</v>
      </c>
      <c r="K663">
        <v>0.10707772051594899</v>
      </c>
      <c r="L663">
        <v>0.104266227</v>
      </c>
      <c r="M663">
        <f t="shared" si="136"/>
        <v>10.426622699999999</v>
      </c>
      <c r="N663">
        <v>9</v>
      </c>
      <c r="O663" s="2">
        <f t="shared" si="137"/>
        <v>10.707772051594899</v>
      </c>
      <c r="P663" s="7">
        <f t="shared" si="135"/>
        <v>0.21440087355767301</v>
      </c>
    </row>
    <row r="664" spans="1:16" x14ac:dyDescent="0.25">
      <c r="A664" t="s">
        <v>678</v>
      </c>
      <c r="B664">
        <v>2992.45908051689</v>
      </c>
      <c r="C664">
        <v>0.5</v>
      </c>
      <c r="D664">
        <v>24</v>
      </c>
      <c r="E664">
        <v>1520.64</v>
      </c>
      <c r="F664">
        <v>5.4913718787519702E-2</v>
      </c>
      <c r="G664">
        <v>5.0857243000000003E-2</v>
      </c>
      <c r="H664">
        <f t="shared" si="132"/>
        <v>5.4913718787519699</v>
      </c>
      <c r="I664" s="2">
        <f t="shared" si="133"/>
        <v>5.0857242999999999</v>
      </c>
      <c r="J664">
        <f t="shared" si="134"/>
        <v>7.38699887220461</v>
      </c>
      <c r="K664">
        <v>5.0857243376067299E-2</v>
      </c>
      <c r="L664">
        <v>4.9114115E-2</v>
      </c>
      <c r="M664">
        <f t="shared" si="136"/>
        <v>4.9114114999999998</v>
      </c>
      <c r="N664">
        <v>38</v>
      </c>
      <c r="O664" s="2">
        <f t="shared" si="137"/>
        <v>5.08572433760673</v>
      </c>
      <c r="P664" s="7">
        <f t="shared" si="135"/>
        <v>0.194394707163279</v>
      </c>
    </row>
    <row r="665" spans="1:16" x14ac:dyDescent="0.25">
      <c r="A665" t="s">
        <v>679</v>
      </c>
      <c r="B665">
        <v>422.293751768025</v>
      </c>
      <c r="C665">
        <v>0.3</v>
      </c>
      <c r="D665">
        <v>314</v>
      </c>
      <c r="E665">
        <v>11683.35</v>
      </c>
      <c r="F665">
        <v>4.4973835773497702E-3</v>
      </c>
      <c r="G665">
        <v>3.5602670000000002E-3</v>
      </c>
      <c r="H665">
        <f t="shared" si="132"/>
        <v>0.449738357734977</v>
      </c>
      <c r="I665" s="2">
        <f t="shared" si="133"/>
        <v>0.35602669999999997</v>
      </c>
      <c r="J665">
        <f t="shared" si="134"/>
        <v>20.8369279878501</v>
      </c>
      <c r="K665">
        <v>3.5814152055183698E-3</v>
      </c>
      <c r="L665">
        <v>3.495663E-3</v>
      </c>
      <c r="M665">
        <f t="shared" si="136"/>
        <v>0.3495663</v>
      </c>
      <c r="N665">
        <v>1653</v>
      </c>
      <c r="O665" s="2">
        <f t="shared" si="137"/>
        <v>0.35814152055183701</v>
      </c>
      <c r="P665" s="7">
        <f t="shared" si="135"/>
        <v>1.2605522073714501E-2</v>
      </c>
    </row>
    <row r="666" spans="1:16" x14ac:dyDescent="0.25">
      <c r="A666" t="s">
        <v>680</v>
      </c>
      <c r="B666">
        <v>418.672725303395</v>
      </c>
      <c r="C666">
        <v>0.3</v>
      </c>
      <c r="D666">
        <v>28</v>
      </c>
      <c r="E666">
        <v>1060.33</v>
      </c>
      <c r="F666">
        <v>4.3630213404005101E-2</v>
      </c>
      <c r="G666">
        <v>3.8580456999999999E-2</v>
      </c>
      <c r="H666">
        <f t="shared" si="132"/>
        <v>4.3630213404005103</v>
      </c>
      <c r="I666" s="2">
        <f t="shared" si="133"/>
        <v>3.8580456999999999</v>
      </c>
      <c r="J666">
        <f t="shared" si="134"/>
        <v>11.573989696648001</v>
      </c>
      <c r="K666">
        <v>3.8580456965493302E-2</v>
      </c>
      <c r="L666">
        <v>3.8563245000000003E-2</v>
      </c>
      <c r="M666">
        <f t="shared" si="136"/>
        <v>3.8563244999999999</v>
      </c>
      <c r="N666">
        <v>43</v>
      </c>
      <c r="O666" s="2">
        <f t="shared" si="137"/>
        <v>3.8580456965493299</v>
      </c>
      <c r="P666" s="7">
        <f t="shared" si="135"/>
        <v>0.269162551084838</v>
      </c>
    </row>
    <row r="667" spans="1:16" hidden="1" x14ac:dyDescent="0.25">
      <c r="A667" t="s">
        <v>681</v>
      </c>
      <c r="B667">
        <v>564.06599206552096</v>
      </c>
      <c r="C667">
        <v>0.3</v>
      </c>
      <c r="D667">
        <v>1</v>
      </c>
      <c r="E667">
        <v>103.48</v>
      </c>
      <c r="F667">
        <v>1</v>
      </c>
      <c r="G667">
        <v>1</v>
      </c>
      <c r="H667">
        <f t="shared" si="132"/>
        <v>100</v>
      </c>
      <c r="I667">
        <f t="shared" si="133"/>
        <v>100</v>
      </c>
      <c r="J667" s="6">
        <f t="shared" si="134"/>
        <v>0</v>
      </c>
      <c r="K667">
        <v>1</v>
      </c>
      <c r="L667">
        <v>1</v>
      </c>
      <c r="N667">
        <v>0</v>
      </c>
      <c r="O667"/>
      <c r="P667" s="6">
        <v>0</v>
      </c>
    </row>
    <row r="668" spans="1:16" x14ac:dyDescent="0.25">
      <c r="A668" t="s">
        <v>682</v>
      </c>
      <c r="B668">
        <v>1945.8224471272599</v>
      </c>
      <c r="C668">
        <v>0.4</v>
      </c>
      <c r="D668">
        <v>2</v>
      </c>
      <c r="E668">
        <v>131.99</v>
      </c>
      <c r="F668">
        <v>0.50000279614590804</v>
      </c>
      <c r="G668">
        <v>0.50000279599999997</v>
      </c>
      <c r="H668">
        <f t="shared" si="132"/>
        <v>50.000279614590802</v>
      </c>
      <c r="I668" s="2">
        <f t="shared" si="133"/>
        <v>50.000279599999999</v>
      </c>
      <c r="J668" s="6">
        <f t="shared" si="134"/>
        <v>2.91814432734436E-8</v>
      </c>
      <c r="K668">
        <v>0.50000279614590804</v>
      </c>
      <c r="L668">
        <v>0.50000279599999997</v>
      </c>
      <c r="M668">
        <f t="shared" ref="M668:M681" si="138">L668*100</f>
        <v>50.000279599999999</v>
      </c>
      <c r="N668">
        <v>0</v>
      </c>
      <c r="O668" s="2">
        <f t="shared" ref="O668:O681" si="139">K668*100</f>
        <v>50.000279614590802</v>
      </c>
      <c r="P668" s="7">
        <v>0</v>
      </c>
    </row>
    <row r="669" spans="1:16" x14ac:dyDescent="0.25">
      <c r="A669" t="s">
        <v>683</v>
      </c>
      <c r="B669">
        <v>4530.4570142591601</v>
      </c>
      <c r="C669">
        <v>0.5</v>
      </c>
      <c r="D669">
        <v>281</v>
      </c>
      <c r="E669">
        <v>10481.969999999999</v>
      </c>
      <c r="F669">
        <v>6.6349552098952901E-3</v>
      </c>
      <c r="G669">
        <v>5.5216789999999998E-3</v>
      </c>
      <c r="H669">
        <f t="shared" si="132"/>
        <v>0.66349552098952902</v>
      </c>
      <c r="I669" s="2">
        <f t="shared" si="133"/>
        <v>0.55216790000000004</v>
      </c>
      <c r="J669">
        <f t="shared" si="134"/>
        <v>16.7789559187222</v>
      </c>
      <c r="K669">
        <v>5.5796986139886396E-3</v>
      </c>
      <c r="L669">
        <v>5.3862290000000002E-3</v>
      </c>
      <c r="M669">
        <f t="shared" si="138"/>
        <v>0.53862290000000002</v>
      </c>
      <c r="N669">
        <v>390</v>
      </c>
      <c r="O669" s="2">
        <f t="shared" si="139"/>
        <v>0.55796986139886395</v>
      </c>
      <c r="P669" s="7">
        <f t="shared" ref="P669:P681" si="140">J669/N669</f>
        <v>4.3022963894159397E-2</v>
      </c>
    </row>
    <row r="670" spans="1:16" x14ac:dyDescent="0.25">
      <c r="A670" t="s">
        <v>684</v>
      </c>
      <c r="B670">
        <v>359.85369277038802</v>
      </c>
      <c r="C670">
        <v>0.3</v>
      </c>
      <c r="D670">
        <v>4</v>
      </c>
      <c r="E670">
        <v>127.54</v>
      </c>
      <c r="F670">
        <v>0.34808784965487399</v>
      </c>
      <c r="G670">
        <v>0.318606316</v>
      </c>
      <c r="H670">
        <f t="shared" si="132"/>
        <v>34.808784965487398</v>
      </c>
      <c r="I670" s="2">
        <f t="shared" si="133"/>
        <v>31.860631600000001</v>
      </c>
      <c r="J670">
        <f t="shared" si="134"/>
        <v>8.4695670027277998</v>
      </c>
      <c r="K670">
        <v>0.31860631626365699</v>
      </c>
      <c r="L670">
        <v>0.28023648099999998</v>
      </c>
      <c r="M670">
        <f t="shared" si="138"/>
        <v>28.023648099999999</v>
      </c>
      <c r="N670">
        <v>13</v>
      </c>
      <c r="O670" s="2">
        <f t="shared" si="139"/>
        <v>31.860631626365699</v>
      </c>
      <c r="P670" s="7">
        <f t="shared" si="140"/>
        <v>0.65150515405598497</v>
      </c>
    </row>
    <row r="671" spans="1:16" x14ac:dyDescent="0.25">
      <c r="A671" t="s">
        <v>685</v>
      </c>
      <c r="B671">
        <v>1137.21466239401</v>
      </c>
      <c r="C671">
        <v>0.4</v>
      </c>
      <c r="D671">
        <v>31</v>
      </c>
      <c r="E671">
        <v>1693.05</v>
      </c>
      <c r="F671">
        <v>3.7272445000871103E-2</v>
      </c>
      <c r="G671">
        <v>3.4995337000000001E-2</v>
      </c>
      <c r="H671">
        <f t="shared" si="132"/>
        <v>3.7272445000871102</v>
      </c>
      <c r="I671" s="2">
        <f t="shared" si="133"/>
        <v>3.4995337000000002</v>
      </c>
      <c r="J671">
        <f t="shared" si="134"/>
        <v>6.1093604157652699</v>
      </c>
      <c r="K671">
        <v>3.6918419502682001E-2</v>
      </c>
      <c r="L671">
        <v>3.4861378999999998E-2</v>
      </c>
      <c r="M671">
        <f t="shared" si="138"/>
        <v>3.4861379000000001</v>
      </c>
      <c r="N671">
        <v>83</v>
      </c>
      <c r="O671" s="2">
        <f t="shared" si="139"/>
        <v>3.6918419502681998</v>
      </c>
      <c r="P671" s="7">
        <f t="shared" si="140"/>
        <v>7.3606751997171899E-2</v>
      </c>
    </row>
    <row r="672" spans="1:16" x14ac:dyDescent="0.25">
      <c r="A672" t="s">
        <v>686</v>
      </c>
      <c r="B672">
        <v>262682.560196709</v>
      </c>
      <c r="C672">
        <v>0.9</v>
      </c>
      <c r="D672">
        <v>30</v>
      </c>
      <c r="E672">
        <v>947.36</v>
      </c>
      <c r="F672">
        <v>0.181453147920842</v>
      </c>
      <c r="G672">
        <v>0.156176124</v>
      </c>
      <c r="H672">
        <f t="shared" si="132"/>
        <v>18.1453147920842</v>
      </c>
      <c r="I672" s="2">
        <f t="shared" si="133"/>
        <v>15.617612400000001</v>
      </c>
      <c r="J672">
        <f t="shared" si="134"/>
        <v>13.9303308928368</v>
      </c>
      <c r="K672">
        <v>0.15617612415930601</v>
      </c>
      <c r="L672">
        <v>0.15298166799999999</v>
      </c>
      <c r="M672">
        <f t="shared" si="138"/>
        <v>15.298166800000001</v>
      </c>
      <c r="N672">
        <v>8</v>
      </c>
      <c r="O672" s="2">
        <f t="shared" si="139"/>
        <v>15.6176124159306</v>
      </c>
      <c r="P672" s="7">
        <f t="shared" si="140"/>
        <v>1.74129136160461</v>
      </c>
    </row>
    <row r="673" spans="1:16" x14ac:dyDescent="0.25">
      <c r="A673" t="s">
        <v>687</v>
      </c>
      <c r="B673">
        <v>108905.81825695799</v>
      </c>
      <c r="C673">
        <v>0.9</v>
      </c>
      <c r="D673">
        <v>17</v>
      </c>
      <c r="E673">
        <v>863.88</v>
      </c>
      <c r="F673">
        <v>0.342709039634228</v>
      </c>
      <c r="G673">
        <v>0.284133052</v>
      </c>
      <c r="H673">
        <f t="shared" si="132"/>
        <v>34.270903963422803</v>
      </c>
      <c r="I673" s="2">
        <f t="shared" si="133"/>
        <v>28.4133052</v>
      </c>
      <c r="J673">
        <f t="shared" si="134"/>
        <v>17.092046272472398</v>
      </c>
      <c r="K673">
        <v>0.28413305211038298</v>
      </c>
      <c r="L673">
        <v>0.25916536499999998</v>
      </c>
      <c r="M673">
        <f t="shared" si="138"/>
        <v>25.916536499999999</v>
      </c>
      <c r="N673">
        <v>8</v>
      </c>
      <c r="O673" s="2">
        <f t="shared" si="139"/>
        <v>28.413305211038299</v>
      </c>
      <c r="P673" s="7">
        <f t="shared" si="140"/>
        <v>2.1365057840590498</v>
      </c>
    </row>
    <row r="674" spans="1:16" x14ac:dyDescent="0.25">
      <c r="A674" t="s">
        <v>688</v>
      </c>
      <c r="B674">
        <v>22884.058986724402</v>
      </c>
      <c r="C674">
        <v>0.7</v>
      </c>
      <c r="D674">
        <v>2</v>
      </c>
      <c r="E674">
        <v>118.29</v>
      </c>
      <c r="F674">
        <v>0.50735588142097698</v>
      </c>
      <c r="G674">
        <v>0.500325087</v>
      </c>
      <c r="H674">
        <f t="shared" si="132"/>
        <v>50.735588142097697</v>
      </c>
      <c r="I674" s="2">
        <f t="shared" si="133"/>
        <v>50.032508700000001</v>
      </c>
      <c r="J674">
        <f t="shared" si="134"/>
        <v>1.3857717390178801</v>
      </c>
      <c r="K674">
        <v>0.50032508710214896</v>
      </c>
      <c r="L674">
        <v>0.50000023299999996</v>
      </c>
      <c r="M674">
        <f t="shared" si="138"/>
        <v>50.000023300000002</v>
      </c>
      <c r="N674">
        <v>9</v>
      </c>
      <c r="O674" s="2">
        <f t="shared" si="139"/>
        <v>50.032508710214898</v>
      </c>
      <c r="P674" s="7">
        <f t="shared" si="140"/>
        <v>0.15397463766865299</v>
      </c>
    </row>
    <row r="675" spans="1:16" x14ac:dyDescent="0.25">
      <c r="A675" t="s">
        <v>689</v>
      </c>
      <c r="B675">
        <v>8799.8355419701693</v>
      </c>
      <c r="C675">
        <v>0.6</v>
      </c>
      <c r="D675">
        <v>74</v>
      </c>
      <c r="E675">
        <v>3862.89</v>
      </c>
      <c r="F675">
        <v>2.2291468833434799E-2</v>
      </c>
      <c r="G675">
        <v>1.5534543E-2</v>
      </c>
      <c r="H675">
        <f t="shared" si="132"/>
        <v>2.2291468833434802</v>
      </c>
      <c r="I675" s="2">
        <f t="shared" si="133"/>
        <v>1.5534543000000001</v>
      </c>
      <c r="J675">
        <f t="shared" si="134"/>
        <v>30.311712000333198</v>
      </c>
      <c r="K675">
        <v>1.8654175869085899E-2</v>
      </c>
      <c r="L675">
        <v>1.5106023999999999E-2</v>
      </c>
      <c r="M675">
        <f t="shared" si="138"/>
        <v>1.5106024</v>
      </c>
      <c r="N675">
        <v>359</v>
      </c>
      <c r="O675" s="2">
        <f t="shared" si="139"/>
        <v>1.8654175869085901</v>
      </c>
      <c r="P675" s="7">
        <f t="shared" si="140"/>
        <v>8.4433738162488101E-2</v>
      </c>
    </row>
    <row r="676" spans="1:16" x14ac:dyDescent="0.25">
      <c r="A676" t="s">
        <v>690</v>
      </c>
      <c r="B676">
        <v>48399.794052635501</v>
      </c>
      <c r="C676">
        <v>0.8</v>
      </c>
      <c r="D676">
        <v>31</v>
      </c>
      <c r="E676">
        <v>2119.54</v>
      </c>
      <c r="F676">
        <v>0.12125902167491601</v>
      </c>
      <c r="G676">
        <v>9.1804663999999994E-2</v>
      </c>
      <c r="H676">
        <f t="shared" si="132"/>
        <v>12.125902167491599</v>
      </c>
      <c r="I676" s="2">
        <f t="shared" si="133"/>
        <v>9.1804664000000002</v>
      </c>
      <c r="J676">
        <f t="shared" si="134"/>
        <v>24.2904464080869</v>
      </c>
      <c r="K676">
        <v>9.1804663520826293E-2</v>
      </c>
      <c r="L676">
        <v>7.7028811000000003E-2</v>
      </c>
      <c r="M676">
        <f t="shared" si="138"/>
        <v>7.7028810999999999</v>
      </c>
      <c r="N676">
        <v>44</v>
      </c>
      <c r="O676" s="2">
        <f t="shared" si="139"/>
        <v>9.1804663520826306</v>
      </c>
      <c r="P676" s="7">
        <f t="shared" si="140"/>
        <v>0.55205560018379396</v>
      </c>
    </row>
    <row r="677" spans="1:16" x14ac:dyDescent="0.25">
      <c r="A677" t="s">
        <v>691</v>
      </c>
      <c r="B677">
        <v>132811.72205356401</v>
      </c>
      <c r="C677">
        <v>0.9</v>
      </c>
      <c r="D677">
        <v>46</v>
      </c>
      <c r="E677">
        <v>3061.05</v>
      </c>
      <c r="F677">
        <v>0.19216277322432301</v>
      </c>
      <c r="G677">
        <v>0.12382802499999999</v>
      </c>
      <c r="H677">
        <f t="shared" si="132"/>
        <v>19.216277322432301</v>
      </c>
      <c r="I677" s="2">
        <f t="shared" si="133"/>
        <v>12.3828025</v>
      </c>
      <c r="J677">
        <f t="shared" si="134"/>
        <v>35.560867007550797</v>
      </c>
      <c r="K677">
        <v>0.12382802513082899</v>
      </c>
      <c r="L677">
        <v>0.101893939</v>
      </c>
      <c r="M677">
        <f t="shared" si="138"/>
        <v>10.189393900000001</v>
      </c>
      <c r="N677">
        <v>57</v>
      </c>
      <c r="O677" s="2">
        <f t="shared" si="139"/>
        <v>12.3828025130829</v>
      </c>
      <c r="P677" s="7">
        <f t="shared" si="140"/>
        <v>0.62387485978159396</v>
      </c>
    </row>
    <row r="678" spans="1:16" x14ac:dyDescent="0.25">
      <c r="A678" t="s">
        <v>692</v>
      </c>
      <c r="B678">
        <v>65785.514675109502</v>
      </c>
      <c r="C678">
        <v>0.8</v>
      </c>
      <c r="D678">
        <v>49</v>
      </c>
      <c r="E678">
        <v>3242.85</v>
      </c>
      <c r="F678">
        <v>7.3569710575386804E-2</v>
      </c>
      <c r="G678">
        <v>5.9151107000000001E-2</v>
      </c>
      <c r="H678">
        <f t="shared" si="132"/>
        <v>7.3569710575386802</v>
      </c>
      <c r="I678" s="2">
        <f t="shared" si="133"/>
        <v>5.9151106999999996</v>
      </c>
      <c r="J678">
        <f t="shared" si="134"/>
        <v>19.598559600981499</v>
      </c>
      <c r="K678">
        <v>5.9151107161306803E-2</v>
      </c>
      <c r="L678">
        <v>5.2935386000000001E-2</v>
      </c>
      <c r="M678">
        <f t="shared" si="138"/>
        <v>5.2935385999999998</v>
      </c>
      <c r="N678">
        <v>57</v>
      </c>
      <c r="O678" s="2">
        <f t="shared" si="139"/>
        <v>5.9151107161306804</v>
      </c>
      <c r="P678" s="7">
        <f t="shared" si="140"/>
        <v>0.34383437896458802</v>
      </c>
    </row>
    <row r="679" spans="1:16" x14ac:dyDescent="0.25">
      <c r="A679" t="s">
        <v>693</v>
      </c>
      <c r="B679">
        <v>117517.355283558</v>
      </c>
      <c r="C679">
        <v>0.9</v>
      </c>
      <c r="D679">
        <v>36</v>
      </c>
      <c r="E679">
        <v>2252.14</v>
      </c>
      <c r="F679">
        <v>0.24562485425112901</v>
      </c>
      <c r="G679">
        <v>0.16039595300000001</v>
      </c>
      <c r="H679">
        <f t="shared" si="132"/>
        <v>24.5624854251129</v>
      </c>
      <c r="I679" s="2">
        <f t="shared" si="133"/>
        <v>16.039595299999998</v>
      </c>
      <c r="J679">
        <f t="shared" si="134"/>
        <v>34.6988099030036</v>
      </c>
      <c r="K679">
        <v>0.160395953134844</v>
      </c>
      <c r="L679">
        <v>0.1293743</v>
      </c>
      <c r="M679">
        <f t="shared" si="138"/>
        <v>12.937430000000001</v>
      </c>
      <c r="N679">
        <v>49</v>
      </c>
      <c r="O679" s="2">
        <f t="shared" si="139"/>
        <v>16.039595313484401</v>
      </c>
      <c r="P679" s="7">
        <f t="shared" si="140"/>
        <v>0.70813897761231903</v>
      </c>
    </row>
    <row r="680" spans="1:16" x14ac:dyDescent="0.25">
      <c r="A680" t="s">
        <v>694</v>
      </c>
      <c r="B680">
        <v>149328.82700364001</v>
      </c>
      <c r="C680">
        <v>0.9</v>
      </c>
      <c r="D680">
        <v>16</v>
      </c>
      <c r="E680">
        <v>893.88</v>
      </c>
      <c r="F680">
        <v>0.32377403056111298</v>
      </c>
      <c r="G680">
        <v>0.28073540800000002</v>
      </c>
      <c r="H680">
        <f t="shared" si="132"/>
        <v>32.377403056111298</v>
      </c>
      <c r="I680" s="2">
        <f t="shared" si="133"/>
        <v>28.0735408</v>
      </c>
      <c r="J680">
        <f t="shared" si="134"/>
        <v>13.292796363724801</v>
      </c>
      <c r="K680">
        <v>0.28073540755090998</v>
      </c>
      <c r="L680">
        <v>0.25109183699999998</v>
      </c>
      <c r="M680">
        <f t="shared" si="138"/>
        <v>25.109183699999999</v>
      </c>
      <c r="N680">
        <v>13</v>
      </c>
      <c r="O680" s="2">
        <f t="shared" si="139"/>
        <v>28.073540755090999</v>
      </c>
      <c r="P680" s="7">
        <f t="shared" si="140"/>
        <v>1.0225227972096</v>
      </c>
    </row>
    <row r="681" spans="1:16" x14ac:dyDescent="0.25">
      <c r="A681" t="s">
        <v>695</v>
      </c>
      <c r="B681">
        <v>151130.27402033901</v>
      </c>
      <c r="C681">
        <v>0.9</v>
      </c>
      <c r="D681">
        <v>36</v>
      </c>
      <c r="E681">
        <v>2278.65</v>
      </c>
      <c r="F681">
        <v>0.23548342184469601</v>
      </c>
      <c r="G681">
        <v>0.152104989</v>
      </c>
      <c r="H681">
        <f t="shared" si="132"/>
        <v>23.5483421844696</v>
      </c>
      <c r="I681" s="2">
        <f t="shared" si="133"/>
        <v>15.210498899999999</v>
      </c>
      <c r="J681">
        <f t="shared" si="134"/>
        <v>35.407347231298999</v>
      </c>
      <c r="K681">
        <v>0.152104989050457</v>
      </c>
      <c r="L681">
        <v>0.121684289</v>
      </c>
      <c r="M681">
        <f t="shared" si="138"/>
        <v>12.1684289</v>
      </c>
      <c r="N681">
        <v>49</v>
      </c>
      <c r="O681" s="2">
        <f t="shared" si="139"/>
        <v>15.2104989050457</v>
      </c>
      <c r="P681" s="7">
        <f t="shared" si="140"/>
        <v>0.72259892308773399</v>
      </c>
    </row>
    <row r="682" spans="1:16" hidden="1" x14ac:dyDescent="0.25">
      <c r="A682" t="s">
        <v>696</v>
      </c>
      <c r="B682">
        <v>60696.595150089299</v>
      </c>
      <c r="C682">
        <v>0.8</v>
      </c>
      <c r="D682">
        <v>1</v>
      </c>
      <c r="E682">
        <v>68.290000000000006</v>
      </c>
      <c r="F682">
        <v>1</v>
      </c>
      <c r="G682">
        <v>1</v>
      </c>
      <c r="H682">
        <f t="shared" si="132"/>
        <v>100</v>
      </c>
      <c r="I682">
        <f t="shared" si="133"/>
        <v>100</v>
      </c>
      <c r="J682">
        <f t="shared" si="134"/>
        <v>0</v>
      </c>
      <c r="K682">
        <v>1</v>
      </c>
      <c r="L682">
        <v>1</v>
      </c>
      <c r="N682">
        <v>6</v>
      </c>
      <c r="O682"/>
      <c r="P682">
        <f t="shared" si="135"/>
        <v>0</v>
      </c>
    </row>
    <row r="683" spans="1:16" x14ac:dyDescent="0.25">
      <c r="A683" t="s">
        <v>697</v>
      </c>
      <c r="B683">
        <v>367337.86107275501</v>
      </c>
      <c r="C683">
        <v>0.9</v>
      </c>
      <c r="D683">
        <v>39</v>
      </c>
      <c r="E683">
        <v>1756.38</v>
      </c>
      <c r="F683">
        <v>0.153317016150992</v>
      </c>
      <c r="G683">
        <v>0.143977349</v>
      </c>
      <c r="H683">
        <f t="shared" si="132"/>
        <v>15.331701615099201</v>
      </c>
      <c r="I683" s="2">
        <f t="shared" si="133"/>
        <v>14.3977349</v>
      </c>
      <c r="J683">
        <f t="shared" si="134"/>
        <v>6.0917355329912999</v>
      </c>
      <c r="K683">
        <v>0.14397734912722901</v>
      </c>
      <c r="L683">
        <v>0.13866608699999999</v>
      </c>
      <c r="M683">
        <f t="shared" ref="M683:M688" si="141">L683*100</f>
        <v>13.8666087</v>
      </c>
      <c r="N683">
        <v>17</v>
      </c>
      <c r="O683" s="2">
        <f t="shared" ref="O683:O688" si="142">K683*100</f>
        <v>14.3977349127229</v>
      </c>
      <c r="P683" s="7">
        <f t="shared" si="135"/>
        <v>0.35833738429360601</v>
      </c>
    </row>
    <row r="684" spans="1:16" x14ac:dyDescent="0.25">
      <c r="A684" t="s">
        <v>698</v>
      </c>
      <c r="B684">
        <v>162.617967809292</v>
      </c>
      <c r="C684">
        <v>0.3</v>
      </c>
      <c r="D684">
        <v>212</v>
      </c>
      <c r="E684">
        <v>10050.16</v>
      </c>
      <c r="F684">
        <v>6.1447828006562398E-3</v>
      </c>
      <c r="G684">
        <v>5.727579E-3</v>
      </c>
      <c r="H684">
        <f t="shared" si="132"/>
        <v>0.61447828006562399</v>
      </c>
      <c r="I684" s="2">
        <f t="shared" si="133"/>
        <v>0.57275790000000004</v>
      </c>
      <c r="J684">
        <f t="shared" si="134"/>
        <v>6.78956139201021</v>
      </c>
      <c r="K684">
        <v>5.7323453985679597E-3</v>
      </c>
      <c r="L684">
        <v>5.6654050000000001E-3</v>
      </c>
      <c r="M684">
        <f t="shared" si="141"/>
        <v>0.5665405</v>
      </c>
      <c r="N684">
        <v>256</v>
      </c>
      <c r="O684" s="2">
        <f t="shared" si="142"/>
        <v>0.57323453985679595</v>
      </c>
      <c r="P684" s="7">
        <f t="shared" si="135"/>
        <v>2.65217241875399E-2</v>
      </c>
    </row>
    <row r="685" spans="1:16" x14ac:dyDescent="0.25">
      <c r="A685" t="s">
        <v>699</v>
      </c>
      <c r="B685">
        <v>36277.784706512197</v>
      </c>
      <c r="C685">
        <v>0.8</v>
      </c>
      <c r="D685">
        <v>209</v>
      </c>
      <c r="E685">
        <v>9988.93</v>
      </c>
      <c r="F685">
        <v>1.92854975483609E-2</v>
      </c>
      <c r="G685">
        <v>1.2654835E-2</v>
      </c>
      <c r="H685">
        <f t="shared" si="132"/>
        <v>1.9285497548360899</v>
      </c>
      <c r="I685" s="2">
        <f t="shared" si="133"/>
        <v>1.2654835</v>
      </c>
      <c r="J685">
        <f t="shared" si="134"/>
        <v>34.381599602155198</v>
      </c>
      <c r="K685">
        <v>1.28997070443903E-2</v>
      </c>
      <c r="L685">
        <v>1.181626E-2</v>
      </c>
      <c r="M685">
        <f t="shared" si="141"/>
        <v>1.1816260000000001</v>
      </c>
      <c r="N685">
        <v>255</v>
      </c>
      <c r="O685" s="2">
        <f t="shared" si="142"/>
        <v>1.2899707044390301</v>
      </c>
      <c r="P685" s="7">
        <f t="shared" si="135"/>
        <v>0.134829802361393</v>
      </c>
    </row>
    <row r="686" spans="1:16" x14ac:dyDescent="0.25">
      <c r="A686" t="s">
        <v>700</v>
      </c>
      <c r="B686">
        <v>1651.2783781923299</v>
      </c>
      <c r="C686">
        <v>0.4</v>
      </c>
      <c r="D686">
        <v>3</v>
      </c>
      <c r="E686">
        <v>100.31</v>
      </c>
      <c r="F686">
        <v>0.36457603038935799</v>
      </c>
      <c r="G686">
        <v>0.34112461300000002</v>
      </c>
      <c r="H686">
        <f t="shared" si="132"/>
        <v>36.457603038935801</v>
      </c>
      <c r="I686" s="2">
        <f t="shared" si="133"/>
        <v>34.1124613</v>
      </c>
      <c r="J686">
        <f t="shared" si="134"/>
        <v>6.4325176189758002</v>
      </c>
      <c r="K686">
        <v>0.34112461329254001</v>
      </c>
      <c r="L686">
        <v>0.333644512</v>
      </c>
      <c r="M686">
        <f t="shared" si="141"/>
        <v>33.364451199999998</v>
      </c>
      <c r="N686">
        <v>8</v>
      </c>
      <c r="O686" s="2">
        <f t="shared" si="142"/>
        <v>34.112461329254003</v>
      </c>
      <c r="P686" s="7">
        <f t="shared" si="135"/>
        <v>0.80406470237197503</v>
      </c>
    </row>
    <row r="687" spans="1:16" x14ac:dyDescent="0.25">
      <c r="A687" t="s">
        <v>701</v>
      </c>
      <c r="B687">
        <v>45095.790833895699</v>
      </c>
      <c r="C687">
        <v>0.8</v>
      </c>
      <c r="D687">
        <v>52</v>
      </c>
      <c r="E687">
        <v>2395.75</v>
      </c>
      <c r="F687">
        <v>5.9352929689355002E-2</v>
      </c>
      <c r="G687">
        <v>5.3574767000000002E-2</v>
      </c>
      <c r="H687">
        <f t="shared" si="132"/>
        <v>5.9352929689355003</v>
      </c>
      <c r="I687" s="2">
        <f t="shared" si="133"/>
        <v>5.3574767000000003</v>
      </c>
      <c r="J687">
        <f t="shared" si="134"/>
        <v>9.7352611229085095</v>
      </c>
      <c r="K687">
        <v>5.3574767459364299E-2</v>
      </c>
      <c r="L687">
        <v>5.251231E-2</v>
      </c>
      <c r="M687">
        <f t="shared" si="141"/>
        <v>5.2512309999999998</v>
      </c>
      <c r="N687">
        <v>42</v>
      </c>
      <c r="O687" s="2">
        <f t="shared" si="142"/>
        <v>5.3574767459364301</v>
      </c>
      <c r="P687" s="7">
        <f t="shared" si="135"/>
        <v>0.23179193149782201</v>
      </c>
    </row>
    <row r="688" spans="1:16" x14ac:dyDescent="0.25">
      <c r="A688" t="s">
        <v>702</v>
      </c>
      <c r="B688">
        <v>66738.840776003199</v>
      </c>
      <c r="C688">
        <v>0.8</v>
      </c>
      <c r="D688">
        <v>165</v>
      </c>
      <c r="E688">
        <v>8041.23</v>
      </c>
      <c r="F688">
        <v>2.38279992573475E-2</v>
      </c>
      <c r="G688">
        <v>1.6636481000000002E-2</v>
      </c>
      <c r="H688">
        <f t="shared" si="132"/>
        <v>2.3827999257347501</v>
      </c>
      <c r="I688" s="2">
        <f t="shared" si="133"/>
        <v>1.6636481000000001</v>
      </c>
      <c r="J688">
        <f t="shared" si="134"/>
        <v>30.180957199459201</v>
      </c>
      <c r="K688">
        <v>1.66364811749613E-2</v>
      </c>
      <c r="L688">
        <v>1.5830901000000001E-2</v>
      </c>
      <c r="M688">
        <f t="shared" si="141"/>
        <v>1.5830900999999999</v>
      </c>
      <c r="N688">
        <v>161</v>
      </c>
      <c r="O688" s="2">
        <f t="shared" si="142"/>
        <v>1.66364811749613</v>
      </c>
      <c r="P688" s="7">
        <f t="shared" si="135"/>
        <v>0.18745936148732401</v>
      </c>
    </row>
    <row r="689" spans="1:16" hidden="1" x14ac:dyDescent="0.25">
      <c r="A689" t="s">
        <v>703</v>
      </c>
      <c r="B689">
        <v>2990.5204503705199</v>
      </c>
      <c r="C689">
        <v>0.5</v>
      </c>
      <c r="D689">
        <v>1</v>
      </c>
      <c r="E689">
        <v>55.88</v>
      </c>
      <c r="F689">
        <v>1</v>
      </c>
      <c r="G689">
        <v>1</v>
      </c>
      <c r="H689">
        <f t="shared" si="132"/>
        <v>100</v>
      </c>
      <c r="I689">
        <f t="shared" si="133"/>
        <v>100</v>
      </c>
      <c r="J689" s="6">
        <f t="shared" si="134"/>
        <v>0</v>
      </c>
      <c r="K689">
        <v>1</v>
      </c>
      <c r="L689">
        <v>1</v>
      </c>
      <c r="N689">
        <v>0</v>
      </c>
      <c r="O689"/>
      <c r="P689" s="6">
        <v>0</v>
      </c>
    </row>
    <row r="690" spans="1:16" x14ac:dyDescent="0.25">
      <c r="A690" t="s">
        <v>704</v>
      </c>
      <c r="B690">
        <v>37636.494483727103</v>
      </c>
      <c r="C690">
        <v>0.8</v>
      </c>
      <c r="D690">
        <v>20</v>
      </c>
      <c r="E690">
        <v>1596.34</v>
      </c>
      <c r="F690">
        <v>0.114764959724704</v>
      </c>
      <c r="G690">
        <v>9.2897191000000004E-2</v>
      </c>
      <c r="H690">
        <f t="shared" si="132"/>
        <v>11.476495972470399</v>
      </c>
      <c r="I690" s="2">
        <f t="shared" si="133"/>
        <v>9.2897190999999992</v>
      </c>
      <c r="J690">
        <f t="shared" si="134"/>
        <v>19.0543949801054</v>
      </c>
      <c r="K690">
        <v>9.2897190689064102E-2</v>
      </c>
      <c r="L690">
        <v>8.1869059999999994E-2</v>
      </c>
      <c r="M690">
        <f t="shared" ref="M690:M695" si="143">L690*100</f>
        <v>8.1869060000000005</v>
      </c>
      <c r="N690">
        <v>36</v>
      </c>
      <c r="O690" s="2">
        <f t="shared" ref="O690:O695" si="144">K690*100</f>
        <v>9.2897190689064093</v>
      </c>
      <c r="P690" s="7">
        <f t="shared" ref="P690:P695" si="145">J690/N690</f>
        <v>0.52928874944737303</v>
      </c>
    </row>
    <row r="691" spans="1:16" x14ac:dyDescent="0.25">
      <c r="A691" t="s">
        <v>705</v>
      </c>
      <c r="B691">
        <v>25643.018884915102</v>
      </c>
      <c r="C691">
        <v>0.7</v>
      </c>
      <c r="D691">
        <v>7</v>
      </c>
      <c r="E691">
        <v>580.97</v>
      </c>
      <c r="F691">
        <v>0.204171844022281</v>
      </c>
      <c r="G691">
        <v>0.160538714</v>
      </c>
      <c r="H691">
        <f t="shared" si="132"/>
        <v>20.417184402228099</v>
      </c>
      <c r="I691" s="2">
        <f t="shared" si="133"/>
        <v>16.053871399999998</v>
      </c>
      <c r="J691">
        <f t="shared" si="134"/>
        <v>21.370787059904</v>
      </c>
      <c r="K691">
        <v>0.160538714321417</v>
      </c>
      <c r="L691">
        <v>0.14590112599999999</v>
      </c>
      <c r="M691">
        <f t="shared" si="143"/>
        <v>14.590112599999999</v>
      </c>
      <c r="N691">
        <v>22</v>
      </c>
      <c r="O691" s="2">
        <f t="shared" si="144"/>
        <v>16.053871432141701</v>
      </c>
      <c r="P691" s="7">
        <f t="shared" si="145"/>
        <v>0.97139941181381795</v>
      </c>
    </row>
    <row r="692" spans="1:16" x14ac:dyDescent="0.25">
      <c r="A692" t="s">
        <v>706</v>
      </c>
      <c r="B692">
        <v>11097.0300627913</v>
      </c>
      <c r="C692">
        <v>0.6</v>
      </c>
      <c r="D692">
        <v>5</v>
      </c>
      <c r="E692">
        <v>511</v>
      </c>
      <c r="F692">
        <v>0.212516004860001</v>
      </c>
      <c r="G692">
        <v>0.20939060400000001</v>
      </c>
      <c r="H692">
        <f t="shared" si="132"/>
        <v>21.2516004860001</v>
      </c>
      <c r="I692" s="2">
        <f t="shared" si="133"/>
        <v>20.939060399999999</v>
      </c>
      <c r="J692">
        <f t="shared" si="134"/>
        <v>1.4706661091525299</v>
      </c>
      <c r="K692">
        <v>0.209390604324489</v>
      </c>
      <c r="L692">
        <v>0.20521962199999999</v>
      </c>
      <c r="M692">
        <f t="shared" si="143"/>
        <v>20.521962200000001</v>
      </c>
      <c r="N692">
        <v>6</v>
      </c>
      <c r="O692" s="2">
        <f t="shared" si="144"/>
        <v>20.939060432448901</v>
      </c>
      <c r="P692" s="7">
        <f t="shared" si="145"/>
        <v>0.245111018192088</v>
      </c>
    </row>
    <row r="693" spans="1:16" x14ac:dyDescent="0.25">
      <c r="A693" t="s">
        <v>707</v>
      </c>
      <c r="B693">
        <v>19353.008826759298</v>
      </c>
      <c r="C693">
        <v>0.7</v>
      </c>
      <c r="D693">
        <v>89</v>
      </c>
      <c r="E693">
        <v>2956.51</v>
      </c>
      <c r="F693">
        <v>3.78276066747813E-2</v>
      </c>
      <c r="G693">
        <v>2.3678063999999999E-2</v>
      </c>
      <c r="H693">
        <f t="shared" si="132"/>
        <v>3.7827606674781298</v>
      </c>
      <c r="I693" s="2">
        <f t="shared" si="133"/>
        <v>2.3678064000000001</v>
      </c>
      <c r="J693">
        <f t="shared" si="134"/>
        <v>37.405334142417303</v>
      </c>
      <c r="K693">
        <v>2.74127461473215E-2</v>
      </c>
      <c r="L693">
        <v>2.2519511999999998E-2</v>
      </c>
      <c r="M693">
        <f t="shared" si="143"/>
        <v>2.2519512000000002</v>
      </c>
      <c r="N693">
        <v>141</v>
      </c>
      <c r="O693" s="2">
        <f t="shared" si="144"/>
        <v>2.7412746147321498</v>
      </c>
      <c r="P693" s="7">
        <f t="shared" si="145"/>
        <v>0.26528605774764003</v>
      </c>
    </row>
    <row r="694" spans="1:16" x14ac:dyDescent="0.25">
      <c r="A694" t="s">
        <v>708</v>
      </c>
      <c r="B694">
        <v>8545.8094477127506</v>
      </c>
      <c r="C694">
        <v>0.6</v>
      </c>
      <c r="D694">
        <v>28</v>
      </c>
      <c r="E694">
        <v>1052.8900000000001</v>
      </c>
      <c r="F694">
        <v>6.7758554309681598E-2</v>
      </c>
      <c r="G694">
        <v>5.9653775999999999E-2</v>
      </c>
      <c r="H694">
        <f t="shared" si="132"/>
        <v>6.7758554309681598</v>
      </c>
      <c r="I694" s="2">
        <f t="shared" si="133"/>
        <v>5.9653776000000001</v>
      </c>
      <c r="J694">
        <f t="shared" si="134"/>
        <v>11.961262149484099</v>
      </c>
      <c r="K694">
        <v>5.9938337597277298E-2</v>
      </c>
      <c r="L694">
        <v>5.9653775999999999E-2</v>
      </c>
      <c r="M694">
        <f t="shared" si="143"/>
        <v>5.9653776000000001</v>
      </c>
      <c r="N694">
        <v>22</v>
      </c>
      <c r="O694" s="2">
        <f t="shared" si="144"/>
        <v>5.99383375972773</v>
      </c>
      <c r="P694" s="7">
        <f t="shared" si="145"/>
        <v>0.54369373406746102</v>
      </c>
    </row>
    <row r="695" spans="1:16" x14ac:dyDescent="0.25">
      <c r="A695" t="s">
        <v>709</v>
      </c>
      <c r="B695">
        <v>20516.957509415399</v>
      </c>
      <c r="C695">
        <v>0.7</v>
      </c>
      <c r="D695">
        <v>252</v>
      </c>
      <c r="E695">
        <v>9916.5400000000009</v>
      </c>
      <c r="F695">
        <v>1.13094691567786E-2</v>
      </c>
      <c r="G695">
        <v>7.2929869999999999E-3</v>
      </c>
      <c r="H695">
        <f t="shared" si="132"/>
        <v>1.13094691567786</v>
      </c>
      <c r="I695" s="2">
        <f t="shared" si="133"/>
        <v>0.72929869999999997</v>
      </c>
      <c r="J695">
        <f t="shared" si="134"/>
        <v>35.514329639169901</v>
      </c>
      <c r="K695">
        <v>8.50045817129229E-3</v>
      </c>
      <c r="L695">
        <v>6.9096979999999997E-3</v>
      </c>
      <c r="M695">
        <f t="shared" si="143"/>
        <v>0.69096979999999997</v>
      </c>
      <c r="N695">
        <v>436</v>
      </c>
      <c r="O695" s="2">
        <f t="shared" si="144"/>
        <v>0.850045817129229</v>
      </c>
      <c r="P695" s="7">
        <f t="shared" si="145"/>
        <v>8.1454884493508906E-2</v>
      </c>
    </row>
    <row r="696" spans="1:16" hidden="1" x14ac:dyDescent="0.25">
      <c r="A696" t="s">
        <v>710</v>
      </c>
      <c r="B696">
        <v>17141.9190902507</v>
      </c>
      <c r="C696">
        <v>0.7</v>
      </c>
      <c r="D696">
        <v>1</v>
      </c>
      <c r="E696">
        <v>65.569999999999993</v>
      </c>
      <c r="F696">
        <v>1</v>
      </c>
      <c r="G696">
        <v>1</v>
      </c>
      <c r="H696">
        <f t="shared" si="132"/>
        <v>100</v>
      </c>
      <c r="I696">
        <f t="shared" si="133"/>
        <v>100</v>
      </c>
      <c r="J696">
        <f t="shared" si="134"/>
        <v>0</v>
      </c>
      <c r="K696">
        <v>1</v>
      </c>
      <c r="L696">
        <v>1</v>
      </c>
      <c r="N696">
        <v>11</v>
      </c>
      <c r="O696"/>
      <c r="P696">
        <f t="shared" si="135"/>
        <v>0</v>
      </c>
    </row>
    <row r="697" spans="1:16" x14ac:dyDescent="0.25">
      <c r="A697" t="s">
        <v>711</v>
      </c>
      <c r="B697">
        <v>19856.833291393701</v>
      </c>
      <c r="C697">
        <v>0.7</v>
      </c>
      <c r="D697">
        <v>7</v>
      </c>
      <c r="E697">
        <v>494.63</v>
      </c>
      <c r="F697">
        <v>0.20885718078933299</v>
      </c>
      <c r="G697">
        <v>0.14285714299999999</v>
      </c>
      <c r="H697">
        <f t="shared" si="132"/>
        <v>20.885718078933301</v>
      </c>
      <c r="I697" s="2">
        <f t="shared" si="133"/>
        <v>14.2857143</v>
      </c>
      <c r="J697">
        <f t="shared" si="134"/>
        <v>31.600559549783899</v>
      </c>
      <c r="K697">
        <v>0.20531615406124801</v>
      </c>
      <c r="L697">
        <v>0.14285714299999999</v>
      </c>
      <c r="M697">
        <f t="shared" ref="M697:M700" si="146">L697*100</f>
        <v>14.2857143</v>
      </c>
      <c r="N697">
        <v>32</v>
      </c>
      <c r="O697" s="2">
        <f t="shared" ref="O697:O700" si="147">K697*100</f>
        <v>20.5316154061248</v>
      </c>
      <c r="P697" s="7">
        <f t="shared" si="135"/>
        <v>0.98751748593074695</v>
      </c>
    </row>
    <row r="698" spans="1:16" x14ac:dyDescent="0.25">
      <c r="A698" t="s">
        <v>712</v>
      </c>
      <c r="B698">
        <v>4729.4936639457201</v>
      </c>
      <c r="C698">
        <v>0.5</v>
      </c>
      <c r="D698">
        <v>27</v>
      </c>
      <c r="E698">
        <v>1023.8</v>
      </c>
      <c r="F698">
        <v>6.0074934512635902E-2</v>
      </c>
      <c r="G698">
        <v>5.4666303999999999E-2</v>
      </c>
      <c r="H698">
        <f t="shared" si="132"/>
        <v>6.0074934512635902</v>
      </c>
      <c r="I698" s="2">
        <f t="shared" si="133"/>
        <v>5.4666303999999997</v>
      </c>
      <c r="J698">
        <f t="shared" si="134"/>
        <v>9.0031400891469602</v>
      </c>
      <c r="K698">
        <v>5.4815335002550501E-2</v>
      </c>
      <c r="L698">
        <v>5.4666303999999999E-2</v>
      </c>
      <c r="M698">
        <f t="shared" si="146"/>
        <v>5.4666303999999997</v>
      </c>
      <c r="N698">
        <v>22</v>
      </c>
      <c r="O698" s="2">
        <f t="shared" si="147"/>
        <v>5.4815335002550496</v>
      </c>
      <c r="P698" s="7">
        <f t="shared" si="135"/>
        <v>0.40923364041577098</v>
      </c>
    </row>
    <row r="699" spans="1:16" x14ac:dyDescent="0.25">
      <c r="A699" t="s">
        <v>713</v>
      </c>
      <c r="B699">
        <v>19777.906929829001</v>
      </c>
      <c r="C699">
        <v>0.7</v>
      </c>
      <c r="D699">
        <v>9</v>
      </c>
      <c r="E699">
        <v>658.69</v>
      </c>
      <c r="F699">
        <v>0.158076728872726</v>
      </c>
      <c r="G699">
        <v>0.111111111</v>
      </c>
      <c r="H699">
        <f t="shared" si="132"/>
        <v>15.8076728872726</v>
      </c>
      <c r="I699" s="2">
        <f t="shared" si="133"/>
        <v>11.1111111</v>
      </c>
      <c r="J699">
        <f t="shared" si="134"/>
        <v>29.710646347281099</v>
      </c>
      <c r="K699">
        <v>0.155943704416068</v>
      </c>
      <c r="L699">
        <v>0.111111111</v>
      </c>
      <c r="M699">
        <f t="shared" si="146"/>
        <v>11.1111111</v>
      </c>
      <c r="N699">
        <v>33</v>
      </c>
      <c r="O699" s="2">
        <f t="shared" si="147"/>
        <v>15.594370441606801</v>
      </c>
      <c r="P699" s="7">
        <f t="shared" si="135"/>
        <v>0.90032261658427504</v>
      </c>
    </row>
    <row r="700" spans="1:16" x14ac:dyDescent="0.25">
      <c r="A700" t="s">
        <v>714</v>
      </c>
      <c r="B700">
        <v>15286.422323828499</v>
      </c>
      <c r="C700">
        <v>0.7</v>
      </c>
      <c r="D700">
        <v>77</v>
      </c>
      <c r="E700">
        <v>2571.5100000000002</v>
      </c>
      <c r="F700">
        <v>3.6406838513360698E-2</v>
      </c>
      <c r="G700">
        <v>2.9871314999999999E-2</v>
      </c>
      <c r="H700">
        <f t="shared" si="132"/>
        <v>3.6406838513360702</v>
      </c>
      <c r="I700" s="2">
        <f t="shared" si="133"/>
        <v>2.9871314999999998</v>
      </c>
      <c r="J700">
        <f t="shared" si="134"/>
        <v>17.951362381993899</v>
      </c>
      <c r="K700">
        <v>3.1733721796930403E-2</v>
      </c>
      <c r="L700">
        <v>2.8085392000000001E-2</v>
      </c>
      <c r="M700">
        <f t="shared" si="146"/>
        <v>2.8085391999999998</v>
      </c>
      <c r="N700">
        <v>24</v>
      </c>
      <c r="O700" s="2">
        <f t="shared" si="147"/>
        <v>3.1733721796930401</v>
      </c>
      <c r="P700" s="7">
        <f t="shared" si="135"/>
        <v>0.74797343258307902</v>
      </c>
    </row>
    <row r="701" spans="1:16" hidden="1" x14ac:dyDescent="0.25">
      <c r="A701" t="s">
        <v>715</v>
      </c>
      <c r="B701">
        <v>943.67144540604704</v>
      </c>
      <c r="C701">
        <v>0.3</v>
      </c>
      <c r="D701">
        <v>1</v>
      </c>
      <c r="E701">
        <v>160.47</v>
      </c>
      <c r="F701">
        <v>1</v>
      </c>
      <c r="G701">
        <v>1</v>
      </c>
      <c r="H701">
        <f t="shared" si="132"/>
        <v>100</v>
      </c>
      <c r="I701">
        <f t="shared" si="133"/>
        <v>100</v>
      </c>
      <c r="J701">
        <f t="shared" si="134"/>
        <v>0</v>
      </c>
      <c r="K701">
        <v>1</v>
      </c>
      <c r="L701">
        <v>1</v>
      </c>
      <c r="N701">
        <v>18</v>
      </c>
      <c r="O701"/>
      <c r="P701">
        <f t="shared" si="135"/>
        <v>0</v>
      </c>
    </row>
    <row r="702" spans="1:16" x14ac:dyDescent="0.25">
      <c r="A702" t="s">
        <v>716</v>
      </c>
      <c r="B702">
        <v>38740.448828869499</v>
      </c>
      <c r="C702">
        <v>0.8</v>
      </c>
      <c r="D702">
        <v>77</v>
      </c>
      <c r="E702">
        <v>4246.6099999999997</v>
      </c>
      <c r="F702">
        <v>3.6384192936686301E-2</v>
      </c>
      <c r="G702">
        <v>1.6470914E-2</v>
      </c>
      <c r="H702">
        <f t="shared" si="132"/>
        <v>3.6384192936686302</v>
      </c>
      <c r="I702" s="2">
        <f t="shared" si="133"/>
        <v>1.6470914000000001</v>
      </c>
      <c r="J702">
        <f t="shared" si="134"/>
        <v>54.730577565203298</v>
      </c>
      <c r="K702">
        <v>2.3953436197551199E-2</v>
      </c>
      <c r="L702">
        <v>1.5741116999999999E-2</v>
      </c>
      <c r="M702">
        <f t="shared" ref="M702:M712" si="148">L702*100</f>
        <v>1.5741117</v>
      </c>
      <c r="N702">
        <v>396</v>
      </c>
      <c r="O702" s="2">
        <f t="shared" ref="O702:O712" si="149">K702*100</f>
        <v>2.3953436197551201</v>
      </c>
      <c r="P702" s="7">
        <f t="shared" si="135"/>
        <v>0.13820852920505899</v>
      </c>
    </row>
    <row r="703" spans="1:16" x14ac:dyDescent="0.25">
      <c r="A703" t="s">
        <v>717</v>
      </c>
      <c r="B703">
        <v>12308.829791234</v>
      </c>
      <c r="C703">
        <v>0.6</v>
      </c>
      <c r="D703">
        <v>31</v>
      </c>
      <c r="E703">
        <v>1647.36</v>
      </c>
      <c r="F703">
        <v>7.5358095141078801E-2</v>
      </c>
      <c r="G703">
        <v>5.5312111999999997E-2</v>
      </c>
      <c r="H703">
        <f t="shared" si="132"/>
        <v>7.5358095141078802</v>
      </c>
      <c r="I703" s="2">
        <f t="shared" si="133"/>
        <v>5.5312112000000004</v>
      </c>
      <c r="J703">
        <f t="shared" si="134"/>
        <v>26.600968487261401</v>
      </c>
      <c r="K703">
        <v>6.3863963566295007E-2</v>
      </c>
      <c r="L703">
        <v>5.1448650999999998E-2</v>
      </c>
      <c r="M703">
        <f t="shared" si="148"/>
        <v>5.1448650999999996</v>
      </c>
      <c r="N703">
        <v>77</v>
      </c>
      <c r="O703" s="2">
        <f t="shared" si="149"/>
        <v>6.3863963566294997</v>
      </c>
      <c r="P703" s="7">
        <f t="shared" si="135"/>
        <v>0.345467123211186</v>
      </c>
    </row>
    <row r="704" spans="1:16" x14ac:dyDescent="0.25">
      <c r="A704" t="s">
        <v>718</v>
      </c>
      <c r="B704">
        <v>14520.9239626707</v>
      </c>
      <c r="C704">
        <v>0.7</v>
      </c>
      <c r="D704">
        <v>31</v>
      </c>
      <c r="E704">
        <v>1468.2</v>
      </c>
      <c r="F704">
        <v>6.4682079431864395E-2</v>
      </c>
      <c r="G704">
        <v>4.1783632000000001E-2</v>
      </c>
      <c r="H704">
        <f t="shared" si="132"/>
        <v>6.4682079431864397</v>
      </c>
      <c r="I704" s="2">
        <f t="shared" si="133"/>
        <v>4.1783631999999997</v>
      </c>
      <c r="J704">
        <f t="shared" si="134"/>
        <v>35.401532592942502</v>
      </c>
      <c r="K704">
        <v>5.7104512414357697E-2</v>
      </c>
      <c r="L704">
        <v>4.0441748999999999E-2</v>
      </c>
      <c r="M704">
        <f t="shared" si="148"/>
        <v>4.0441748999999998</v>
      </c>
      <c r="N704">
        <v>86</v>
      </c>
      <c r="O704" s="2">
        <f t="shared" si="149"/>
        <v>5.71045124143577</v>
      </c>
      <c r="P704" s="7">
        <f t="shared" si="135"/>
        <v>0.41164572782491199</v>
      </c>
    </row>
    <row r="705" spans="1:16" x14ac:dyDescent="0.25">
      <c r="A705" t="s">
        <v>719</v>
      </c>
      <c r="B705">
        <v>30388.557963523101</v>
      </c>
      <c r="C705">
        <v>0.8</v>
      </c>
      <c r="D705">
        <v>381</v>
      </c>
      <c r="E705">
        <v>16874.54</v>
      </c>
      <c r="F705">
        <v>1.1411035015394399E-2</v>
      </c>
      <c r="G705">
        <v>6.7524830000000001E-3</v>
      </c>
      <c r="H705">
        <f t="shared" si="132"/>
        <v>1.14110350153944</v>
      </c>
      <c r="I705" s="2">
        <f t="shared" si="133"/>
        <v>0.67524830000000002</v>
      </c>
      <c r="J705">
        <f t="shared" si="134"/>
        <v>40.824973449907397</v>
      </c>
      <c r="K705">
        <v>7.55620649949612E-3</v>
      </c>
      <c r="L705">
        <v>6.3768490000000004E-3</v>
      </c>
      <c r="M705">
        <f t="shared" si="148"/>
        <v>0.6376849</v>
      </c>
      <c r="N705">
        <v>595</v>
      </c>
      <c r="O705" s="2">
        <f t="shared" si="149"/>
        <v>0.75562064994961198</v>
      </c>
      <c r="P705" s="7">
        <f t="shared" si="135"/>
        <v>6.86134007561469E-2</v>
      </c>
    </row>
    <row r="706" spans="1:16" x14ac:dyDescent="0.25">
      <c r="A706" t="s">
        <v>720</v>
      </c>
      <c r="B706">
        <v>28805.807883757901</v>
      </c>
      <c r="C706">
        <v>0.8</v>
      </c>
      <c r="D706">
        <v>307</v>
      </c>
      <c r="E706">
        <v>15654.7</v>
      </c>
      <c r="F706">
        <v>1.2546895935516399E-2</v>
      </c>
      <c r="G706">
        <v>8.3469040000000005E-3</v>
      </c>
      <c r="H706">
        <f t="shared" si="132"/>
        <v>1.25468959355164</v>
      </c>
      <c r="I706" s="2">
        <f t="shared" si="133"/>
        <v>0.83469040000000005</v>
      </c>
      <c r="J706">
        <f t="shared" si="134"/>
        <v>33.4743506051366</v>
      </c>
      <c r="K706">
        <v>8.8238444728405505E-3</v>
      </c>
      <c r="L706">
        <v>7.7772789999999998E-3</v>
      </c>
      <c r="M706">
        <f t="shared" si="148"/>
        <v>0.77772790000000003</v>
      </c>
      <c r="N706">
        <v>408</v>
      </c>
      <c r="O706" s="2">
        <f t="shared" si="149"/>
        <v>0.88238444728405496</v>
      </c>
      <c r="P706" s="7">
        <f t="shared" si="135"/>
        <v>8.2044976973374095E-2</v>
      </c>
    </row>
    <row r="707" spans="1:16" x14ac:dyDescent="0.25">
      <c r="A707" t="s">
        <v>721</v>
      </c>
      <c r="B707">
        <v>1398.2733151595901</v>
      </c>
      <c r="C707">
        <v>0.4</v>
      </c>
      <c r="D707">
        <v>6</v>
      </c>
      <c r="E707">
        <v>451.72</v>
      </c>
      <c r="F707">
        <v>0.16845744642865601</v>
      </c>
      <c r="G707">
        <v>0.16666666699999999</v>
      </c>
      <c r="H707">
        <f t="shared" ref="H707:H770" si="150">F707*100</f>
        <v>16.845744642865601</v>
      </c>
      <c r="I707" s="2">
        <f t="shared" ref="I707:I770" si="151">G707*100</f>
        <v>16.6666667</v>
      </c>
      <c r="J707">
        <f t="shared" ref="J707:J770" si="152">(H707-I707)/H707*100</f>
        <v>1.0630455741915901</v>
      </c>
      <c r="K707">
        <v>0.16666666666666699</v>
      </c>
      <c r="L707">
        <v>0.16666666699999999</v>
      </c>
      <c r="M707">
        <f t="shared" si="148"/>
        <v>16.6666667</v>
      </c>
      <c r="N707">
        <v>83</v>
      </c>
      <c r="O707" s="2">
        <f t="shared" si="149"/>
        <v>16.6666666666667</v>
      </c>
      <c r="P707" s="7">
        <f t="shared" ref="P707:P712" si="153">J707/N707</f>
        <v>1.2807778002308401E-2</v>
      </c>
    </row>
    <row r="708" spans="1:16" x14ac:dyDescent="0.25">
      <c r="A708" t="s">
        <v>722</v>
      </c>
      <c r="B708">
        <v>310578.42564200301</v>
      </c>
      <c r="C708">
        <v>0.9</v>
      </c>
      <c r="D708">
        <v>4</v>
      </c>
      <c r="E708">
        <v>154.27000000000001</v>
      </c>
      <c r="F708">
        <v>0.67940315881556701</v>
      </c>
      <c r="G708">
        <v>0.33358270099999998</v>
      </c>
      <c r="H708">
        <f t="shared" si="150"/>
        <v>67.9403158815567</v>
      </c>
      <c r="I708" s="2">
        <f t="shared" si="151"/>
        <v>33.358270099999999</v>
      </c>
      <c r="J708" s="6">
        <f t="shared" si="152"/>
        <v>50.900625545876302</v>
      </c>
      <c r="K708">
        <v>0.33358270055268002</v>
      </c>
      <c r="L708">
        <v>0.33358270099999998</v>
      </c>
      <c r="M708">
        <f t="shared" si="148"/>
        <v>33.358270099999999</v>
      </c>
      <c r="N708">
        <v>0</v>
      </c>
      <c r="O708" s="2">
        <f t="shared" si="149"/>
        <v>33.358270055268001</v>
      </c>
      <c r="P708" s="7">
        <v>50.900625545876302</v>
      </c>
    </row>
    <row r="709" spans="1:16" x14ac:dyDescent="0.25">
      <c r="A709" t="s">
        <v>723</v>
      </c>
      <c r="B709">
        <v>13167.4382541951</v>
      </c>
      <c r="C709">
        <v>0.7</v>
      </c>
      <c r="D709">
        <v>599</v>
      </c>
      <c r="E709">
        <v>24798.47</v>
      </c>
      <c r="F709">
        <v>4.9528708546382498E-3</v>
      </c>
      <c r="G709">
        <v>2.8706259999999998E-3</v>
      </c>
      <c r="H709">
        <f t="shared" si="150"/>
        <v>0.49528708546382499</v>
      </c>
      <c r="I709" s="2">
        <f t="shared" si="151"/>
        <v>0.2870626</v>
      </c>
      <c r="J709">
        <f t="shared" si="152"/>
        <v>42.041169974950499</v>
      </c>
      <c r="K709">
        <v>2.9467355645058299E-3</v>
      </c>
      <c r="L709">
        <v>2.756391E-3</v>
      </c>
      <c r="M709">
        <f t="shared" si="148"/>
        <v>0.27563910000000003</v>
      </c>
      <c r="N709">
        <v>1796</v>
      </c>
      <c r="O709" s="2">
        <f t="shared" si="149"/>
        <v>0.29467355645058302</v>
      </c>
      <c r="P709" s="7">
        <f t="shared" si="153"/>
        <v>2.3408223816787602E-2</v>
      </c>
    </row>
    <row r="710" spans="1:16" x14ac:dyDescent="0.25">
      <c r="A710" t="s">
        <v>724</v>
      </c>
      <c r="B710">
        <v>481253.37970810098</v>
      </c>
      <c r="C710">
        <v>0.9</v>
      </c>
      <c r="D710">
        <v>193</v>
      </c>
      <c r="E710">
        <v>8102.15</v>
      </c>
      <c r="F710">
        <v>4.6039372281134201E-2</v>
      </c>
      <c r="G710">
        <v>2.8917623E-2</v>
      </c>
      <c r="H710">
        <f t="shared" si="150"/>
        <v>4.6039372281134199</v>
      </c>
      <c r="I710" s="2">
        <f t="shared" si="151"/>
        <v>2.8917622999999999</v>
      </c>
      <c r="J710">
        <f t="shared" si="152"/>
        <v>37.1893630012638</v>
      </c>
      <c r="K710">
        <v>3.1820272767470903E-2</v>
      </c>
      <c r="L710">
        <v>2.6570930999999999E-2</v>
      </c>
      <c r="M710">
        <f t="shared" si="148"/>
        <v>2.6570931</v>
      </c>
      <c r="N710">
        <v>193</v>
      </c>
      <c r="O710" s="2">
        <f t="shared" si="149"/>
        <v>3.1820272767470899</v>
      </c>
      <c r="P710" s="7">
        <f t="shared" si="153"/>
        <v>0.19269100000654801</v>
      </c>
    </row>
    <row r="711" spans="1:16" x14ac:dyDescent="0.25">
      <c r="A711" t="s">
        <v>725</v>
      </c>
      <c r="B711">
        <v>599023.73127124098</v>
      </c>
      <c r="C711">
        <v>0.9</v>
      </c>
      <c r="D711">
        <v>132</v>
      </c>
      <c r="E711">
        <v>5750.3</v>
      </c>
      <c r="F711">
        <v>7.4170427393886906E-2</v>
      </c>
      <c r="G711">
        <v>4.4110451000000002E-2</v>
      </c>
      <c r="H711">
        <f t="shared" si="150"/>
        <v>7.4170427393886902</v>
      </c>
      <c r="I711" s="2">
        <f t="shared" si="151"/>
        <v>4.4110450999999999</v>
      </c>
      <c r="J711">
        <f t="shared" si="152"/>
        <v>40.528250207122902</v>
      </c>
      <c r="K711">
        <v>4.9397297939135103E-2</v>
      </c>
      <c r="L711">
        <v>4.1284482999999997E-2</v>
      </c>
      <c r="M711">
        <f t="shared" si="148"/>
        <v>4.1284482999999996</v>
      </c>
      <c r="N711">
        <v>125</v>
      </c>
      <c r="O711" s="2">
        <f t="shared" si="149"/>
        <v>4.9397297939135099</v>
      </c>
      <c r="P711" s="7">
        <f t="shared" si="153"/>
        <v>0.32422600165698301</v>
      </c>
    </row>
    <row r="712" spans="1:16" x14ac:dyDescent="0.25">
      <c r="A712" t="s">
        <v>726</v>
      </c>
      <c r="B712">
        <v>731762.90717338095</v>
      </c>
      <c r="C712">
        <v>0.9</v>
      </c>
      <c r="D712">
        <v>80</v>
      </c>
      <c r="E712">
        <v>3470.67</v>
      </c>
      <c r="F712">
        <v>0.12414107591109901</v>
      </c>
      <c r="G712">
        <v>6.7020468999999999E-2</v>
      </c>
      <c r="H712">
        <f t="shared" si="150"/>
        <v>12.4141075911099</v>
      </c>
      <c r="I712" s="2">
        <f t="shared" si="151"/>
        <v>6.7020469</v>
      </c>
      <c r="J712">
        <f t="shared" si="152"/>
        <v>46.0126565618013</v>
      </c>
      <c r="K712">
        <v>7.0410272482931302E-2</v>
      </c>
      <c r="L712">
        <v>5.8816212E-2</v>
      </c>
      <c r="M712">
        <f t="shared" si="148"/>
        <v>5.8816211999999997</v>
      </c>
      <c r="N712">
        <v>109</v>
      </c>
      <c r="O712" s="2">
        <f t="shared" si="149"/>
        <v>7.0410272482931298</v>
      </c>
      <c r="P712" s="7">
        <f t="shared" si="153"/>
        <v>0.42213446386973702</v>
      </c>
    </row>
    <row r="713" spans="1:16" hidden="1" x14ac:dyDescent="0.25">
      <c r="A713" t="s">
        <v>727</v>
      </c>
      <c r="B713">
        <v>2649.9871688273702</v>
      </c>
      <c r="C713">
        <v>0.5</v>
      </c>
      <c r="D713">
        <v>1</v>
      </c>
      <c r="E713">
        <v>158.88999999999999</v>
      </c>
      <c r="F713">
        <v>1</v>
      </c>
      <c r="G713">
        <v>1</v>
      </c>
      <c r="H713">
        <f t="shared" si="150"/>
        <v>100</v>
      </c>
      <c r="I713">
        <f t="shared" si="151"/>
        <v>100</v>
      </c>
      <c r="J713">
        <f t="shared" si="152"/>
        <v>0</v>
      </c>
      <c r="K713">
        <v>1</v>
      </c>
      <c r="L713">
        <v>1</v>
      </c>
      <c r="N713">
        <v>4</v>
      </c>
      <c r="O713"/>
      <c r="P713">
        <f t="shared" ref="P713:P770" si="154">J713/N713</f>
        <v>0</v>
      </c>
    </row>
    <row r="714" spans="1:16" hidden="1" x14ac:dyDescent="0.25">
      <c r="A714" t="s">
        <v>728</v>
      </c>
      <c r="B714">
        <v>1011.86752488433</v>
      </c>
      <c r="C714">
        <v>0.3</v>
      </c>
      <c r="D714">
        <v>1</v>
      </c>
      <c r="E714">
        <v>68.290000000000006</v>
      </c>
      <c r="F714">
        <v>1</v>
      </c>
      <c r="G714">
        <v>1</v>
      </c>
      <c r="H714">
        <f t="shared" si="150"/>
        <v>100</v>
      </c>
      <c r="I714">
        <f t="shared" si="151"/>
        <v>100</v>
      </c>
      <c r="J714">
        <f t="shared" si="152"/>
        <v>0</v>
      </c>
      <c r="K714">
        <v>1</v>
      </c>
      <c r="L714">
        <v>1</v>
      </c>
      <c r="N714">
        <v>6</v>
      </c>
      <c r="O714"/>
      <c r="P714">
        <f t="shared" si="154"/>
        <v>0</v>
      </c>
    </row>
    <row r="715" spans="1:16" x14ac:dyDescent="0.25">
      <c r="A715" t="s">
        <v>729</v>
      </c>
      <c r="B715">
        <v>1891.65270455429</v>
      </c>
      <c r="C715">
        <v>0.4</v>
      </c>
      <c r="D715">
        <v>11</v>
      </c>
      <c r="E715">
        <v>1059.06</v>
      </c>
      <c r="F715">
        <v>9.2482800915574703E-2</v>
      </c>
      <c r="G715">
        <v>9.2407508999999999E-2</v>
      </c>
      <c r="H715">
        <f t="shared" si="150"/>
        <v>9.2482800915574703</v>
      </c>
      <c r="I715" s="2">
        <f t="shared" si="151"/>
        <v>9.2407509000000001</v>
      </c>
      <c r="J715">
        <f t="shared" si="152"/>
        <v>8.1411802875038797E-2</v>
      </c>
      <c r="K715">
        <v>9.2407509453759806E-2</v>
      </c>
      <c r="L715">
        <v>9.2316925999999994E-2</v>
      </c>
      <c r="M715">
        <f t="shared" ref="M715:M722" si="155">L715*100</f>
        <v>9.2316926000000006</v>
      </c>
      <c r="N715">
        <v>16</v>
      </c>
      <c r="O715" s="2">
        <f t="shared" ref="O715:O722" si="156">K715*100</f>
        <v>9.2407509453759804</v>
      </c>
      <c r="P715" s="7">
        <f t="shared" si="154"/>
        <v>5.08823767968993E-3</v>
      </c>
    </row>
    <row r="716" spans="1:16" x14ac:dyDescent="0.25">
      <c r="A716" t="s">
        <v>730</v>
      </c>
      <c r="B716">
        <v>6309.8553901174801</v>
      </c>
      <c r="C716">
        <v>0.6</v>
      </c>
      <c r="D716">
        <v>108</v>
      </c>
      <c r="E716">
        <v>5186.72</v>
      </c>
      <c r="F716">
        <v>1.5235096402903801E-2</v>
      </c>
      <c r="G716">
        <v>1.1155313E-2</v>
      </c>
      <c r="H716">
        <f t="shared" si="150"/>
        <v>1.5235096402903801</v>
      </c>
      <c r="I716" s="2">
        <f t="shared" si="151"/>
        <v>1.1155313</v>
      </c>
      <c r="J716">
        <f t="shared" si="152"/>
        <v>26.7788486203881</v>
      </c>
      <c r="K716">
        <v>1.31151066206696E-2</v>
      </c>
      <c r="L716">
        <v>1.0976856E-2</v>
      </c>
      <c r="M716">
        <f t="shared" si="155"/>
        <v>1.0976855999999999</v>
      </c>
      <c r="N716">
        <v>445</v>
      </c>
      <c r="O716" s="2">
        <f t="shared" si="156"/>
        <v>1.3115106620669601</v>
      </c>
      <c r="P716" s="7">
        <f t="shared" si="154"/>
        <v>6.0177187910984503E-2</v>
      </c>
    </row>
    <row r="717" spans="1:16" x14ac:dyDescent="0.25">
      <c r="A717" t="s">
        <v>731</v>
      </c>
      <c r="B717">
        <v>12034.896696691299</v>
      </c>
      <c r="C717">
        <v>0.6</v>
      </c>
      <c r="D717">
        <v>45</v>
      </c>
      <c r="E717">
        <v>2396.1</v>
      </c>
      <c r="F717">
        <v>3.4754083894037398E-2</v>
      </c>
      <c r="G717">
        <v>2.6086782999999999E-2</v>
      </c>
      <c r="H717">
        <f t="shared" si="150"/>
        <v>3.4754083894037402</v>
      </c>
      <c r="I717" s="2">
        <f t="shared" si="151"/>
        <v>2.6086782999999998</v>
      </c>
      <c r="J717">
        <f t="shared" si="152"/>
        <v>24.938942198745199</v>
      </c>
      <c r="K717">
        <v>3.2859379997921302E-2</v>
      </c>
      <c r="L717">
        <v>2.5808464999999999E-2</v>
      </c>
      <c r="M717">
        <f t="shared" si="155"/>
        <v>2.5808464999999998</v>
      </c>
      <c r="N717">
        <v>157</v>
      </c>
      <c r="O717" s="2">
        <f t="shared" si="156"/>
        <v>3.2859379997921301</v>
      </c>
      <c r="P717" s="7">
        <f t="shared" si="154"/>
        <v>0.15884676559710301</v>
      </c>
    </row>
    <row r="718" spans="1:16" x14ac:dyDescent="0.25">
      <c r="A718" t="s">
        <v>732</v>
      </c>
      <c r="B718">
        <v>6511.8638202452703</v>
      </c>
      <c r="C718">
        <v>0.6</v>
      </c>
      <c r="D718">
        <v>44</v>
      </c>
      <c r="E718">
        <v>2487.73</v>
      </c>
      <c r="F718">
        <v>3.4436565660366E-2</v>
      </c>
      <c r="G718">
        <v>2.4964632E-2</v>
      </c>
      <c r="H718">
        <f t="shared" si="150"/>
        <v>3.4436565660366001</v>
      </c>
      <c r="I718" s="2">
        <f t="shared" si="151"/>
        <v>2.4964632</v>
      </c>
      <c r="J718">
        <f t="shared" si="152"/>
        <v>27.505453806816501</v>
      </c>
      <c r="K718">
        <v>3.19399026438969E-2</v>
      </c>
      <c r="L718">
        <v>2.4961664000000001E-2</v>
      </c>
      <c r="M718">
        <f t="shared" si="155"/>
        <v>2.4961663999999999</v>
      </c>
      <c r="N718">
        <v>161</v>
      </c>
      <c r="O718" s="2">
        <f t="shared" si="156"/>
        <v>3.19399026438969</v>
      </c>
      <c r="P718" s="7">
        <f t="shared" si="154"/>
        <v>0.17084132799264901</v>
      </c>
    </row>
    <row r="719" spans="1:16" x14ac:dyDescent="0.25">
      <c r="A719" t="s">
        <v>733</v>
      </c>
      <c r="B719">
        <v>1390.0426664889301</v>
      </c>
      <c r="C719">
        <v>0.4</v>
      </c>
      <c r="D719">
        <v>40</v>
      </c>
      <c r="E719">
        <v>1459.8</v>
      </c>
      <c r="F719">
        <v>3.0476103509906999E-2</v>
      </c>
      <c r="G719">
        <v>2.6785939000000002E-2</v>
      </c>
      <c r="H719">
        <f t="shared" si="150"/>
        <v>3.0476103509907002</v>
      </c>
      <c r="I719" s="2">
        <f t="shared" si="151"/>
        <v>2.6785939000000001</v>
      </c>
      <c r="J719">
        <f t="shared" si="152"/>
        <v>12.1083868503971</v>
      </c>
      <c r="K719">
        <v>2.8046076777745201E-2</v>
      </c>
      <c r="L719">
        <v>2.6355509999999999E-2</v>
      </c>
      <c r="M719">
        <f t="shared" si="155"/>
        <v>2.635551</v>
      </c>
      <c r="N719">
        <v>79</v>
      </c>
      <c r="O719" s="2">
        <f t="shared" si="156"/>
        <v>2.8046076777745199</v>
      </c>
      <c r="P719" s="7">
        <f t="shared" si="154"/>
        <v>0.15327071962527999</v>
      </c>
    </row>
    <row r="720" spans="1:16" x14ac:dyDescent="0.25">
      <c r="A720" t="s">
        <v>734</v>
      </c>
      <c r="B720">
        <v>1993.47602734731</v>
      </c>
      <c r="C720">
        <v>0.4</v>
      </c>
      <c r="D720">
        <v>2</v>
      </c>
      <c r="E720">
        <v>30.12</v>
      </c>
      <c r="F720">
        <v>0.81478229686432602</v>
      </c>
      <c r="G720">
        <v>0.57869557400000005</v>
      </c>
      <c r="H720">
        <f t="shared" si="150"/>
        <v>81.478229686432599</v>
      </c>
      <c r="I720" s="2">
        <f t="shared" si="151"/>
        <v>57.869557399999998</v>
      </c>
      <c r="J720">
        <f t="shared" si="152"/>
        <v>28.9754359873676</v>
      </c>
      <c r="K720">
        <v>0.57869557421608198</v>
      </c>
      <c r="L720">
        <v>0.50314782300000005</v>
      </c>
      <c r="M720">
        <f t="shared" si="155"/>
        <v>50.314782299999997</v>
      </c>
      <c r="N720">
        <v>4</v>
      </c>
      <c r="O720" s="2">
        <f t="shared" si="156"/>
        <v>57.869557421608199</v>
      </c>
      <c r="P720" s="7">
        <f t="shared" si="154"/>
        <v>7.2438589968418903</v>
      </c>
    </row>
    <row r="721" spans="1:16" x14ac:dyDescent="0.25">
      <c r="A721" t="s">
        <v>735</v>
      </c>
      <c r="B721">
        <v>3053.9481870177701</v>
      </c>
      <c r="C721">
        <v>0.5</v>
      </c>
      <c r="D721">
        <v>77</v>
      </c>
      <c r="E721">
        <v>3460.95</v>
      </c>
      <c r="F721">
        <v>2.1347531089629199E-2</v>
      </c>
      <c r="G721">
        <v>2.0222275000000001E-2</v>
      </c>
      <c r="H721">
        <f t="shared" si="150"/>
        <v>2.1347531089629199</v>
      </c>
      <c r="I721" s="2">
        <f t="shared" si="151"/>
        <v>2.0222275000000001</v>
      </c>
      <c r="J721">
        <f t="shared" si="152"/>
        <v>5.2711298786952296</v>
      </c>
      <c r="K721">
        <v>2.0222275284511902E-2</v>
      </c>
      <c r="L721">
        <v>2.0120401999999999E-2</v>
      </c>
      <c r="M721">
        <f t="shared" si="155"/>
        <v>2.0120401999999999</v>
      </c>
      <c r="N721">
        <v>48</v>
      </c>
      <c r="O721" s="2">
        <f t="shared" si="156"/>
        <v>2.0222275284511899</v>
      </c>
      <c r="P721" s="7">
        <f t="shared" si="154"/>
        <v>0.10981520580615101</v>
      </c>
    </row>
    <row r="722" spans="1:16" x14ac:dyDescent="0.25">
      <c r="A722" t="s">
        <v>736</v>
      </c>
      <c r="B722">
        <v>1997.36575781381</v>
      </c>
      <c r="C722">
        <v>0.4</v>
      </c>
      <c r="D722">
        <v>285</v>
      </c>
      <c r="E722">
        <v>12726.48</v>
      </c>
      <c r="F722">
        <v>4.9180012651159899E-3</v>
      </c>
      <c r="G722">
        <v>4.4635899999999999E-3</v>
      </c>
      <c r="H722">
        <f t="shared" si="150"/>
        <v>0.49180012651159899</v>
      </c>
      <c r="I722" s="2">
        <f t="shared" si="151"/>
        <v>0.44635900000000001</v>
      </c>
      <c r="J722">
        <f t="shared" si="152"/>
        <v>9.2397549455545498</v>
      </c>
      <c r="K722">
        <v>4.6112113356636302E-3</v>
      </c>
      <c r="L722">
        <v>4.3960099999999997E-3</v>
      </c>
      <c r="M722">
        <f t="shared" si="155"/>
        <v>0.43960100000000002</v>
      </c>
      <c r="N722">
        <v>389</v>
      </c>
      <c r="O722" s="2">
        <f t="shared" si="156"/>
        <v>0.46112113356636297</v>
      </c>
      <c r="P722" s="7">
        <f t="shared" si="154"/>
        <v>2.3752583407595201E-2</v>
      </c>
    </row>
    <row r="723" spans="1:16" hidden="1" x14ac:dyDescent="0.25">
      <c r="A723" t="s">
        <v>737</v>
      </c>
      <c r="B723">
        <v>613.18026276660896</v>
      </c>
      <c r="C723">
        <v>0.3</v>
      </c>
      <c r="D723">
        <v>1</v>
      </c>
      <c r="E723">
        <v>48.03</v>
      </c>
      <c r="F723">
        <v>1</v>
      </c>
      <c r="G723">
        <v>1</v>
      </c>
      <c r="H723">
        <f t="shared" si="150"/>
        <v>100</v>
      </c>
      <c r="I723">
        <f t="shared" si="151"/>
        <v>100</v>
      </c>
      <c r="J723">
        <f t="shared" si="152"/>
        <v>0</v>
      </c>
      <c r="K723">
        <v>1</v>
      </c>
      <c r="L723">
        <v>1</v>
      </c>
      <c r="N723">
        <v>5</v>
      </c>
      <c r="O723"/>
      <c r="P723">
        <f t="shared" si="154"/>
        <v>0</v>
      </c>
    </row>
    <row r="724" spans="1:16" x14ac:dyDescent="0.25">
      <c r="A724" t="s">
        <v>738</v>
      </c>
      <c r="B724">
        <v>2973.15578061202</v>
      </c>
      <c r="C724">
        <v>0.5</v>
      </c>
      <c r="D724">
        <v>45</v>
      </c>
      <c r="E724">
        <v>1882.17</v>
      </c>
      <c r="F724">
        <v>3.6045733655731799E-2</v>
      </c>
      <c r="G724">
        <v>3.3227843999999999E-2</v>
      </c>
      <c r="H724">
        <f t="shared" si="150"/>
        <v>3.60457336557318</v>
      </c>
      <c r="I724" s="2">
        <f t="shared" si="151"/>
        <v>3.3227844000000002</v>
      </c>
      <c r="J724">
        <f t="shared" si="152"/>
        <v>7.8175400246950399</v>
      </c>
      <c r="K724">
        <v>3.3581650007928003E-2</v>
      </c>
      <c r="L724">
        <v>3.2992345999999999E-2</v>
      </c>
      <c r="M724">
        <f t="shared" ref="M724:M740" si="157">L724*100</f>
        <v>3.2992346000000001</v>
      </c>
      <c r="N724">
        <v>27</v>
      </c>
      <c r="O724" s="2">
        <f t="shared" ref="O724:O740" si="158">K724*100</f>
        <v>3.3581650007928001</v>
      </c>
      <c r="P724" s="7">
        <f t="shared" si="154"/>
        <v>0.28953851943314901</v>
      </c>
    </row>
    <row r="725" spans="1:16" x14ac:dyDescent="0.25">
      <c r="A725" t="s">
        <v>739</v>
      </c>
      <c r="B725">
        <v>3124.31548144402</v>
      </c>
      <c r="C725">
        <v>0.5</v>
      </c>
      <c r="D725">
        <v>31</v>
      </c>
      <c r="E725">
        <v>1925.79</v>
      </c>
      <c r="F725">
        <v>4.4444082603560198E-2</v>
      </c>
      <c r="G725">
        <v>4.2653016000000002E-2</v>
      </c>
      <c r="H725">
        <f t="shared" si="150"/>
        <v>4.4444082603560204</v>
      </c>
      <c r="I725" s="2">
        <f t="shared" si="151"/>
        <v>4.2653015999999999</v>
      </c>
      <c r="J725">
        <f t="shared" si="152"/>
        <v>4.0299326673844398</v>
      </c>
      <c r="K725">
        <v>4.2653016225262401E-2</v>
      </c>
      <c r="L725">
        <v>4.1955381999999999E-2</v>
      </c>
      <c r="M725">
        <f t="shared" si="157"/>
        <v>4.1955381999999997</v>
      </c>
      <c r="N725">
        <v>32</v>
      </c>
      <c r="O725" s="2">
        <f t="shared" si="158"/>
        <v>4.2653016225262403</v>
      </c>
      <c r="P725" s="7">
        <f t="shared" si="154"/>
        <v>0.12593539585576399</v>
      </c>
    </row>
    <row r="726" spans="1:16" x14ac:dyDescent="0.25">
      <c r="A726" t="s">
        <v>740</v>
      </c>
      <c r="B726">
        <v>1298.75485455784</v>
      </c>
      <c r="C726">
        <v>0.4</v>
      </c>
      <c r="D726">
        <v>13</v>
      </c>
      <c r="E726">
        <v>777.27</v>
      </c>
      <c r="F726">
        <v>9.9138746094407704E-2</v>
      </c>
      <c r="G726">
        <v>9.0359850000000005E-2</v>
      </c>
      <c r="H726">
        <f t="shared" si="150"/>
        <v>9.9138746094407697</v>
      </c>
      <c r="I726" s="2">
        <f t="shared" si="151"/>
        <v>9.0359850000000002</v>
      </c>
      <c r="J726">
        <f t="shared" si="152"/>
        <v>8.8551615188351693</v>
      </c>
      <c r="K726">
        <v>9.2845949684484799E-2</v>
      </c>
      <c r="L726">
        <v>8.6054642000000001E-2</v>
      </c>
      <c r="M726">
        <f t="shared" si="157"/>
        <v>8.6054642000000001</v>
      </c>
      <c r="N726">
        <v>61</v>
      </c>
      <c r="O726" s="2">
        <f t="shared" si="158"/>
        <v>9.2845949684484808</v>
      </c>
      <c r="P726" s="7">
        <f t="shared" si="154"/>
        <v>0.145166582275986</v>
      </c>
    </row>
    <row r="727" spans="1:16" x14ac:dyDescent="0.25">
      <c r="A727" t="s">
        <v>741</v>
      </c>
      <c r="B727">
        <v>1464.75272836667</v>
      </c>
      <c r="C727">
        <v>0.4</v>
      </c>
      <c r="D727">
        <v>36</v>
      </c>
      <c r="E727">
        <v>1626.07</v>
      </c>
      <c r="F727">
        <v>4.0175656517796803E-2</v>
      </c>
      <c r="G727">
        <v>3.8620503E-2</v>
      </c>
      <c r="H727">
        <f t="shared" si="150"/>
        <v>4.0175656517796803</v>
      </c>
      <c r="I727" s="2">
        <f t="shared" si="151"/>
        <v>3.8620502999999999</v>
      </c>
      <c r="J727">
        <f t="shared" si="152"/>
        <v>3.8708851393826298</v>
      </c>
      <c r="K727">
        <v>3.8664210008854401E-2</v>
      </c>
      <c r="L727">
        <v>3.8205731E-2</v>
      </c>
      <c r="M727">
        <f t="shared" si="157"/>
        <v>3.8205730999999998</v>
      </c>
      <c r="N727">
        <v>54</v>
      </c>
      <c r="O727" s="2">
        <f t="shared" si="158"/>
        <v>3.8664210008854401</v>
      </c>
      <c r="P727" s="7">
        <f t="shared" si="154"/>
        <v>7.16830581367153E-2</v>
      </c>
    </row>
    <row r="728" spans="1:16" x14ac:dyDescent="0.25">
      <c r="A728" t="s">
        <v>742</v>
      </c>
      <c r="B728">
        <v>2115.7177386848698</v>
      </c>
      <c r="C728">
        <v>0.4</v>
      </c>
      <c r="D728">
        <v>102</v>
      </c>
      <c r="E728">
        <v>5413.23</v>
      </c>
      <c r="F728">
        <v>1.4203637253220601E-2</v>
      </c>
      <c r="G728">
        <v>1.2705921E-2</v>
      </c>
      <c r="H728">
        <f t="shared" si="150"/>
        <v>1.42036372532206</v>
      </c>
      <c r="I728" s="2">
        <f t="shared" si="151"/>
        <v>1.2705921</v>
      </c>
      <c r="J728">
        <f t="shared" si="152"/>
        <v>10.544596616482901</v>
      </c>
      <c r="K728">
        <v>1.27059534644947E-2</v>
      </c>
      <c r="L728">
        <v>1.2549609E-2</v>
      </c>
      <c r="M728">
        <f t="shared" si="157"/>
        <v>1.2549608999999999</v>
      </c>
      <c r="N728">
        <v>116</v>
      </c>
      <c r="O728" s="2">
        <f t="shared" si="158"/>
        <v>1.2705953464494699</v>
      </c>
      <c r="P728" s="7">
        <f t="shared" si="154"/>
        <v>9.0901694969679897E-2</v>
      </c>
    </row>
    <row r="729" spans="1:16" x14ac:dyDescent="0.25">
      <c r="A729" t="s">
        <v>743</v>
      </c>
      <c r="B729">
        <v>1059.73656905455</v>
      </c>
      <c r="C729">
        <v>0.3</v>
      </c>
      <c r="D729">
        <v>43</v>
      </c>
      <c r="E729">
        <v>2838.45</v>
      </c>
      <c r="F729">
        <v>2.6756892841086899E-2</v>
      </c>
      <c r="G729">
        <v>2.6409408999999998E-2</v>
      </c>
      <c r="H729">
        <f t="shared" si="150"/>
        <v>2.6756892841086901</v>
      </c>
      <c r="I729" s="2">
        <f t="shared" si="151"/>
        <v>2.6409408999999999</v>
      </c>
      <c r="J729">
        <f t="shared" si="152"/>
        <v>1.2986703768283401</v>
      </c>
      <c r="K729">
        <v>2.64094092443969E-2</v>
      </c>
      <c r="L729">
        <v>2.6264347E-2</v>
      </c>
      <c r="M729">
        <f t="shared" si="157"/>
        <v>2.6264346999999999</v>
      </c>
      <c r="N729">
        <v>56</v>
      </c>
      <c r="O729" s="2">
        <f t="shared" si="158"/>
        <v>2.6409409244396902</v>
      </c>
      <c r="P729" s="7">
        <f t="shared" si="154"/>
        <v>2.3190542443363198E-2</v>
      </c>
    </row>
    <row r="730" spans="1:16" x14ac:dyDescent="0.25">
      <c r="A730" t="s">
        <v>744</v>
      </c>
      <c r="B730">
        <v>294.30277839956898</v>
      </c>
      <c r="C730">
        <v>0.3</v>
      </c>
      <c r="D730">
        <v>4</v>
      </c>
      <c r="E730">
        <v>352.63</v>
      </c>
      <c r="F730">
        <v>0.25000002733684901</v>
      </c>
      <c r="G730">
        <v>0.25000002700000001</v>
      </c>
      <c r="H730">
        <f t="shared" si="150"/>
        <v>25.000002733684902</v>
      </c>
      <c r="I730" s="2">
        <f t="shared" si="151"/>
        <v>25.0000027</v>
      </c>
      <c r="J730">
        <f t="shared" si="152"/>
        <v>1.3473957897115801E-7</v>
      </c>
      <c r="K730">
        <v>0.25000002732003002</v>
      </c>
      <c r="L730">
        <v>0.25000002700000001</v>
      </c>
      <c r="M730">
        <f t="shared" si="157"/>
        <v>25.0000027</v>
      </c>
      <c r="N730">
        <v>1</v>
      </c>
      <c r="O730" s="2">
        <f t="shared" si="158"/>
        <v>25.000002732003001</v>
      </c>
      <c r="P730" s="7">
        <f t="shared" si="154"/>
        <v>1.3473957897115801E-7</v>
      </c>
    </row>
    <row r="731" spans="1:16" x14ac:dyDescent="0.25">
      <c r="A731" t="s">
        <v>745</v>
      </c>
      <c r="B731">
        <v>722.11322961839903</v>
      </c>
      <c r="C731">
        <v>0.3</v>
      </c>
      <c r="D731">
        <v>32</v>
      </c>
      <c r="E731">
        <v>1985.51</v>
      </c>
      <c r="F731">
        <v>3.4899336081067503E-2</v>
      </c>
      <c r="G731">
        <v>3.3919164000000002E-2</v>
      </c>
      <c r="H731">
        <f t="shared" si="150"/>
        <v>3.48993360810675</v>
      </c>
      <c r="I731" s="2">
        <f t="shared" si="151"/>
        <v>3.3919163999999999</v>
      </c>
      <c r="J731">
        <f t="shared" si="152"/>
        <v>2.8085694203198099</v>
      </c>
      <c r="K731">
        <v>3.3919164257627303E-2</v>
      </c>
      <c r="L731">
        <v>3.3744145000000003E-2</v>
      </c>
      <c r="M731">
        <f t="shared" si="157"/>
        <v>3.3744144999999999</v>
      </c>
      <c r="N731">
        <v>39</v>
      </c>
      <c r="O731" s="2">
        <f t="shared" si="158"/>
        <v>3.3919164257627301</v>
      </c>
      <c r="P731" s="7">
        <f t="shared" si="154"/>
        <v>7.2014600521020794E-2</v>
      </c>
    </row>
    <row r="732" spans="1:16" x14ac:dyDescent="0.25">
      <c r="A732" t="s">
        <v>746</v>
      </c>
      <c r="B732">
        <v>3617.97372964227</v>
      </c>
      <c r="C732">
        <v>0.5</v>
      </c>
      <c r="D732">
        <v>60</v>
      </c>
      <c r="E732">
        <v>3644.16</v>
      </c>
      <c r="F732">
        <v>2.2981178836173601E-2</v>
      </c>
      <c r="G732">
        <v>2.1459165999999998E-2</v>
      </c>
      <c r="H732">
        <f t="shared" si="150"/>
        <v>2.2981178836173601</v>
      </c>
      <c r="I732" s="2">
        <f t="shared" si="151"/>
        <v>2.1459166000000001</v>
      </c>
      <c r="J732">
        <f t="shared" si="152"/>
        <v>6.6228666815728197</v>
      </c>
      <c r="K732">
        <v>2.1459906410975501E-2</v>
      </c>
      <c r="L732">
        <v>2.0964954000000001E-2</v>
      </c>
      <c r="M732">
        <f t="shared" si="157"/>
        <v>2.0964953999999998</v>
      </c>
      <c r="N732">
        <v>88</v>
      </c>
      <c r="O732" s="2">
        <f t="shared" si="158"/>
        <v>2.14599064109755</v>
      </c>
      <c r="P732" s="7">
        <f t="shared" si="154"/>
        <v>7.52598486542366E-2</v>
      </c>
    </row>
    <row r="733" spans="1:16" x14ac:dyDescent="0.25">
      <c r="A733" t="s">
        <v>747</v>
      </c>
      <c r="B733">
        <v>43392.892735998503</v>
      </c>
      <c r="C733">
        <v>0.8</v>
      </c>
      <c r="D733">
        <v>26</v>
      </c>
      <c r="E733">
        <v>819.41</v>
      </c>
      <c r="F733">
        <v>0.13580633344746501</v>
      </c>
      <c r="G733">
        <v>7.6690676999999999E-2</v>
      </c>
      <c r="H733">
        <f t="shared" si="150"/>
        <v>13.5806333447465</v>
      </c>
      <c r="I733" s="2">
        <f t="shared" si="151"/>
        <v>7.6690677000000003</v>
      </c>
      <c r="J733">
        <f t="shared" si="152"/>
        <v>43.529381102342398</v>
      </c>
      <c r="K733">
        <v>0.13270958335361099</v>
      </c>
      <c r="L733">
        <v>7.6690676999999999E-2</v>
      </c>
      <c r="M733">
        <f t="shared" si="157"/>
        <v>7.6690677000000003</v>
      </c>
      <c r="N733">
        <v>14</v>
      </c>
      <c r="O733" s="2">
        <f t="shared" si="158"/>
        <v>13.270958335361099</v>
      </c>
      <c r="P733" s="7">
        <f t="shared" si="154"/>
        <v>3.1092415073101698</v>
      </c>
    </row>
    <row r="734" spans="1:16" x14ac:dyDescent="0.25">
      <c r="A734" t="s">
        <v>748</v>
      </c>
      <c r="B734">
        <v>2914.7507119460702</v>
      </c>
      <c r="C734">
        <v>0.5</v>
      </c>
      <c r="D734">
        <v>50</v>
      </c>
      <c r="E734">
        <v>2079.96</v>
      </c>
      <c r="F734">
        <v>3.2818968500158398E-2</v>
      </c>
      <c r="G734">
        <v>3.0514573E-2</v>
      </c>
      <c r="H734">
        <f t="shared" si="150"/>
        <v>3.2818968500158401</v>
      </c>
      <c r="I734" s="2">
        <f t="shared" si="151"/>
        <v>3.0514573</v>
      </c>
      <c r="J734">
        <f t="shared" si="152"/>
        <v>7.0215354274381703</v>
      </c>
      <c r="K734">
        <v>3.0799258064105699E-2</v>
      </c>
      <c r="L734">
        <v>2.9815548000000001E-2</v>
      </c>
      <c r="M734">
        <f t="shared" si="157"/>
        <v>2.9815548000000001</v>
      </c>
      <c r="N734">
        <v>63</v>
      </c>
      <c r="O734" s="2">
        <f t="shared" si="158"/>
        <v>3.0799258064105701</v>
      </c>
      <c r="P734" s="7">
        <f t="shared" si="154"/>
        <v>0.111452943292669</v>
      </c>
    </row>
    <row r="735" spans="1:16" x14ac:dyDescent="0.25">
      <c r="A735" t="s">
        <v>749</v>
      </c>
      <c r="B735">
        <v>1338.32305377887</v>
      </c>
      <c r="C735">
        <v>0.4</v>
      </c>
      <c r="D735">
        <v>3</v>
      </c>
      <c r="E735">
        <v>266.83999999999997</v>
      </c>
      <c r="F735">
        <v>0.35640511733184299</v>
      </c>
      <c r="G735">
        <v>0.33333333300000001</v>
      </c>
      <c r="H735">
        <f t="shared" si="150"/>
        <v>35.640511733184297</v>
      </c>
      <c r="I735" s="2">
        <f t="shared" si="151"/>
        <v>33.3333333</v>
      </c>
      <c r="J735">
        <f t="shared" si="152"/>
        <v>6.47347167867997</v>
      </c>
      <c r="K735">
        <v>0.33333333333333298</v>
      </c>
      <c r="L735">
        <v>0.33333333300000001</v>
      </c>
      <c r="M735">
        <f t="shared" si="157"/>
        <v>33.3333333</v>
      </c>
      <c r="N735">
        <v>12</v>
      </c>
      <c r="O735" s="2">
        <f t="shared" si="158"/>
        <v>33.3333333333333</v>
      </c>
      <c r="P735" s="7">
        <f t="shared" si="154"/>
        <v>0.53945597322333105</v>
      </c>
    </row>
    <row r="736" spans="1:16" x14ac:dyDescent="0.25">
      <c r="A736" t="s">
        <v>750</v>
      </c>
      <c r="B736">
        <v>768.25594903048102</v>
      </c>
      <c r="C736">
        <v>0.3</v>
      </c>
      <c r="D736">
        <v>4</v>
      </c>
      <c r="E736">
        <v>411.3</v>
      </c>
      <c r="F736">
        <v>0.25026320754531001</v>
      </c>
      <c r="G736">
        <v>0.25</v>
      </c>
      <c r="H736">
        <f t="shared" si="150"/>
        <v>25.026320754531</v>
      </c>
      <c r="I736" s="2">
        <f t="shared" si="151"/>
        <v>25</v>
      </c>
      <c r="J736">
        <f t="shared" si="152"/>
        <v>0.10517228956331599</v>
      </c>
      <c r="K736">
        <v>0.250263204745931</v>
      </c>
      <c r="L736">
        <v>0.25</v>
      </c>
      <c r="M736">
        <f t="shared" si="157"/>
        <v>25</v>
      </c>
      <c r="N736">
        <v>54</v>
      </c>
      <c r="O736" s="2">
        <f t="shared" si="158"/>
        <v>25.026320474593099</v>
      </c>
      <c r="P736" s="7">
        <f t="shared" si="154"/>
        <v>1.94763499191326E-3</v>
      </c>
    </row>
    <row r="737" spans="1:16" x14ac:dyDescent="0.25">
      <c r="A737" t="s">
        <v>751</v>
      </c>
      <c r="B737">
        <v>3288.50152931203</v>
      </c>
      <c r="C737">
        <v>0.5</v>
      </c>
      <c r="D737">
        <v>449</v>
      </c>
      <c r="E737">
        <v>20440.099999999999</v>
      </c>
      <c r="F737">
        <v>3.7583281302555802E-3</v>
      </c>
      <c r="G737">
        <v>3.144759E-3</v>
      </c>
      <c r="H737">
        <f t="shared" si="150"/>
        <v>0.37583281302555799</v>
      </c>
      <c r="I737" s="2">
        <f t="shared" si="151"/>
        <v>0.31447589999999997</v>
      </c>
      <c r="J737">
        <f t="shared" si="152"/>
        <v>16.325587042711302</v>
      </c>
      <c r="K737">
        <v>3.3098068515285601E-3</v>
      </c>
      <c r="L737">
        <v>3.065038E-3</v>
      </c>
      <c r="M737">
        <f t="shared" si="157"/>
        <v>0.30650379999999999</v>
      </c>
      <c r="N737">
        <v>917</v>
      </c>
      <c r="O737" s="2">
        <f t="shared" si="158"/>
        <v>0.330980685152856</v>
      </c>
      <c r="P737" s="7">
        <f t="shared" si="154"/>
        <v>1.7803257407536899E-2</v>
      </c>
    </row>
    <row r="738" spans="1:16" x14ac:dyDescent="0.25">
      <c r="A738" t="s">
        <v>752</v>
      </c>
      <c r="B738">
        <v>367799.16743661498</v>
      </c>
      <c r="C738">
        <v>0.9</v>
      </c>
      <c r="D738">
        <v>522</v>
      </c>
      <c r="E738">
        <v>22948.68</v>
      </c>
      <c r="F738">
        <v>2.00698810719405E-2</v>
      </c>
      <c r="G738">
        <v>7.4099220000000002E-3</v>
      </c>
      <c r="H738">
        <f t="shared" si="150"/>
        <v>2.0069881071940499</v>
      </c>
      <c r="I738" s="2">
        <f t="shared" si="151"/>
        <v>0.74099219999999999</v>
      </c>
      <c r="J738">
        <f t="shared" si="152"/>
        <v>63.079392581156199</v>
      </c>
      <c r="K738">
        <v>8.7733494785411596E-3</v>
      </c>
      <c r="L738">
        <v>6.5913059999999999E-3</v>
      </c>
      <c r="M738">
        <f t="shared" si="157"/>
        <v>0.65913060000000001</v>
      </c>
      <c r="N738">
        <v>1213</v>
      </c>
      <c r="O738" s="2">
        <f t="shared" si="158"/>
        <v>0.87733494785411603</v>
      </c>
      <c r="P738" s="7">
        <f t="shared" si="154"/>
        <v>5.2002796851736303E-2</v>
      </c>
    </row>
    <row r="739" spans="1:16" x14ac:dyDescent="0.25">
      <c r="A739" t="s">
        <v>753</v>
      </c>
      <c r="B739">
        <v>87548.216843244096</v>
      </c>
      <c r="C739">
        <v>0.9</v>
      </c>
      <c r="D739">
        <v>215</v>
      </c>
      <c r="E739">
        <v>9060.3700000000008</v>
      </c>
      <c r="F739">
        <v>4.1568384202253297E-2</v>
      </c>
      <c r="G739">
        <v>2.3144310000000001E-2</v>
      </c>
      <c r="H739">
        <f t="shared" si="150"/>
        <v>4.1568384202253297</v>
      </c>
      <c r="I739" s="2">
        <f t="shared" si="151"/>
        <v>2.3144309999999999</v>
      </c>
      <c r="J739">
        <f t="shared" si="152"/>
        <v>44.322324660515903</v>
      </c>
      <c r="K739">
        <v>2.4878329087700001E-2</v>
      </c>
      <c r="L739">
        <v>2.0762144999999999E-2</v>
      </c>
      <c r="M739">
        <f t="shared" si="157"/>
        <v>2.0762144999999999</v>
      </c>
      <c r="N739">
        <v>297</v>
      </c>
      <c r="O739" s="2">
        <f t="shared" si="158"/>
        <v>2.4878329087700002</v>
      </c>
      <c r="P739" s="7">
        <f t="shared" si="154"/>
        <v>0.14923341636537299</v>
      </c>
    </row>
    <row r="740" spans="1:16" x14ac:dyDescent="0.25">
      <c r="A740" t="s">
        <v>754</v>
      </c>
      <c r="B740">
        <v>5925.6726543901596</v>
      </c>
      <c r="C740">
        <v>0.6</v>
      </c>
      <c r="D740">
        <v>3</v>
      </c>
      <c r="E740">
        <v>248.94</v>
      </c>
      <c r="F740">
        <v>0.34972952326739798</v>
      </c>
      <c r="G740">
        <v>0.33333333300000001</v>
      </c>
      <c r="H740">
        <f t="shared" si="150"/>
        <v>34.972952326739801</v>
      </c>
      <c r="I740" s="2">
        <f t="shared" si="151"/>
        <v>33.3333333</v>
      </c>
      <c r="J740">
        <f t="shared" si="152"/>
        <v>4.6882488256107901</v>
      </c>
      <c r="K740">
        <v>0.34959420180358203</v>
      </c>
      <c r="L740">
        <v>0.33333333300000001</v>
      </c>
      <c r="M740">
        <f t="shared" si="157"/>
        <v>33.3333333</v>
      </c>
      <c r="N740">
        <v>35</v>
      </c>
      <c r="O740" s="2">
        <f t="shared" si="158"/>
        <v>34.959420180358201</v>
      </c>
      <c r="P740" s="7">
        <f t="shared" si="154"/>
        <v>0.133949966446023</v>
      </c>
    </row>
    <row r="741" spans="1:16" hidden="1" x14ac:dyDescent="0.25">
      <c r="A741" t="s">
        <v>755</v>
      </c>
      <c r="B741">
        <v>494.04992085617198</v>
      </c>
      <c r="C741">
        <v>0.3</v>
      </c>
      <c r="D741">
        <v>1</v>
      </c>
      <c r="E741">
        <v>163.06</v>
      </c>
      <c r="F741">
        <v>1</v>
      </c>
      <c r="G741">
        <v>1</v>
      </c>
      <c r="H741">
        <f t="shared" si="150"/>
        <v>100</v>
      </c>
      <c r="I741">
        <f t="shared" si="151"/>
        <v>100</v>
      </c>
      <c r="J741">
        <f t="shared" si="152"/>
        <v>0</v>
      </c>
      <c r="K741">
        <v>1</v>
      </c>
      <c r="L741">
        <v>1</v>
      </c>
      <c r="N741">
        <v>6</v>
      </c>
      <c r="O741"/>
      <c r="P741">
        <f t="shared" si="154"/>
        <v>0</v>
      </c>
    </row>
    <row r="742" spans="1:16" x14ac:dyDescent="0.25">
      <c r="A742" t="s">
        <v>756</v>
      </c>
      <c r="B742">
        <v>13220.0807508215</v>
      </c>
      <c r="C742">
        <v>0.7</v>
      </c>
      <c r="D742">
        <v>867</v>
      </c>
      <c r="E742">
        <v>37240.559999999998</v>
      </c>
      <c r="F742">
        <v>3.39491414002825E-3</v>
      </c>
      <c r="G742">
        <v>1.9664079999999998E-3</v>
      </c>
      <c r="H742">
        <f t="shared" si="150"/>
        <v>0.33949141400282501</v>
      </c>
      <c r="I742" s="2">
        <f t="shared" si="151"/>
        <v>0.1966408</v>
      </c>
      <c r="J742">
        <f t="shared" si="152"/>
        <v>42.077828219136201</v>
      </c>
      <c r="K742">
        <v>2.0844715114399798E-3</v>
      </c>
      <c r="L742">
        <v>1.8680039999999999E-3</v>
      </c>
      <c r="M742">
        <f t="shared" ref="M742:M762" si="159">L742*100</f>
        <v>0.18680040000000001</v>
      </c>
      <c r="N742">
        <v>2355</v>
      </c>
      <c r="O742" s="2">
        <f t="shared" ref="O742:O762" si="160">K742*100</f>
        <v>0.20844715114399801</v>
      </c>
      <c r="P742" s="7">
        <f t="shared" si="154"/>
        <v>1.7867442980524902E-2</v>
      </c>
    </row>
    <row r="743" spans="1:16" x14ac:dyDescent="0.25">
      <c r="A743" t="s">
        <v>757</v>
      </c>
      <c r="B743">
        <v>10377.9671789892</v>
      </c>
      <c r="C743">
        <v>0.6</v>
      </c>
      <c r="D743">
        <v>4</v>
      </c>
      <c r="E743">
        <v>57.73</v>
      </c>
      <c r="F743">
        <v>0.47619717817162799</v>
      </c>
      <c r="G743">
        <v>0.476197178</v>
      </c>
      <c r="H743">
        <f t="shared" si="150"/>
        <v>47.619717817162801</v>
      </c>
      <c r="I743" s="2">
        <f t="shared" si="151"/>
        <v>47.619717799999997</v>
      </c>
      <c r="J743" s="6">
        <f t="shared" si="152"/>
        <v>3.6041382220731301E-8</v>
      </c>
      <c r="K743">
        <v>0.47619717817162799</v>
      </c>
      <c r="L743">
        <v>0.476197178</v>
      </c>
      <c r="M743">
        <f t="shared" si="159"/>
        <v>47.619717799999997</v>
      </c>
      <c r="N743">
        <v>0</v>
      </c>
      <c r="O743" s="2">
        <f t="shared" si="160"/>
        <v>47.619717817162801</v>
      </c>
      <c r="P743" s="7">
        <v>0</v>
      </c>
    </row>
    <row r="744" spans="1:16" x14ac:dyDescent="0.25">
      <c r="A744" t="s">
        <v>758</v>
      </c>
      <c r="B744">
        <v>2930.9037575356401</v>
      </c>
      <c r="C744">
        <v>0.5</v>
      </c>
      <c r="D744">
        <v>2</v>
      </c>
      <c r="E744">
        <v>194.79</v>
      </c>
      <c r="F744">
        <v>0.50000068423725796</v>
      </c>
      <c r="G744">
        <v>0.5</v>
      </c>
      <c r="H744">
        <f t="shared" si="150"/>
        <v>50.0000684237258</v>
      </c>
      <c r="I744" s="2">
        <f t="shared" si="151"/>
        <v>50</v>
      </c>
      <c r="J744">
        <f t="shared" si="152"/>
        <v>1.3684726431371501E-4</v>
      </c>
      <c r="K744">
        <v>0.5</v>
      </c>
      <c r="L744">
        <v>0.5</v>
      </c>
      <c r="M744">
        <f t="shared" si="159"/>
        <v>50</v>
      </c>
      <c r="N744">
        <v>6</v>
      </c>
      <c r="O744" s="2">
        <f t="shared" si="160"/>
        <v>50</v>
      </c>
      <c r="P744" s="7">
        <f t="shared" si="154"/>
        <v>2.2807877385619199E-5</v>
      </c>
    </row>
    <row r="745" spans="1:16" x14ac:dyDescent="0.25">
      <c r="A745" t="s">
        <v>759</v>
      </c>
      <c r="B745">
        <v>8241.4679646408804</v>
      </c>
      <c r="C745">
        <v>0.6</v>
      </c>
      <c r="D745">
        <v>5</v>
      </c>
      <c r="E745">
        <v>378.11</v>
      </c>
      <c r="F745">
        <v>0.21241356013622301</v>
      </c>
      <c r="G745">
        <v>0.20409840200000001</v>
      </c>
      <c r="H745">
        <f t="shared" si="150"/>
        <v>21.241356013622301</v>
      </c>
      <c r="I745" s="2">
        <f t="shared" si="151"/>
        <v>20.409840200000001</v>
      </c>
      <c r="J745">
        <f t="shared" si="152"/>
        <v>3.9146079614175302</v>
      </c>
      <c r="K745">
        <v>0.20647727911085501</v>
      </c>
      <c r="L745">
        <v>0.20081968</v>
      </c>
      <c r="M745">
        <f t="shared" si="159"/>
        <v>20.081968</v>
      </c>
      <c r="N745">
        <v>6</v>
      </c>
      <c r="O745" s="2">
        <f t="shared" si="160"/>
        <v>20.6477279110855</v>
      </c>
      <c r="P745" s="7">
        <f t="shared" si="154"/>
        <v>0.65243466023625496</v>
      </c>
    </row>
    <row r="746" spans="1:16" x14ac:dyDescent="0.25">
      <c r="A746" t="s">
        <v>760</v>
      </c>
      <c r="B746">
        <v>1373.6448086826099</v>
      </c>
      <c r="C746">
        <v>0.4</v>
      </c>
      <c r="D746">
        <v>60</v>
      </c>
      <c r="E746">
        <v>2651.41</v>
      </c>
      <c r="F746">
        <v>2.3020253454204401E-2</v>
      </c>
      <c r="G746">
        <v>1.9110852000000001E-2</v>
      </c>
      <c r="H746">
        <f t="shared" si="150"/>
        <v>2.3020253454204398</v>
      </c>
      <c r="I746" s="2">
        <f t="shared" si="151"/>
        <v>1.9110852</v>
      </c>
      <c r="J746">
        <f t="shared" si="152"/>
        <v>16.9824431428681</v>
      </c>
      <c r="K746">
        <v>2.1937471519796699E-2</v>
      </c>
      <c r="L746">
        <v>1.8785125E-2</v>
      </c>
      <c r="M746">
        <f t="shared" si="159"/>
        <v>1.8785125</v>
      </c>
      <c r="N746">
        <v>202</v>
      </c>
      <c r="O746" s="2">
        <f t="shared" si="160"/>
        <v>2.1937471519796699</v>
      </c>
      <c r="P746" s="7">
        <f t="shared" si="154"/>
        <v>8.4071500707268002E-2</v>
      </c>
    </row>
    <row r="747" spans="1:16" x14ac:dyDescent="0.25">
      <c r="A747" t="s">
        <v>761</v>
      </c>
      <c r="B747">
        <v>76118.087215263193</v>
      </c>
      <c r="C747">
        <v>0.8</v>
      </c>
      <c r="D747">
        <v>37</v>
      </c>
      <c r="E747">
        <v>1542.63</v>
      </c>
      <c r="F747">
        <v>8.2509898051354405E-2</v>
      </c>
      <c r="G747">
        <v>5.7362675000000002E-2</v>
      </c>
      <c r="H747">
        <f t="shared" si="150"/>
        <v>8.2509898051354398</v>
      </c>
      <c r="I747" s="2">
        <f t="shared" si="151"/>
        <v>5.7362675000000003</v>
      </c>
      <c r="J747">
        <f t="shared" si="152"/>
        <v>30.477825867270699</v>
      </c>
      <c r="K747">
        <v>6.5917625600351498E-2</v>
      </c>
      <c r="L747">
        <v>5.7055831000000001E-2</v>
      </c>
      <c r="M747">
        <f t="shared" si="159"/>
        <v>5.7055831000000001</v>
      </c>
      <c r="N747">
        <v>85</v>
      </c>
      <c r="O747" s="2">
        <f t="shared" si="160"/>
        <v>6.5917625600351499</v>
      </c>
      <c r="P747" s="7">
        <f t="shared" si="154"/>
        <v>0.35856265726200898</v>
      </c>
    </row>
    <row r="748" spans="1:16" x14ac:dyDescent="0.25">
      <c r="A748" t="s">
        <v>762</v>
      </c>
      <c r="B748">
        <v>1613.2386726218799</v>
      </c>
      <c r="C748">
        <v>0.4</v>
      </c>
      <c r="D748">
        <v>311</v>
      </c>
      <c r="E748">
        <v>14124.69</v>
      </c>
      <c r="F748">
        <v>4.9472578015853598E-3</v>
      </c>
      <c r="G748">
        <v>4.4542820000000004E-3</v>
      </c>
      <c r="H748">
        <f t="shared" si="150"/>
        <v>0.49472578015853602</v>
      </c>
      <c r="I748" s="2">
        <f t="shared" si="151"/>
        <v>0.4454282</v>
      </c>
      <c r="J748">
        <f t="shared" si="152"/>
        <v>9.9646273017626896</v>
      </c>
      <c r="K748">
        <v>4.4976296224343596E-3</v>
      </c>
      <c r="L748">
        <v>4.36909E-3</v>
      </c>
      <c r="M748">
        <f t="shared" si="159"/>
        <v>0.43690899999999999</v>
      </c>
      <c r="N748">
        <v>561</v>
      </c>
      <c r="O748" s="2">
        <f t="shared" si="160"/>
        <v>0.44976296224343598</v>
      </c>
      <c r="P748" s="7">
        <f t="shared" si="154"/>
        <v>1.7762259004924601E-2</v>
      </c>
    </row>
    <row r="749" spans="1:16" x14ac:dyDescent="0.25">
      <c r="A749" t="s">
        <v>763</v>
      </c>
      <c r="B749">
        <v>147310.734095186</v>
      </c>
      <c r="C749">
        <v>0.9</v>
      </c>
      <c r="D749">
        <v>103</v>
      </c>
      <c r="E749">
        <v>4463.8900000000003</v>
      </c>
      <c r="F749">
        <v>9.3497183243168802E-2</v>
      </c>
      <c r="G749">
        <v>5.0095424999999999E-2</v>
      </c>
      <c r="H749">
        <f t="shared" si="150"/>
        <v>9.3497183243168802</v>
      </c>
      <c r="I749" s="2">
        <f t="shared" si="151"/>
        <v>5.0095425000000002</v>
      </c>
      <c r="J749">
        <f t="shared" si="152"/>
        <v>46.420391222149298</v>
      </c>
      <c r="K749">
        <v>5.3175732689043201E-2</v>
      </c>
      <c r="L749">
        <v>4.8224426000000001E-2</v>
      </c>
      <c r="M749">
        <f t="shared" si="159"/>
        <v>4.8224425999999996</v>
      </c>
      <c r="N749">
        <v>85</v>
      </c>
      <c r="O749" s="2">
        <f t="shared" si="160"/>
        <v>5.3175732689043196</v>
      </c>
      <c r="P749" s="7">
        <f t="shared" si="154"/>
        <v>0.54612224967234502</v>
      </c>
    </row>
    <row r="750" spans="1:16" x14ac:dyDescent="0.25">
      <c r="A750" t="s">
        <v>764</v>
      </c>
      <c r="B750">
        <v>169574.149117936</v>
      </c>
      <c r="C750">
        <v>0.9</v>
      </c>
      <c r="D750">
        <v>351</v>
      </c>
      <c r="E750">
        <v>14669.24</v>
      </c>
      <c r="F750">
        <v>2.98175993036334E-2</v>
      </c>
      <c r="G750">
        <v>1.4630565999999999E-2</v>
      </c>
      <c r="H750">
        <f t="shared" si="150"/>
        <v>2.98175993036334</v>
      </c>
      <c r="I750" s="2">
        <f t="shared" si="151"/>
        <v>1.4630566</v>
      </c>
      <c r="J750">
        <f t="shared" si="152"/>
        <v>50.9331188905701</v>
      </c>
      <c r="K750">
        <v>1.6110639916578601E-2</v>
      </c>
      <c r="L750">
        <v>1.3206448000000001E-2</v>
      </c>
      <c r="M750">
        <f t="shared" si="159"/>
        <v>1.3206448</v>
      </c>
      <c r="N750">
        <v>494</v>
      </c>
      <c r="O750" s="2">
        <f t="shared" si="160"/>
        <v>1.61106399165786</v>
      </c>
      <c r="P750" s="7">
        <f t="shared" si="154"/>
        <v>0.10310347953556701</v>
      </c>
    </row>
    <row r="751" spans="1:16" x14ac:dyDescent="0.25">
      <c r="A751" t="s">
        <v>765</v>
      </c>
      <c r="B751">
        <v>262350.77861557697</v>
      </c>
      <c r="C751">
        <v>0.9</v>
      </c>
      <c r="D751">
        <v>236</v>
      </c>
      <c r="E751">
        <v>9671.82</v>
      </c>
      <c r="F751">
        <v>3.6617342785886998E-2</v>
      </c>
      <c r="G751">
        <v>1.9609492999999999E-2</v>
      </c>
      <c r="H751">
        <f t="shared" si="150"/>
        <v>3.6617342785887002</v>
      </c>
      <c r="I751" s="2">
        <f t="shared" si="151"/>
        <v>1.9609493</v>
      </c>
      <c r="J751">
        <f t="shared" si="152"/>
        <v>46.447525931461499</v>
      </c>
      <c r="K751">
        <v>2.1210856049370799E-2</v>
      </c>
      <c r="L751">
        <v>1.8278847000000001E-2</v>
      </c>
      <c r="M751">
        <f t="shared" si="159"/>
        <v>1.8278847</v>
      </c>
      <c r="N751">
        <v>394</v>
      </c>
      <c r="O751" s="2">
        <f t="shared" si="160"/>
        <v>2.1210856049370799</v>
      </c>
      <c r="P751" s="7">
        <f t="shared" si="154"/>
        <v>0.117887121653456</v>
      </c>
    </row>
    <row r="752" spans="1:16" x14ac:dyDescent="0.25">
      <c r="A752" t="s">
        <v>766</v>
      </c>
      <c r="B752">
        <v>223762.82473592699</v>
      </c>
      <c r="C752">
        <v>0.9</v>
      </c>
      <c r="D752">
        <v>283</v>
      </c>
      <c r="E752">
        <v>12251.39</v>
      </c>
      <c r="F752">
        <v>3.3623129843852302E-2</v>
      </c>
      <c r="G752">
        <v>1.7437000000000001E-2</v>
      </c>
      <c r="H752">
        <f t="shared" si="150"/>
        <v>3.36231298438523</v>
      </c>
      <c r="I752" s="2">
        <f t="shared" si="151"/>
        <v>1.7437</v>
      </c>
      <c r="J752">
        <f t="shared" si="152"/>
        <v>48.1398665710825</v>
      </c>
      <c r="K752">
        <v>1.9354515767448201E-2</v>
      </c>
      <c r="L752">
        <v>1.6004450999999999E-2</v>
      </c>
      <c r="M752">
        <f t="shared" si="159"/>
        <v>1.6004451</v>
      </c>
      <c r="N752">
        <v>445</v>
      </c>
      <c r="O752" s="2">
        <f t="shared" si="160"/>
        <v>1.9354515767448199</v>
      </c>
      <c r="P752" s="7">
        <f t="shared" si="154"/>
        <v>0.108179475440635</v>
      </c>
    </row>
    <row r="753" spans="1:16" x14ac:dyDescent="0.25">
      <c r="A753" t="s">
        <v>767</v>
      </c>
      <c r="B753">
        <v>16090.139157653701</v>
      </c>
      <c r="C753">
        <v>0.7</v>
      </c>
      <c r="D753">
        <v>496</v>
      </c>
      <c r="E753">
        <v>21940.62</v>
      </c>
      <c r="F753">
        <v>5.4480491598597799E-3</v>
      </c>
      <c r="G753">
        <v>3.7117130000000002E-3</v>
      </c>
      <c r="H753">
        <f t="shared" si="150"/>
        <v>0.54480491598597802</v>
      </c>
      <c r="I753" s="2">
        <f t="shared" si="151"/>
        <v>0.37117129999999998</v>
      </c>
      <c r="J753">
        <f t="shared" si="152"/>
        <v>31.870787302228901</v>
      </c>
      <c r="K753">
        <v>3.856534888931E-3</v>
      </c>
      <c r="L753">
        <v>3.5589150000000002E-3</v>
      </c>
      <c r="M753">
        <f t="shared" si="159"/>
        <v>0.35589150000000003</v>
      </c>
      <c r="N753">
        <v>992</v>
      </c>
      <c r="O753" s="2">
        <f t="shared" si="160"/>
        <v>0.38565348889310003</v>
      </c>
      <c r="P753" s="7">
        <f t="shared" si="154"/>
        <v>3.2127809780472701E-2</v>
      </c>
    </row>
    <row r="754" spans="1:16" x14ac:dyDescent="0.25">
      <c r="A754" t="s">
        <v>768</v>
      </c>
      <c r="B754">
        <v>137.88579755579201</v>
      </c>
      <c r="C754">
        <v>0.3</v>
      </c>
      <c r="D754">
        <v>28</v>
      </c>
      <c r="E754">
        <v>1738.1</v>
      </c>
      <c r="F754">
        <v>4.5900679603035302E-2</v>
      </c>
      <c r="G754">
        <v>4.4331676E-2</v>
      </c>
      <c r="H754">
        <f t="shared" si="150"/>
        <v>4.5900679603035304</v>
      </c>
      <c r="I754" s="2">
        <f t="shared" si="151"/>
        <v>4.4331676</v>
      </c>
      <c r="J754">
        <f t="shared" si="152"/>
        <v>3.4182578920499198</v>
      </c>
      <c r="K754">
        <v>4.4331676161385003E-2</v>
      </c>
      <c r="L754">
        <v>4.4331676E-2</v>
      </c>
      <c r="M754">
        <f t="shared" si="159"/>
        <v>4.4331676</v>
      </c>
      <c r="N754">
        <v>73</v>
      </c>
      <c r="O754" s="2">
        <f t="shared" si="160"/>
        <v>4.4331676161385003</v>
      </c>
      <c r="P754" s="7">
        <f t="shared" si="154"/>
        <v>4.6825450576026398E-2</v>
      </c>
    </row>
    <row r="755" spans="1:16" x14ac:dyDescent="0.25">
      <c r="A755" t="s">
        <v>769</v>
      </c>
      <c r="B755">
        <v>473.55872720452402</v>
      </c>
      <c r="C755">
        <v>0.3</v>
      </c>
      <c r="D755">
        <v>4</v>
      </c>
      <c r="E755">
        <v>67.48</v>
      </c>
      <c r="F755">
        <v>0.30269701157489298</v>
      </c>
      <c r="G755">
        <v>0.30269701199999999</v>
      </c>
      <c r="H755">
        <f t="shared" si="150"/>
        <v>30.269701157489301</v>
      </c>
      <c r="I755" s="2">
        <f t="shared" si="151"/>
        <v>30.2697012</v>
      </c>
      <c r="J755">
        <f t="shared" si="152"/>
        <v>-1.40439782647777E-7</v>
      </c>
      <c r="K755">
        <v>0.30269701157489298</v>
      </c>
      <c r="L755">
        <v>0.30269701199999999</v>
      </c>
      <c r="M755">
        <f t="shared" si="159"/>
        <v>30.2697012</v>
      </c>
      <c r="N755">
        <v>4</v>
      </c>
      <c r="O755" s="2">
        <f t="shared" si="160"/>
        <v>30.269701157489301</v>
      </c>
      <c r="P755" s="7">
        <f t="shared" si="154"/>
        <v>-3.5109945661944099E-8</v>
      </c>
    </row>
    <row r="756" spans="1:16" x14ac:dyDescent="0.25">
      <c r="A756" t="s">
        <v>770</v>
      </c>
      <c r="B756">
        <v>395296.44129114598</v>
      </c>
      <c r="C756">
        <v>0.9</v>
      </c>
      <c r="D756">
        <v>2</v>
      </c>
      <c r="E756">
        <v>47.6</v>
      </c>
      <c r="F756">
        <v>0.80280591141851299</v>
      </c>
      <c r="G756">
        <v>0.714116113</v>
      </c>
      <c r="H756">
        <f t="shared" si="150"/>
        <v>80.280591141851303</v>
      </c>
      <c r="I756" s="2">
        <f t="shared" si="151"/>
        <v>71.411611300000004</v>
      </c>
      <c r="J756">
        <f t="shared" si="152"/>
        <v>11.047476999989099</v>
      </c>
      <c r="K756">
        <v>0.71411611334740399</v>
      </c>
      <c r="L756">
        <v>0.595755637</v>
      </c>
      <c r="M756">
        <f t="shared" si="159"/>
        <v>59.575563699999996</v>
      </c>
      <c r="N756">
        <v>1</v>
      </c>
      <c r="O756" s="2">
        <f t="shared" si="160"/>
        <v>71.4116113347404</v>
      </c>
      <c r="P756" s="7">
        <f t="shared" si="154"/>
        <v>11.047476999989099</v>
      </c>
    </row>
    <row r="757" spans="1:16" x14ac:dyDescent="0.25">
      <c r="A757" t="s">
        <v>771</v>
      </c>
      <c r="B757">
        <v>38482.986204302397</v>
      </c>
      <c r="C757">
        <v>0.8</v>
      </c>
      <c r="D757">
        <v>685</v>
      </c>
      <c r="E757">
        <v>29249.73</v>
      </c>
      <c r="F757">
        <v>6.3653734180006E-3</v>
      </c>
      <c r="G757">
        <v>3.2271130000000002E-3</v>
      </c>
      <c r="H757">
        <f t="shared" si="150"/>
        <v>0.63653734180006005</v>
      </c>
      <c r="I757" s="2">
        <f t="shared" si="151"/>
        <v>0.32271129999999998</v>
      </c>
      <c r="J757">
        <f t="shared" si="152"/>
        <v>49.302063082834003</v>
      </c>
      <c r="K757">
        <v>3.7241083687682098E-3</v>
      </c>
      <c r="L757">
        <v>2.986631E-3</v>
      </c>
      <c r="M757">
        <f t="shared" si="159"/>
        <v>0.29866310000000001</v>
      </c>
      <c r="N757">
        <v>1411</v>
      </c>
      <c r="O757" s="2">
        <f t="shared" si="160"/>
        <v>0.37241083687682103</v>
      </c>
      <c r="P757" s="7">
        <f t="shared" si="154"/>
        <v>3.4941221178479101E-2</v>
      </c>
    </row>
    <row r="758" spans="1:16" x14ac:dyDescent="0.25">
      <c r="A758" t="s">
        <v>772</v>
      </c>
      <c r="B758">
        <v>2861.9968318974002</v>
      </c>
      <c r="C758">
        <v>0.5</v>
      </c>
      <c r="D758">
        <v>94</v>
      </c>
      <c r="E758">
        <v>4656.83</v>
      </c>
      <c r="F758">
        <v>1.6866357620150499E-2</v>
      </c>
      <c r="G758">
        <v>1.5694799999999998E-2</v>
      </c>
      <c r="H758">
        <f t="shared" si="150"/>
        <v>1.6866357620150501</v>
      </c>
      <c r="I758" s="2">
        <f t="shared" si="151"/>
        <v>1.56948</v>
      </c>
      <c r="J758">
        <f t="shared" si="152"/>
        <v>6.9461210685514096</v>
      </c>
      <c r="K758">
        <v>1.5811598186598198E-2</v>
      </c>
      <c r="L758">
        <v>1.5359256999999999E-2</v>
      </c>
      <c r="M758">
        <f t="shared" si="159"/>
        <v>1.5359256999999999</v>
      </c>
      <c r="N758">
        <v>67</v>
      </c>
      <c r="O758" s="2">
        <f t="shared" si="160"/>
        <v>1.5811598186598199</v>
      </c>
      <c r="P758" s="7">
        <f t="shared" si="154"/>
        <v>0.103673448784349</v>
      </c>
    </row>
    <row r="759" spans="1:16" x14ac:dyDescent="0.25">
      <c r="A759" t="s">
        <v>773</v>
      </c>
      <c r="B759">
        <v>2566.3615747864201</v>
      </c>
      <c r="C759">
        <v>0.5</v>
      </c>
      <c r="D759">
        <v>9</v>
      </c>
      <c r="E759">
        <v>841.97</v>
      </c>
      <c r="F759">
        <v>0.120935208182783</v>
      </c>
      <c r="G759">
        <v>0.11407519200000001</v>
      </c>
      <c r="H759">
        <f t="shared" si="150"/>
        <v>12.0935208182783</v>
      </c>
      <c r="I759" s="2">
        <f t="shared" si="151"/>
        <v>11.407519199999999</v>
      </c>
      <c r="J759">
        <f t="shared" si="152"/>
        <v>5.67247229807111</v>
      </c>
      <c r="K759">
        <v>0.11407519215298</v>
      </c>
      <c r="L759">
        <v>0.11152659099999999</v>
      </c>
      <c r="M759">
        <f t="shared" si="159"/>
        <v>11.152659099999999</v>
      </c>
      <c r="N759">
        <v>34</v>
      </c>
      <c r="O759" s="2">
        <f t="shared" si="160"/>
        <v>11.407519215298001</v>
      </c>
      <c r="P759" s="7">
        <f t="shared" si="154"/>
        <v>0.16683742053150299</v>
      </c>
    </row>
    <row r="760" spans="1:16" x14ac:dyDescent="0.25">
      <c r="A760" t="s">
        <v>774</v>
      </c>
      <c r="B760">
        <v>11761.3716238208</v>
      </c>
      <c r="C760">
        <v>0.6</v>
      </c>
      <c r="D760">
        <v>191</v>
      </c>
      <c r="E760">
        <v>8061.76</v>
      </c>
      <c r="F760">
        <v>1.09309545369127E-2</v>
      </c>
      <c r="G760">
        <v>8.1794339999999993E-3</v>
      </c>
      <c r="H760">
        <f t="shared" si="150"/>
        <v>1.09309545369127</v>
      </c>
      <c r="I760" s="2">
        <f t="shared" si="151"/>
        <v>0.81794339999999999</v>
      </c>
      <c r="J760">
        <f t="shared" si="152"/>
        <v>25.1718230793212</v>
      </c>
      <c r="K760">
        <v>8.7880851461665504E-3</v>
      </c>
      <c r="L760">
        <v>7.8579189999999997E-3</v>
      </c>
      <c r="M760">
        <f t="shared" si="159"/>
        <v>0.78579189999999999</v>
      </c>
      <c r="N760">
        <v>380</v>
      </c>
      <c r="O760" s="2">
        <f t="shared" si="160"/>
        <v>0.87880851461665499</v>
      </c>
      <c r="P760" s="7">
        <f t="shared" si="154"/>
        <v>6.6241639682424303E-2</v>
      </c>
    </row>
    <row r="761" spans="1:16" x14ac:dyDescent="0.25">
      <c r="A761" t="s">
        <v>775</v>
      </c>
      <c r="B761">
        <v>21994.102112305001</v>
      </c>
      <c r="C761">
        <v>0.7</v>
      </c>
      <c r="D761">
        <v>264</v>
      </c>
      <c r="E761">
        <v>11799.31</v>
      </c>
      <c r="F761">
        <v>9.9040991505926802E-3</v>
      </c>
      <c r="G761">
        <v>7.2613920000000002E-3</v>
      </c>
      <c r="H761">
        <f t="shared" si="150"/>
        <v>0.99040991505926801</v>
      </c>
      <c r="I761" s="2">
        <f t="shared" si="151"/>
        <v>0.72613919999999998</v>
      </c>
      <c r="J761">
        <f t="shared" si="152"/>
        <v>26.682963391320001</v>
      </c>
      <c r="K761">
        <v>7.5516474588420103E-3</v>
      </c>
      <c r="L761">
        <v>6.9352290000000002E-3</v>
      </c>
      <c r="M761">
        <f t="shared" si="159"/>
        <v>0.69352290000000005</v>
      </c>
      <c r="N761">
        <v>389</v>
      </c>
      <c r="O761" s="2">
        <f t="shared" si="160"/>
        <v>0.75516474588420102</v>
      </c>
      <c r="P761" s="7">
        <f t="shared" si="154"/>
        <v>6.8593736224472998E-2</v>
      </c>
    </row>
    <row r="762" spans="1:16" x14ac:dyDescent="0.25">
      <c r="A762" t="s">
        <v>776</v>
      </c>
      <c r="B762">
        <v>3923.2344769228698</v>
      </c>
      <c r="C762">
        <v>0.5</v>
      </c>
      <c r="D762">
        <v>521</v>
      </c>
      <c r="E762">
        <v>20249.61</v>
      </c>
      <c r="F762">
        <v>3.4876519740700499E-3</v>
      </c>
      <c r="G762">
        <v>2.6212140000000002E-3</v>
      </c>
      <c r="H762">
        <f t="shared" si="150"/>
        <v>0.34876519740700501</v>
      </c>
      <c r="I762" s="2">
        <f t="shared" si="151"/>
        <v>0.2621214</v>
      </c>
      <c r="J762">
        <f t="shared" si="152"/>
        <v>24.843017035869199</v>
      </c>
      <c r="K762">
        <v>2.6692255658589902E-3</v>
      </c>
      <c r="L762">
        <v>2.558393E-3</v>
      </c>
      <c r="M762">
        <f t="shared" si="159"/>
        <v>0.25583929999999999</v>
      </c>
      <c r="N762">
        <v>1465</v>
      </c>
      <c r="O762" s="2">
        <f t="shared" si="160"/>
        <v>0.26692255658589897</v>
      </c>
      <c r="P762" s="7">
        <f t="shared" si="154"/>
        <v>1.6957690809467001E-2</v>
      </c>
    </row>
    <row r="763" spans="1:16" hidden="1" x14ac:dyDescent="0.25">
      <c r="A763" t="s">
        <v>777</v>
      </c>
      <c r="B763">
        <v>3114.5262077275102</v>
      </c>
      <c r="C763">
        <v>0.5</v>
      </c>
      <c r="D763">
        <v>1</v>
      </c>
      <c r="E763">
        <v>161.44</v>
      </c>
      <c r="F763">
        <v>1</v>
      </c>
      <c r="G763">
        <v>1</v>
      </c>
      <c r="H763">
        <f t="shared" si="150"/>
        <v>100</v>
      </c>
      <c r="I763">
        <f t="shared" si="151"/>
        <v>100</v>
      </c>
      <c r="J763">
        <f t="shared" si="152"/>
        <v>0</v>
      </c>
      <c r="K763">
        <v>1</v>
      </c>
      <c r="L763">
        <v>1</v>
      </c>
      <c r="N763">
        <v>5</v>
      </c>
      <c r="O763"/>
      <c r="P763">
        <f t="shared" si="154"/>
        <v>0</v>
      </c>
    </row>
    <row r="764" spans="1:16" x14ac:dyDescent="0.25">
      <c r="A764" t="s">
        <v>778</v>
      </c>
      <c r="B764">
        <v>9334.9920220335298</v>
      </c>
      <c r="C764">
        <v>0.6</v>
      </c>
      <c r="D764">
        <v>828</v>
      </c>
      <c r="E764">
        <v>36274.22</v>
      </c>
      <c r="F764">
        <v>2.5948962304895699E-3</v>
      </c>
      <c r="G764">
        <v>1.7642140000000001E-3</v>
      </c>
      <c r="H764">
        <f t="shared" si="150"/>
        <v>0.25948962304895701</v>
      </c>
      <c r="I764" s="2">
        <f t="shared" si="151"/>
        <v>0.17642140000000001</v>
      </c>
      <c r="J764">
        <f t="shared" si="152"/>
        <v>32.012156044207103</v>
      </c>
      <c r="K764">
        <v>1.82908755526067E-3</v>
      </c>
      <c r="L764">
        <v>1.705914E-3</v>
      </c>
      <c r="M764">
        <f>L764*100</f>
        <v>0.1705914</v>
      </c>
      <c r="N764">
        <v>2337</v>
      </c>
      <c r="O764" s="2">
        <f>K764*100</f>
        <v>0.182908755526067</v>
      </c>
      <c r="P764" s="7">
        <f t="shared" si="154"/>
        <v>1.36979700659851E-2</v>
      </c>
    </row>
    <row r="765" spans="1:16" hidden="1" x14ac:dyDescent="0.25">
      <c r="A765" t="s">
        <v>779</v>
      </c>
      <c r="B765">
        <v>440.496231447659</v>
      </c>
      <c r="C765">
        <v>0.3</v>
      </c>
      <c r="D765">
        <v>1</v>
      </c>
      <c r="E765">
        <v>57.64</v>
      </c>
      <c r="F765">
        <v>1</v>
      </c>
      <c r="G765">
        <v>1</v>
      </c>
      <c r="H765">
        <f t="shared" si="150"/>
        <v>100</v>
      </c>
      <c r="I765">
        <f t="shared" si="151"/>
        <v>100</v>
      </c>
      <c r="J765">
        <f t="shared" si="152"/>
        <v>0</v>
      </c>
      <c r="K765">
        <v>1</v>
      </c>
      <c r="L765">
        <v>1</v>
      </c>
      <c r="N765">
        <v>2</v>
      </c>
      <c r="O765"/>
      <c r="P765">
        <f t="shared" si="154"/>
        <v>0</v>
      </c>
    </row>
    <row r="766" spans="1:16" x14ac:dyDescent="0.25">
      <c r="A766" t="s">
        <v>780</v>
      </c>
      <c r="B766">
        <v>18011.8845964096</v>
      </c>
      <c r="C766">
        <v>0.7</v>
      </c>
      <c r="D766">
        <v>190</v>
      </c>
      <c r="E766">
        <v>7456.3</v>
      </c>
      <c r="F766">
        <v>1.4394079353611601E-2</v>
      </c>
      <c r="G766">
        <v>1.0853962E-2</v>
      </c>
      <c r="H766">
        <f t="shared" si="150"/>
        <v>1.43940793536116</v>
      </c>
      <c r="I766" s="2">
        <f t="shared" si="151"/>
        <v>1.0853961999999999</v>
      </c>
      <c r="J766">
        <f t="shared" si="152"/>
        <v>24.594260366665001</v>
      </c>
      <c r="K766">
        <v>1.10057946611909E-2</v>
      </c>
      <c r="L766">
        <v>1.044962E-2</v>
      </c>
      <c r="M766">
        <f t="shared" ref="M766:M785" si="161">L766*100</f>
        <v>1.0449619999999999</v>
      </c>
      <c r="N766">
        <v>294</v>
      </c>
      <c r="O766" s="2">
        <f t="shared" ref="O766:O785" si="162">K766*100</f>
        <v>1.10057946611909</v>
      </c>
      <c r="P766" s="7">
        <f t="shared" si="154"/>
        <v>8.3653946825390998E-2</v>
      </c>
    </row>
    <row r="767" spans="1:16" x14ac:dyDescent="0.25">
      <c r="A767" t="s">
        <v>781</v>
      </c>
      <c r="B767">
        <v>10096.747230503801</v>
      </c>
      <c r="C767">
        <v>0.6</v>
      </c>
      <c r="D767">
        <v>19</v>
      </c>
      <c r="E767">
        <v>1446.1</v>
      </c>
      <c r="F767">
        <v>6.8523662458243401E-2</v>
      </c>
      <c r="G767">
        <v>6.8233954999999999E-2</v>
      </c>
      <c r="H767">
        <f t="shared" si="150"/>
        <v>6.8523662458243404</v>
      </c>
      <c r="I767" s="2">
        <f t="shared" si="151"/>
        <v>6.8233955000000002</v>
      </c>
      <c r="J767">
        <f t="shared" si="152"/>
        <v>0.42278455040248702</v>
      </c>
      <c r="K767">
        <v>6.8233955342399594E-2</v>
      </c>
      <c r="L767">
        <v>6.8233954999999999E-2</v>
      </c>
      <c r="M767">
        <f t="shared" si="161"/>
        <v>6.8233955000000002</v>
      </c>
      <c r="N767">
        <v>54</v>
      </c>
      <c r="O767" s="2">
        <f t="shared" si="162"/>
        <v>6.8233955342399604</v>
      </c>
      <c r="P767" s="7">
        <f t="shared" si="154"/>
        <v>7.8293435259719907E-3</v>
      </c>
    </row>
    <row r="768" spans="1:16" x14ac:dyDescent="0.25">
      <c r="A768" t="s">
        <v>782</v>
      </c>
      <c r="B768">
        <v>1067.8606048276699</v>
      </c>
      <c r="C768">
        <v>0.3</v>
      </c>
      <c r="D768">
        <v>30</v>
      </c>
      <c r="E768">
        <v>1788.99</v>
      </c>
      <c r="F768">
        <v>4.5978791017806803E-2</v>
      </c>
      <c r="G768">
        <v>4.4613636999999998E-2</v>
      </c>
      <c r="H768">
        <f t="shared" si="150"/>
        <v>4.5978791017806797</v>
      </c>
      <c r="I768" s="2">
        <f t="shared" si="151"/>
        <v>4.4613636999999997</v>
      </c>
      <c r="J768">
        <f t="shared" si="152"/>
        <v>2.9690950709819801</v>
      </c>
      <c r="K768">
        <v>4.4613637424824201E-2</v>
      </c>
      <c r="L768">
        <v>4.4613636999999998E-2</v>
      </c>
      <c r="M768">
        <f t="shared" si="161"/>
        <v>4.4613636999999997</v>
      </c>
      <c r="N768">
        <v>58</v>
      </c>
      <c r="O768" s="2">
        <f t="shared" si="162"/>
        <v>4.46136374248242</v>
      </c>
      <c r="P768" s="7">
        <f t="shared" si="154"/>
        <v>5.1191294327275601E-2</v>
      </c>
    </row>
    <row r="769" spans="1:16" x14ac:dyDescent="0.25">
      <c r="A769" t="s">
        <v>783</v>
      </c>
      <c r="B769">
        <v>5324.6219224958804</v>
      </c>
      <c r="C769">
        <v>0.6</v>
      </c>
      <c r="D769">
        <v>10</v>
      </c>
      <c r="E769">
        <v>796.85</v>
      </c>
      <c r="F769">
        <v>0.11597843584915001</v>
      </c>
      <c r="G769">
        <v>0.10685773599999999</v>
      </c>
      <c r="H769">
        <f t="shared" si="150"/>
        <v>11.597843584914999</v>
      </c>
      <c r="I769" s="2">
        <f t="shared" si="151"/>
        <v>10.685773599999999</v>
      </c>
      <c r="J769">
        <f t="shared" si="152"/>
        <v>7.8641342094085998</v>
      </c>
      <c r="K769">
        <v>0.106857736341839</v>
      </c>
      <c r="L769">
        <v>0.106683788</v>
      </c>
      <c r="M769">
        <f t="shared" si="161"/>
        <v>10.668378799999999</v>
      </c>
      <c r="N769">
        <v>71</v>
      </c>
      <c r="O769" s="2">
        <f t="shared" si="162"/>
        <v>10.685773634183899</v>
      </c>
      <c r="P769" s="7">
        <f t="shared" si="154"/>
        <v>0.110762453653642</v>
      </c>
    </row>
    <row r="770" spans="1:16" x14ac:dyDescent="0.25">
      <c r="A770" t="s">
        <v>784</v>
      </c>
      <c r="B770">
        <v>3215.7826050918002</v>
      </c>
      <c r="C770">
        <v>0.5</v>
      </c>
      <c r="D770">
        <v>18</v>
      </c>
      <c r="E770">
        <v>1149.53</v>
      </c>
      <c r="F770">
        <v>8.6627389426501694E-2</v>
      </c>
      <c r="G770">
        <v>7.9945539999999995E-2</v>
      </c>
      <c r="H770">
        <f t="shared" si="150"/>
        <v>8.6627389426501704</v>
      </c>
      <c r="I770" s="2">
        <f t="shared" si="151"/>
        <v>7.9945539999999999</v>
      </c>
      <c r="J770">
        <f t="shared" si="152"/>
        <v>7.7133219305550602</v>
      </c>
      <c r="K770">
        <v>7.9945540156031003E-2</v>
      </c>
      <c r="L770">
        <v>7.9945539999999995E-2</v>
      </c>
      <c r="M770">
        <f t="shared" si="161"/>
        <v>7.9945539999999999</v>
      </c>
      <c r="N770">
        <v>22</v>
      </c>
      <c r="O770" s="2">
        <f t="shared" si="162"/>
        <v>7.9945540156031001</v>
      </c>
      <c r="P770" s="7">
        <f t="shared" si="154"/>
        <v>0.35060554229795698</v>
      </c>
    </row>
    <row r="771" spans="1:16" x14ac:dyDescent="0.25">
      <c r="A771" t="s">
        <v>785</v>
      </c>
      <c r="B771">
        <v>10657.427578229799</v>
      </c>
      <c r="C771">
        <v>0.6</v>
      </c>
      <c r="D771">
        <v>915</v>
      </c>
      <c r="E771">
        <v>39352.92</v>
      </c>
      <c r="F771">
        <v>2.3709843889926298E-3</v>
      </c>
      <c r="G771">
        <v>1.6188400000000001E-3</v>
      </c>
      <c r="H771">
        <f t="shared" ref="H771:H834" si="163">F771*100</f>
        <v>0.23709843889926299</v>
      </c>
      <c r="I771" s="2">
        <f t="shared" ref="I771:I834" si="164">G771*100</f>
        <v>0.161884</v>
      </c>
      <c r="J771">
        <f t="shared" ref="J771:J834" si="165">(H771-I771)/H771*100</f>
        <v>31.722873945711498</v>
      </c>
      <c r="K771">
        <v>1.6931539537681001E-3</v>
      </c>
      <c r="L771">
        <v>1.5619410000000001E-3</v>
      </c>
      <c r="M771">
        <f t="shared" si="161"/>
        <v>0.1561941</v>
      </c>
      <c r="N771">
        <v>2493</v>
      </c>
      <c r="O771" s="2">
        <f t="shared" si="162"/>
        <v>0.16931539537681001</v>
      </c>
      <c r="P771" s="7">
        <f t="shared" ref="P771:P785" si="166">J771/N771</f>
        <v>1.2724778959370801E-2</v>
      </c>
    </row>
    <row r="772" spans="1:16" x14ac:dyDescent="0.25">
      <c r="A772" t="s">
        <v>786</v>
      </c>
      <c r="B772">
        <v>2405.96813090052</v>
      </c>
      <c r="C772">
        <v>0.4</v>
      </c>
      <c r="D772">
        <v>104</v>
      </c>
      <c r="E772">
        <v>4545.9799999999996</v>
      </c>
      <c r="F772">
        <v>1.49713968501581E-2</v>
      </c>
      <c r="G772">
        <v>1.3583688999999999E-2</v>
      </c>
      <c r="H772">
        <f t="shared" si="163"/>
        <v>1.4971396850158101</v>
      </c>
      <c r="I772" s="2">
        <f t="shared" si="164"/>
        <v>1.3583689000000001</v>
      </c>
      <c r="J772">
        <f t="shared" si="165"/>
        <v>9.2690606230469896</v>
      </c>
      <c r="K772">
        <v>1.3583688750686501E-2</v>
      </c>
      <c r="L772">
        <v>1.32304E-2</v>
      </c>
      <c r="M772">
        <f t="shared" si="161"/>
        <v>1.32304</v>
      </c>
      <c r="N772">
        <v>198</v>
      </c>
      <c r="O772" s="2">
        <f t="shared" si="162"/>
        <v>1.35836887506865</v>
      </c>
      <c r="P772" s="7">
        <f t="shared" si="166"/>
        <v>4.6813437490136299E-2</v>
      </c>
    </row>
    <row r="773" spans="1:16" x14ac:dyDescent="0.25">
      <c r="A773" t="s">
        <v>787</v>
      </c>
      <c r="B773">
        <v>8918.7872885035304</v>
      </c>
      <c r="C773">
        <v>0.6</v>
      </c>
      <c r="D773">
        <v>152</v>
      </c>
      <c r="E773">
        <v>5353.82</v>
      </c>
      <c r="F773">
        <v>1.4357939170612099E-2</v>
      </c>
      <c r="G773">
        <v>1.2265829000000001E-2</v>
      </c>
      <c r="H773">
        <f t="shared" si="163"/>
        <v>1.43579391706121</v>
      </c>
      <c r="I773" s="2">
        <f t="shared" si="164"/>
        <v>1.2265828999999999</v>
      </c>
      <c r="J773">
        <f t="shared" si="165"/>
        <v>14.5711034553917</v>
      </c>
      <c r="K773">
        <v>1.2546922440604499E-2</v>
      </c>
      <c r="L773">
        <v>1.1985327E-2</v>
      </c>
      <c r="M773">
        <f t="shared" si="161"/>
        <v>1.1985326999999999</v>
      </c>
      <c r="N773">
        <v>184</v>
      </c>
      <c r="O773" s="2">
        <f t="shared" si="162"/>
        <v>1.25469224406045</v>
      </c>
      <c r="P773" s="7">
        <f t="shared" si="166"/>
        <v>7.9190779648867907E-2</v>
      </c>
    </row>
    <row r="774" spans="1:16" x14ac:dyDescent="0.25">
      <c r="A774" t="s">
        <v>788</v>
      </c>
      <c r="B774">
        <v>7625.0085416697402</v>
      </c>
      <c r="C774">
        <v>0.6</v>
      </c>
      <c r="D774">
        <v>3</v>
      </c>
      <c r="E774">
        <v>127.68</v>
      </c>
      <c r="F774">
        <v>0.36132171552443099</v>
      </c>
      <c r="G774">
        <v>0.337992195</v>
      </c>
      <c r="H774">
        <f t="shared" si="163"/>
        <v>36.132171552443097</v>
      </c>
      <c r="I774" s="2">
        <f t="shared" si="164"/>
        <v>33.7992195</v>
      </c>
      <c r="J774">
        <f t="shared" si="165"/>
        <v>6.4567169705175198</v>
      </c>
      <c r="K774">
        <v>0.36132171552443099</v>
      </c>
      <c r="L774">
        <v>0.337992195</v>
      </c>
      <c r="M774">
        <f t="shared" si="161"/>
        <v>33.7992195</v>
      </c>
      <c r="N774">
        <v>2</v>
      </c>
      <c r="O774" s="2">
        <f t="shared" si="162"/>
        <v>36.132171552443097</v>
      </c>
      <c r="P774" s="7">
        <f t="shared" si="166"/>
        <v>3.2283584852587599</v>
      </c>
    </row>
    <row r="775" spans="1:16" x14ac:dyDescent="0.25">
      <c r="A775" t="s">
        <v>789</v>
      </c>
      <c r="B775">
        <v>3354.4688415195101</v>
      </c>
      <c r="C775">
        <v>0.5</v>
      </c>
      <c r="D775">
        <v>15</v>
      </c>
      <c r="E775">
        <v>720.31</v>
      </c>
      <c r="F775">
        <v>8.4830157811995405E-2</v>
      </c>
      <c r="G775">
        <v>8.4206417000000006E-2</v>
      </c>
      <c r="H775">
        <f t="shared" si="163"/>
        <v>8.4830157811995406</v>
      </c>
      <c r="I775" s="2">
        <f t="shared" si="164"/>
        <v>8.4206416999999991</v>
      </c>
      <c r="J775">
        <f t="shared" si="165"/>
        <v>0.73528191869896198</v>
      </c>
      <c r="K775">
        <v>8.4206416972763501E-2</v>
      </c>
      <c r="L775">
        <v>8.4206417000000006E-2</v>
      </c>
      <c r="M775">
        <f t="shared" si="161"/>
        <v>8.4206416999999991</v>
      </c>
      <c r="N775">
        <v>54</v>
      </c>
      <c r="O775" s="2">
        <f t="shared" si="162"/>
        <v>8.4206416972763503</v>
      </c>
      <c r="P775" s="7">
        <f t="shared" si="166"/>
        <v>1.36163318277585E-2</v>
      </c>
    </row>
    <row r="776" spans="1:16" x14ac:dyDescent="0.25">
      <c r="A776" t="s">
        <v>790</v>
      </c>
      <c r="B776">
        <v>23698.924512423</v>
      </c>
      <c r="C776">
        <v>0.7</v>
      </c>
      <c r="D776">
        <v>727</v>
      </c>
      <c r="E776">
        <v>29706.19</v>
      </c>
      <c r="F776">
        <v>4.0938118019130196E-3</v>
      </c>
      <c r="G776">
        <v>2.398842E-3</v>
      </c>
      <c r="H776">
        <f t="shared" si="163"/>
        <v>0.40938118019130199</v>
      </c>
      <c r="I776" s="2">
        <f t="shared" si="164"/>
        <v>0.23988419999999999</v>
      </c>
      <c r="J776">
        <f t="shared" si="165"/>
        <v>41.403217439574703</v>
      </c>
      <c r="K776">
        <v>2.48574797995907E-3</v>
      </c>
      <c r="L776">
        <v>2.2893779999999999E-3</v>
      </c>
      <c r="M776">
        <f t="shared" si="161"/>
        <v>0.2289378</v>
      </c>
      <c r="N776">
        <v>2088</v>
      </c>
      <c r="O776" s="2">
        <f t="shared" si="162"/>
        <v>0.24857479799590701</v>
      </c>
      <c r="P776" s="7">
        <f t="shared" si="166"/>
        <v>1.9829127126233099E-2</v>
      </c>
    </row>
    <row r="777" spans="1:16" x14ac:dyDescent="0.25">
      <c r="A777" t="s">
        <v>791</v>
      </c>
      <c r="B777">
        <v>15036.569115099501</v>
      </c>
      <c r="C777">
        <v>0.7</v>
      </c>
      <c r="D777">
        <v>600</v>
      </c>
      <c r="E777">
        <v>25450.95</v>
      </c>
      <c r="F777">
        <v>4.9399442823422198E-3</v>
      </c>
      <c r="G777">
        <v>2.813964E-3</v>
      </c>
      <c r="H777">
        <f t="shared" si="163"/>
        <v>0.49399442823422202</v>
      </c>
      <c r="I777" s="2">
        <f t="shared" si="164"/>
        <v>0.28139639999999999</v>
      </c>
      <c r="J777">
        <f t="shared" si="165"/>
        <v>43.0365235077957</v>
      </c>
      <c r="K777">
        <v>2.8958300398644701E-3</v>
      </c>
      <c r="L777">
        <v>2.695902E-3</v>
      </c>
      <c r="M777">
        <f t="shared" si="161"/>
        <v>0.2695902</v>
      </c>
      <c r="N777">
        <v>1864</v>
      </c>
      <c r="O777" s="2">
        <f t="shared" si="162"/>
        <v>0.28958300398644699</v>
      </c>
      <c r="P777" s="7">
        <f t="shared" si="166"/>
        <v>2.3088263684439801E-2</v>
      </c>
    </row>
    <row r="778" spans="1:16" x14ac:dyDescent="0.25">
      <c r="A778" t="s">
        <v>792</v>
      </c>
      <c r="B778">
        <v>961.17221699724598</v>
      </c>
      <c r="C778">
        <v>0.3</v>
      </c>
      <c r="D778">
        <v>232</v>
      </c>
      <c r="E778">
        <v>8996.2900000000009</v>
      </c>
      <c r="F778">
        <v>5.9861995373448997E-3</v>
      </c>
      <c r="G778">
        <v>5.3127829999999997E-3</v>
      </c>
      <c r="H778">
        <f t="shared" si="163"/>
        <v>0.59861995373448995</v>
      </c>
      <c r="I778" s="2">
        <f t="shared" si="164"/>
        <v>0.53127829999999998</v>
      </c>
      <c r="J778">
        <f t="shared" si="165"/>
        <v>11.2494836355486</v>
      </c>
      <c r="K778">
        <v>5.3257372494034698E-3</v>
      </c>
      <c r="L778">
        <v>5.246545E-3</v>
      </c>
      <c r="M778">
        <f t="shared" si="161"/>
        <v>0.52465450000000002</v>
      </c>
      <c r="N778">
        <v>510</v>
      </c>
      <c r="O778" s="2">
        <f t="shared" si="162"/>
        <v>0.53257372494034705</v>
      </c>
      <c r="P778" s="7">
        <f t="shared" si="166"/>
        <v>2.20578110500953E-2</v>
      </c>
    </row>
    <row r="779" spans="1:16" x14ac:dyDescent="0.25">
      <c r="A779" t="s">
        <v>793</v>
      </c>
      <c r="B779">
        <v>1448.80604039692</v>
      </c>
      <c r="C779">
        <v>0.4</v>
      </c>
      <c r="D779">
        <v>23</v>
      </c>
      <c r="E779">
        <v>1245.57</v>
      </c>
      <c r="F779">
        <v>5.1960528343769498E-2</v>
      </c>
      <c r="G779">
        <v>5.1057803999999998E-2</v>
      </c>
      <c r="H779">
        <f t="shared" si="163"/>
        <v>5.1960528343769496</v>
      </c>
      <c r="I779" s="2">
        <f t="shared" si="164"/>
        <v>5.1057804000000004</v>
      </c>
      <c r="J779">
        <f t="shared" si="165"/>
        <v>1.7373271068321301</v>
      </c>
      <c r="K779">
        <v>5.1057803767247202E-2</v>
      </c>
      <c r="L779">
        <v>5.0765412000000003E-2</v>
      </c>
      <c r="M779">
        <f t="shared" si="161"/>
        <v>5.0765412000000003</v>
      </c>
      <c r="N779">
        <v>24</v>
      </c>
      <c r="O779" s="2">
        <f t="shared" si="162"/>
        <v>5.1057803767247201</v>
      </c>
      <c r="P779" s="7">
        <f t="shared" si="166"/>
        <v>7.2388629451338907E-2</v>
      </c>
    </row>
    <row r="780" spans="1:16" x14ac:dyDescent="0.25">
      <c r="A780" t="s">
        <v>794</v>
      </c>
      <c r="B780">
        <v>609.67482646662404</v>
      </c>
      <c r="C780">
        <v>0.3</v>
      </c>
      <c r="D780">
        <v>7</v>
      </c>
      <c r="E780">
        <v>775.61</v>
      </c>
      <c r="F780">
        <v>0.14285801597435599</v>
      </c>
      <c r="G780">
        <v>0.142858016</v>
      </c>
      <c r="H780">
        <f t="shared" si="163"/>
        <v>14.285801597435601</v>
      </c>
      <c r="I780" s="2">
        <f t="shared" si="164"/>
        <v>14.285801599999999</v>
      </c>
      <c r="J780">
        <f t="shared" si="165"/>
        <v>-1.79507044569603E-8</v>
      </c>
      <c r="K780">
        <v>0.142858015972471</v>
      </c>
      <c r="L780">
        <v>0.142858016</v>
      </c>
      <c r="M780">
        <f t="shared" si="161"/>
        <v>14.285801599999999</v>
      </c>
      <c r="N780">
        <v>12</v>
      </c>
      <c r="O780" s="2">
        <f t="shared" si="162"/>
        <v>14.285801597247101</v>
      </c>
      <c r="P780" s="7">
        <f t="shared" si="166"/>
        <v>-1.4958920380800299E-9</v>
      </c>
    </row>
    <row r="781" spans="1:16" x14ac:dyDescent="0.25">
      <c r="A781" t="s">
        <v>795</v>
      </c>
      <c r="B781">
        <v>469.59831724632198</v>
      </c>
      <c r="C781">
        <v>0.3</v>
      </c>
      <c r="D781">
        <v>25</v>
      </c>
      <c r="E781">
        <v>1332.93</v>
      </c>
      <c r="F781">
        <v>5.0438516719924401E-2</v>
      </c>
      <c r="G781">
        <v>5.0349934999999998E-2</v>
      </c>
      <c r="H781">
        <f t="shared" si="163"/>
        <v>5.0438516719924396</v>
      </c>
      <c r="I781" s="2">
        <f t="shared" si="164"/>
        <v>5.0349934999999997</v>
      </c>
      <c r="J781">
        <f t="shared" si="165"/>
        <v>0.175623165955266</v>
      </c>
      <c r="K781">
        <v>5.0349934965249803E-2</v>
      </c>
      <c r="L781">
        <v>5.0231719000000001E-2</v>
      </c>
      <c r="M781">
        <f t="shared" si="161"/>
        <v>5.0231719000000004</v>
      </c>
      <c r="N781">
        <v>6</v>
      </c>
      <c r="O781" s="2">
        <f t="shared" si="162"/>
        <v>5.0349934965249803</v>
      </c>
      <c r="P781" s="7">
        <f t="shared" si="166"/>
        <v>2.92705276592111E-2</v>
      </c>
    </row>
    <row r="782" spans="1:16" x14ac:dyDescent="0.25">
      <c r="A782" t="s">
        <v>796</v>
      </c>
      <c r="B782">
        <v>550.07785985816201</v>
      </c>
      <c r="C782">
        <v>0.3</v>
      </c>
      <c r="D782">
        <v>3</v>
      </c>
      <c r="E782">
        <v>379.01</v>
      </c>
      <c r="F782">
        <v>0.33405424932392802</v>
      </c>
      <c r="G782">
        <v>0.333843098</v>
      </c>
      <c r="H782">
        <f t="shared" si="163"/>
        <v>33.405424932392798</v>
      </c>
      <c r="I782" s="2">
        <f t="shared" si="164"/>
        <v>33.384309799999997</v>
      </c>
      <c r="J782">
        <f t="shared" si="165"/>
        <v>6.3208692706473404E-2</v>
      </c>
      <c r="K782">
        <v>0.33384309791894801</v>
      </c>
      <c r="L782">
        <v>0.33356130699999997</v>
      </c>
      <c r="M782">
        <f t="shared" si="161"/>
        <v>33.356130700000001</v>
      </c>
      <c r="N782">
        <v>6</v>
      </c>
      <c r="O782" s="2">
        <f t="shared" si="162"/>
        <v>33.3843097918948</v>
      </c>
      <c r="P782" s="7">
        <f t="shared" si="166"/>
        <v>1.0534782117745599E-2</v>
      </c>
    </row>
    <row r="783" spans="1:16" x14ac:dyDescent="0.25">
      <c r="A783" t="s">
        <v>797</v>
      </c>
      <c r="B783">
        <v>87087.102294927405</v>
      </c>
      <c r="C783">
        <v>0.9</v>
      </c>
      <c r="D783">
        <v>8</v>
      </c>
      <c r="E783">
        <v>393.86</v>
      </c>
      <c r="F783">
        <v>0.39761684526932001</v>
      </c>
      <c r="G783">
        <v>0.19277396499999999</v>
      </c>
      <c r="H783">
        <f t="shared" si="163"/>
        <v>39.761684526932001</v>
      </c>
      <c r="I783" s="2">
        <f t="shared" si="164"/>
        <v>19.277396499999998</v>
      </c>
      <c r="J783">
        <f t="shared" si="165"/>
        <v>51.517656433940203</v>
      </c>
      <c r="K783">
        <v>0.28254383404905598</v>
      </c>
      <c r="L783">
        <v>0.16252538499999999</v>
      </c>
      <c r="M783">
        <f t="shared" si="161"/>
        <v>16.2525385</v>
      </c>
      <c r="N783">
        <v>15</v>
      </c>
      <c r="O783" s="2">
        <f t="shared" si="162"/>
        <v>28.2543834049056</v>
      </c>
      <c r="P783" s="7">
        <f t="shared" si="166"/>
        <v>3.4345104289293502</v>
      </c>
    </row>
    <row r="784" spans="1:16" x14ac:dyDescent="0.25">
      <c r="A784" t="s">
        <v>798</v>
      </c>
      <c r="B784">
        <v>152.87256396693701</v>
      </c>
      <c r="C784">
        <v>0.3</v>
      </c>
      <c r="D784">
        <v>7</v>
      </c>
      <c r="E784">
        <v>398.24</v>
      </c>
      <c r="F784">
        <v>0.15705444762250101</v>
      </c>
      <c r="G784">
        <v>0.14385798899999999</v>
      </c>
      <c r="H784">
        <f t="shared" si="163"/>
        <v>15.705444762250099</v>
      </c>
      <c r="I784" s="2">
        <f t="shared" si="164"/>
        <v>14.385798899999999</v>
      </c>
      <c r="J784">
        <f t="shared" si="165"/>
        <v>8.4024736785680005</v>
      </c>
      <c r="K784">
        <v>0.15705369181371301</v>
      </c>
      <c r="L784">
        <v>0.14385798899999999</v>
      </c>
      <c r="M784">
        <f t="shared" si="161"/>
        <v>14.385798899999999</v>
      </c>
      <c r="N784">
        <v>25</v>
      </c>
      <c r="O784" s="2">
        <f t="shared" si="162"/>
        <v>15.705369181371299</v>
      </c>
      <c r="P784" s="7">
        <f t="shared" si="166"/>
        <v>0.33609894714271998</v>
      </c>
    </row>
    <row r="785" spans="1:16" x14ac:dyDescent="0.25">
      <c r="A785" t="s">
        <v>799</v>
      </c>
      <c r="B785">
        <v>48836.484059258597</v>
      </c>
      <c r="C785">
        <v>0.8</v>
      </c>
      <c r="D785">
        <v>35</v>
      </c>
      <c r="E785">
        <v>2065.0700000000002</v>
      </c>
      <c r="F785">
        <v>6.7496272603952606E-2</v>
      </c>
      <c r="G785">
        <v>4.0274843999999997E-2</v>
      </c>
      <c r="H785">
        <f t="shared" si="163"/>
        <v>6.7496272603952603</v>
      </c>
      <c r="I785" s="2">
        <f t="shared" si="164"/>
        <v>4.0274843999999996</v>
      </c>
      <c r="J785">
        <f t="shared" si="165"/>
        <v>40.330269441217297</v>
      </c>
      <c r="K785">
        <v>5.8431375616154503E-2</v>
      </c>
      <c r="L785">
        <v>3.8500200999999998E-2</v>
      </c>
      <c r="M785">
        <f t="shared" si="161"/>
        <v>3.8500201000000001</v>
      </c>
      <c r="N785">
        <v>103</v>
      </c>
      <c r="O785" s="2">
        <f t="shared" si="162"/>
        <v>5.8431375616154497</v>
      </c>
      <c r="P785" s="7">
        <f t="shared" si="166"/>
        <v>0.39155601399240098</v>
      </c>
    </row>
    <row r="786" spans="1:16" hidden="1" x14ac:dyDescent="0.25">
      <c r="A786" t="s">
        <v>800</v>
      </c>
      <c r="B786">
        <v>394.13535055714999</v>
      </c>
      <c r="C786">
        <v>0.3</v>
      </c>
      <c r="D786">
        <v>1</v>
      </c>
      <c r="E786">
        <v>6.63</v>
      </c>
      <c r="F786">
        <v>1</v>
      </c>
      <c r="G786">
        <v>1</v>
      </c>
      <c r="H786">
        <f t="shared" si="163"/>
        <v>100</v>
      </c>
      <c r="I786">
        <f t="shared" si="164"/>
        <v>100</v>
      </c>
      <c r="J786">
        <f t="shared" si="165"/>
        <v>0</v>
      </c>
      <c r="K786">
        <v>1</v>
      </c>
      <c r="L786">
        <v>1</v>
      </c>
      <c r="N786">
        <v>3</v>
      </c>
      <c r="O786"/>
      <c r="P786">
        <f t="shared" ref="P786:P834" si="167">J786/N786</f>
        <v>0</v>
      </c>
    </row>
    <row r="787" spans="1:16" hidden="1" x14ac:dyDescent="0.25">
      <c r="A787" t="s">
        <v>801</v>
      </c>
      <c r="B787">
        <v>530.01078182165702</v>
      </c>
      <c r="C787">
        <v>0.3</v>
      </c>
      <c r="D787">
        <v>1</v>
      </c>
      <c r="E787">
        <v>65.569999999999993</v>
      </c>
      <c r="F787">
        <v>1</v>
      </c>
      <c r="G787">
        <v>1</v>
      </c>
      <c r="H787">
        <f t="shared" si="163"/>
        <v>100</v>
      </c>
      <c r="I787">
        <f t="shared" si="164"/>
        <v>100</v>
      </c>
      <c r="J787">
        <f t="shared" si="165"/>
        <v>0</v>
      </c>
      <c r="K787">
        <v>1</v>
      </c>
      <c r="L787">
        <v>1</v>
      </c>
      <c r="N787">
        <v>11</v>
      </c>
      <c r="O787"/>
      <c r="P787">
        <f t="shared" si="167"/>
        <v>0</v>
      </c>
    </row>
    <row r="788" spans="1:16" x14ac:dyDescent="0.25">
      <c r="A788" t="s">
        <v>802</v>
      </c>
      <c r="B788">
        <v>591.11824016764399</v>
      </c>
      <c r="C788">
        <v>0.3</v>
      </c>
      <c r="D788">
        <v>15</v>
      </c>
      <c r="E788">
        <v>621.23</v>
      </c>
      <c r="F788">
        <v>0.115894610145632</v>
      </c>
      <c r="G788">
        <v>9.2829963000000001E-2</v>
      </c>
      <c r="H788">
        <f t="shared" si="163"/>
        <v>11.5894610145632</v>
      </c>
      <c r="I788" s="2">
        <f t="shared" si="164"/>
        <v>9.2829963000000006</v>
      </c>
      <c r="J788">
        <f t="shared" si="165"/>
        <v>19.901397585831798</v>
      </c>
      <c r="K788">
        <v>9.8873681511276096E-2</v>
      </c>
      <c r="L788">
        <v>8.7248618E-2</v>
      </c>
      <c r="M788">
        <f t="shared" ref="M788:M795" si="168">L788*100</f>
        <v>8.7248617999999993</v>
      </c>
      <c r="N788">
        <v>24</v>
      </c>
      <c r="O788" s="2">
        <f t="shared" ref="O788:O795" si="169">K788*100</f>
        <v>9.8873681511276104</v>
      </c>
      <c r="P788" s="7">
        <f t="shared" si="167"/>
        <v>0.82922489940965904</v>
      </c>
    </row>
    <row r="789" spans="1:16" x14ac:dyDescent="0.25">
      <c r="A789" t="s">
        <v>803</v>
      </c>
      <c r="B789">
        <v>544.81647412841505</v>
      </c>
      <c r="C789">
        <v>0.3</v>
      </c>
      <c r="D789">
        <v>21</v>
      </c>
      <c r="E789">
        <v>1077.8900000000001</v>
      </c>
      <c r="F789">
        <v>5.7379785090935602E-2</v>
      </c>
      <c r="G789">
        <v>5.0822766999999998E-2</v>
      </c>
      <c r="H789">
        <f t="shared" si="163"/>
        <v>5.7379785090935602</v>
      </c>
      <c r="I789" s="2">
        <f t="shared" si="164"/>
        <v>5.0822767000000004</v>
      </c>
      <c r="J789">
        <f t="shared" si="165"/>
        <v>11.4274009227187</v>
      </c>
      <c r="K789">
        <v>5.4286370040451302E-2</v>
      </c>
      <c r="L789">
        <v>4.8824869999999999E-2</v>
      </c>
      <c r="M789">
        <f t="shared" si="168"/>
        <v>4.8824870000000002</v>
      </c>
      <c r="N789">
        <v>78</v>
      </c>
      <c r="O789" s="2">
        <f t="shared" si="169"/>
        <v>5.4286370040451297</v>
      </c>
      <c r="P789" s="7">
        <f t="shared" si="167"/>
        <v>0.14650514003485601</v>
      </c>
    </row>
    <row r="790" spans="1:16" x14ac:dyDescent="0.25">
      <c r="A790" t="s">
        <v>804</v>
      </c>
      <c r="B790">
        <v>1689.0604272020501</v>
      </c>
      <c r="C790">
        <v>0.4</v>
      </c>
      <c r="D790">
        <v>132</v>
      </c>
      <c r="E790">
        <v>4905.7700000000004</v>
      </c>
      <c r="F790">
        <v>1.1135453646504E-2</v>
      </c>
      <c r="G790">
        <v>1.0098375999999999E-2</v>
      </c>
      <c r="H790">
        <f t="shared" si="163"/>
        <v>1.1135453646504001</v>
      </c>
      <c r="I790" s="2">
        <f t="shared" si="164"/>
        <v>1.0098376</v>
      </c>
      <c r="J790">
        <f t="shared" si="165"/>
        <v>9.3132949893746897</v>
      </c>
      <c r="K790">
        <v>1.0746776656438301E-2</v>
      </c>
      <c r="L790">
        <v>9.9115200000000001E-3</v>
      </c>
      <c r="M790">
        <f t="shared" si="168"/>
        <v>0.99115200000000003</v>
      </c>
      <c r="N790">
        <v>180</v>
      </c>
      <c r="O790" s="2">
        <f t="shared" si="169"/>
        <v>1.0746776656438299</v>
      </c>
      <c r="P790" s="7">
        <f t="shared" si="167"/>
        <v>5.1740527718748298E-2</v>
      </c>
    </row>
    <row r="791" spans="1:16" x14ac:dyDescent="0.25">
      <c r="A791" t="s">
        <v>805</v>
      </c>
      <c r="B791">
        <v>245.60672640777901</v>
      </c>
      <c r="C791">
        <v>0.3</v>
      </c>
      <c r="D791">
        <v>15</v>
      </c>
      <c r="E791">
        <v>519.21</v>
      </c>
      <c r="F791">
        <v>7.1809046107326205E-2</v>
      </c>
      <c r="G791">
        <v>6.6958370000000003E-2</v>
      </c>
      <c r="H791">
        <f t="shared" si="163"/>
        <v>7.18090461073262</v>
      </c>
      <c r="I791" s="2">
        <f t="shared" si="164"/>
        <v>6.695837</v>
      </c>
      <c r="J791">
        <f t="shared" si="165"/>
        <v>6.7549652450143398</v>
      </c>
      <c r="K791">
        <v>6.9999753161505196E-2</v>
      </c>
      <c r="L791">
        <v>6.6923833000000002E-2</v>
      </c>
      <c r="M791">
        <f t="shared" si="168"/>
        <v>6.6923833000000004</v>
      </c>
      <c r="N791">
        <v>34</v>
      </c>
      <c r="O791" s="2">
        <f t="shared" si="169"/>
        <v>6.99997531615052</v>
      </c>
      <c r="P791" s="7">
        <f t="shared" si="167"/>
        <v>0.19867544838277501</v>
      </c>
    </row>
    <row r="792" spans="1:16" x14ac:dyDescent="0.25">
      <c r="A792" t="s">
        <v>806</v>
      </c>
      <c r="B792">
        <v>4500.9795886260199</v>
      </c>
      <c r="C792">
        <v>0.5</v>
      </c>
      <c r="D792">
        <v>45</v>
      </c>
      <c r="E792">
        <v>2463.7399999999998</v>
      </c>
      <c r="F792">
        <v>3.10334208739395E-2</v>
      </c>
      <c r="G792">
        <v>2.4701358999999999E-2</v>
      </c>
      <c r="H792">
        <f t="shared" si="163"/>
        <v>3.1033420873939499</v>
      </c>
      <c r="I792" s="2">
        <f t="shared" si="164"/>
        <v>2.4701358999999998</v>
      </c>
      <c r="J792">
        <f t="shared" si="165"/>
        <v>20.4040086320515</v>
      </c>
      <c r="K792">
        <v>2.9181949541929202E-2</v>
      </c>
      <c r="L792">
        <v>2.4270957999999999E-2</v>
      </c>
      <c r="M792">
        <f t="shared" si="168"/>
        <v>2.4270958</v>
      </c>
      <c r="N792">
        <v>179</v>
      </c>
      <c r="O792" s="2">
        <f t="shared" si="169"/>
        <v>2.91819495419292</v>
      </c>
      <c r="P792" s="7">
        <f t="shared" si="167"/>
        <v>0.11398887503939401</v>
      </c>
    </row>
    <row r="793" spans="1:16" x14ac:dyDescent="0.25">
      <c r="A793" t="s">
        <v>807</v>
      </c>
      <c r="B793">
        <v>1028.7100508692899</v>
      </c>
      <c r="C793">
        <v>0.3</v>
      </c>
      <c r="D793">
        <v>32</v>
      </c>
      <c r="E793">
        <v>1678.55</v>
      </c>
      <c r="F793">
        <v>3.77917097959454E-2</v>
      </c>
      <c r="G793">
        <v>3.5212459000000002E-2</v>
      </c>
      <c r="H793">
        <f t="shared" si="163"/>
        <v>3.7791709795945398</v>
      </c>
      <c r="I793" s="2">
        <f t="shared" si="164"/>
        <v>3.5212458999999998</v>
      </c>
      <c r="J793">
        <f t="shared" si="165"/>
        <v>6.8249116271053696</v>
      </c>
      <c r="K793">
        <v>3.5212459285417601E-2</v>
      </c>
      <c r="L793">
        <v>3.5160547E-2</v>
      </c>
      <c r="M793">
        <f t="shared" si="168"/>
        <v>3.5160547000000002</v>
      </c>
      <c r="N793">
        <v>70</v>
      </c>
      <c r="O793" s="2">
        <f t="shared" si="169"/>
        <v>3.5212459285417599</v>
      </c>
      <c r="P793" s="7">
        <f t="shared" si="167"/>
        <v>9.7498737530076707E-2</v>
      </c>
    </row>
    <row r="794" spans="1:16" x14ac:dyDescent="0.25">
      <c r="A794" t="s">
        <v>808</v>
      </c>
      <c r="B794">
        <v>1350.61036984667</v>
      </c>
      <c r="C794">
        <v>0.4</v>
      </c>
      <c r="D794">
        <v>15</v>
      </c>
      <c r="E794">
        <v>621.23</v>
      </c>
      <c r="F794">
        <v>0.131125061032734</v>
      </c>
      <c r="G794">
        <v>9.7489801000000001E-2</v>
      </c>
      <c r="H794">
        <f t="shared" si="163"/>
        <v>13.1125061032734</v>
      </c>
      <c r="I794" s="2">
        <f t="shared" si="164"/>
        <v>9.7489801000000007</v>
      </c>
      <c r="J794">
        <f t="shared" si="165"/>
        <v>25.651282651710101</v>
      </c>
      <c r="K794">
        <v>0.10554541517838401</v>
      </c>
      <c r="L794">
        <v>9.0027578999999996E-2</v>
      </c>
      <c r="M794">
        <f t="shared" si="168"/>
        <v>9.0027579000000006</v>
      </c>
      <c r="N794">
        <v>24</v>
      </c>
      <c r="O794" s="2">
        <f t="shared" si="169"/>
        <v>10.5545415178384</v>
      </c>
      <c r="P794" s="7">
        <f t="shared" si="167"/>
        <v>1.0688034438212499</v>
      </c>
    </row>
    <row r="795" spans="1:16" x14ac:dyDescent="0.25">
      <c r="A795" t="s">
        <v>809</v>
      </c>
      <c r="B795">
        <v>2104.9827436680698</v>
      </c>
      <c r="C795">
        <v>0.4</v>
      </c>
      <c r="D795">
        <v>8</v>
      </c>
      <c r="E795">
        <v>294.94</v>
      </c>
      <c r="F795">
        <v>0.15493243745350899</v>
      </c>
      <c r="G795">
        <v>0.125</v>
      </c>
      <c r="H795">
        <f t="shared" si="163"/>
        <v>15.493243745350901</v>
      </c>
      <c r="I795" s="2">
        <f t="shared" si="164"/>
        <v>12.5</v>
      </c>
      <c r="J795">
        <f t="shared" si="165"/>
        <v>19.319671171178001</v>
      </c>
      <c r="K795">
        <v>0.144368999788097</v>
      </c>
      <c r="L795">
        <v>0.125</v>
      </c>
      <c r="M795">
        <f t="shared" si="168"/>
        <v>12.5</v>
      </c>
      <c r="N795">
        <v>78</v>
      </c>
      <c r="O795" s="2">
        <f t="shared" si="169"/>
        <v>14.4368999788097</v>
      </c>
      <c r="P795" s="7">
        <f t="shared" si="167"/>
        <v>0.24768809193818001</v>
      </c>
    </row>
    <row r="796" spans="1:16" hidden="1" x14ac:dyDescent="0.25">
      <c r="A796" t="s">
        <v>810</v>
      </c>
      <c r="B796">
        <v>1789.26349043909</v>
      </c>
      <c r="C796">
        <v>0.4</v>
      </c>
      <c r="D796">
        <v>1</v>
      </c>
      <c r="E796">
        <v>52.82</v>
      </c>
      <c r="F796">
        <v>1</v>
      </c>
      <c r="G796">
        <v>1</v>
      </c>
      <c r="H796">
        <f t="shared" si="163"/>
        <v>100</v>
      </c>
      <c r="I796">
        <f t="shared" si="164"/>
        <v>100</v>
      </c>
      <c r="J796">
        <f t="shared" si="165"/>
        <v>0</v>
      </c>
      <c r="K796">
        <v>1</v>
      </c>
      <c r="L796">
        <v>1</v>
      </c>
      <c r="N796">
        <v>1</v>
      </c>
      <c r="O796"/>
      <c r="P796">
        <f t="shared" si="167"/>
        <v>0</v>
      </c>
    </row>
    <row r="797" spans="1:16" x14ac:dyDescent="0.25">
      <c r="A797" t="s">
        <v>811</v>
      </c>
      <c r="B797">
        <v>1023.91390264681</v>
      </c>
      <c r="C797">
        <v>0.3</v>
      </c>
      <c r="D797">
        <v>3</v>
      </c>
      <c r="E797">
        <v>264.98</v>
      </c>
      <c r="F797">
        <v>0.37670848724842998</v>
      </c>
      <c r="G797">
        <v>0.36400419899999997</v>
      </c>
      <c r="H797">
        <f t="shared" si="163"/>
        <v>37.670848724842998</v>
      </c>
      <c r="I797" s="2">
        <f t="shared" si="164"/>
        <v>36.400419900000003</v>
      </c>
      <c r="J797">
        <f t="shared" si="165"/>
        <v>3.3724454527757599</v>
      </c>
      <c r="K797">
        <v>0.36400419880170798</v>
      </c>
      <c r="L797">
        <v>0.34704976100000001</v>
      </c>
      <c r="M797">
        <f t="shared" ref="M797:M806" si="170">L797*100</f>
        <v>34.704976100000003</v>
      </c>
      <c r="N797">
        <v>7</v>
      </c>
      <c r="O797" s="2">
        <f t="shared" ref="O797:O806" si="171">K797*100</f>
        <v>36.400419880170801</v>
      </c>
      <c r="P797" s="7">
        <f t="shared" si="167"/>
        <v>0.48177792182510798</v>
      </c>
    </row>
    <row r="798" spans="1:16" x14ac:dyDescent="0.25">
      <c r="A798" t="s">
        <v>812</v>
      </c>
      <c r="B798">
        <v>4806.2113273546202</v>
      </c>
      <c r="C798">
        <v>0.5</v>
      </c>
      <c r="D798">
        <v>3</v>
      </c>
      <c r="E798">
        <v>123.11</v>
      </c>
      <c r="F798">
        <v>0.33976597703075001</v>
      </c>
      <c r="G798">
        <v>0.33401939400000003</v>
      </c>
      <c r="H798">
        <f t="shared" si="163"/>
        <v>33.976597703075001</v>
      </c>
      <c r="I798" s="2">
        <f t="shared" si="164"/>
        <v>33.401939400000003</v>
      </c>
      <c r="J798">
        <f t="shared" si="165"/>
        <v>1.6913356307685501</v>
      </c>
      <c r="K798">
        <v>0.33401939446118001</v>
      </c>
      <c r="L798">
        <v>0.333338352</v>
      </c>
      <c r="M798">
        <f t="shared" si="170"/>
        <v>33.333835200000003</v>
      </c>
      <c r="N798">
        <v>12</v>
      </c>
      <c r="O798" s="2">
        <f t="shared" si="171"/>
        <v>33.401939446118</v>
      </c>
      <c r="P798" s="7">
        <f t="shared" si="167"/>
        <v>0.14094463589737899</v>
      </c>
    </row>
    <row r="799" spans="1:16" x14ac:dyDescent="0.25">
      <c r="A799" t="s">
        <v>813</v>
      </c>
      <c r="B799">
        <v>102090.18909091401</v>
      </c>
      <c r="C799">
        <v>0.9</v>
      </c>
      <c r="D799">
        <v>7</v>
      </c>
      <c r="E799">
        <v>546.64</v>
      </c>
      <c r="F799">
        <v>0.44949762441929703</v>
      </c>
      <c r="G799">
        <v>0.29489309600000002</v>
      </c>
      <c r="H799">
        <f t="shared" si="163"/>
        <v>44.9497624419297</v>
      </c>
      <c r="I799" s="2">
        <f t="shared" si="164"/>
        <v>29.489309599999999</v>
      </c>
      <c r="J799">
        <f t="shared" si="165"/>
        <v>34.394960066591999</v>
      </c>
      <c r="K799">
        <v>0.29489309565456701</v>
      </c>
      <c r="L799">
        <v>0.222500315</v>
      </c>
      <c r="M799">
        <f t="shared" si="170"/>
        <v>22.250031499999999</v>
      </c>
      <c r="N799">
        <v>13</v>
      </c>
      <c r="O799" s="2">
        <f t="shared" si="171"/>
        <v>29.489309565456701</v>
      </c>
      <c r="P799" s="7">
        <f t="shared" si="167"/>
        <v>2.6457661589686201</v>
      </c>
    </row>
    <row r="800" spans="1:16" x14ac:dyDescent="0.25">
      <c r="A800" t="s">
        <v>814</v>
      </c>
      <c r="B800">
        <v>39678.2332341117</v>
      </c>
      <c r="C800">
        <v>0.8</v>
      </c>
      <c r="D800">
        <v>273</v>
      </c>
      <c r="E800">
        <v>11735.79</v>
      </c>
      <c r="F800">
        <v>1.3378822596045999E-2</v>
      </c>
      <c r="G800">
        <v>8.1878880000000008E-3</v>
      </c>
      <c r="H800">
        <f t="shared" si="163"/>
        <v>1.3378822596046001</v>
      </c>
      <c r="I800" s="2">
        <f t="shared" si="164"/>
        <v>0.81878879999999998</v>
      </c>
      <c r="J800">
        <f t="shared" si="165"/>
        <v>38.799636954451699</v>
      </c>
      <c r="K800">
        <v>1.0191561494401801E-2</v>
      </c>
      <c r="L800">
        <v>7.7071989999999996E-3</v>
      </c>
      <c r="M800">
        <f t="shared" si="170"/>
        <v>0.77071990000000001</v>
      </c>
      <c r="N800">
        <v>434</v>
      </c>
      <c r="O800" s="2">
        <f t="shared" si="171"/>
        <v>1.01915614944018</v>
      </c>
      <c r="P800" s="7">
        <f t="shared" si="167"/>
        <v>8.9400085148506198E-2</v>
      </c>
    </row>
    <row r="801" spans="1:16" x14ac:dyDescent="0.25">
      <c r="A801" t="s">
        <v>815</v>
      </c>
      <c r="B801">
        <v>15598.054526481899</v>
      </c>
      <c r="C801">
        <v>0.7</v>
      </c>
      <c r="D801">
        <v>4</v>
      </c>
      <c r="E801">
        <v>58.82</v>
      </c>
      <c r="F801">
        <v>0.78560059126541104</v>
      </c>
      <c r="G801">
        <v>0.48499646000000002</v>
      </c>
      <c r="H801">
        <f t="shared" si="163"/>
        <v>78.560059126541105</v>
      </c>
      <c r="I801" s="2">
        <f t="shared" si="164"/>
        <v>48.499645999999998</v>
      </c>
      <c r="J801">
        <f t="shared" si="165"/>
        <v>38.264244529298402</v>
      </c>
      <c r="K801">
        <v>0.48499646026022603</v>
      </c>
      <c r="L801">
        <v>0.404438244</v>
      </c>
      <c r="M801">
        <f t="shared" si="170"/>
        <v>40.443824399999997</v>
      </c>
      <c r="N801">
        <v>2</v>
      </c>
      <c r="O801" s="2">
        <f t="shared" si="171"/>
        <v>48.499646026022603</v>
      </c>
      <c r="P801" s="7">
        <f t="shared" si="167"/>
        <v>19.132122264649201</v>
      </c>
    </row>
    <row r="802" spans="1:16" x14ac:dyDescent="0.25">
      <c r="A802" t="s">
        <v>816</v>
      </c>
      <c r="B802">
        <v>132759.72400925701</v>
      </c>
      <c r="C802">
        <v>0.9</v>
      </c>
      <c r="D802">
        <v>235</v>
      </c>
      <c r="E802">
        <v>10017.879999999999</v>
      </c>
      <c r="F802">
        <v>4.2322527574013703E-2</v>
      </c>
      <c r="G802">
        <v>2.3393170000000001E-2</v>
      </c>
      <c r="H802">
        <f t="shared" si="163"/>
        <v>4.23225275740137</v>
      </c>
      <c r="I802" s="2">
        <f t="shared" si="164"/>
        <v>2.3393169999999999</v>
      </c>
      <c r="J802">
        <f t="shared" si="165"/>
        <v>44.7264344997118</v>
      </c>
      <c r="K802">
        <v>2.5774526091658399E-2</v>
      </c>
      <c r="L802">
        <v>2.1452097E-2</v>
      </c>
      <c r="M802">
        <f t="shared" si="170"/>
        <v>2.1452097000000001</v>
      </c>
      <c r="N802">
        <v>251</v>
      </c>
      <c r="O802" s="2">
        <f t="shared" si="171"/>
        <v>2.5774526091658401</v>
      </c>
      <c r="P802" s="7">
        <f t="shared" si="167"/>
        <v>0.17819296613430999</v>
      </c>
    </row>
    <row r="803" spans="1:16" x14ac:dyDescent="0.25">
      <c r="A803" t="s">
        <v>817</v>
      </c>
      <c r="B803">
        <v>81855.3293344782</v>
      </c>
      <c r="C803">
        <v>0.9</v>
      </c>
      <c r="D803">
        <v>189</v>
      </c>
      <c r="E803">
        <v>7509.95</v>
      </c>
      <c r="F803">
        <v>4.8518463237060598E-2</v>
      </c>
      <c r="G803">
        <v>2.9170729999999999E-2</v>
      </c>
      <c r="H803">
        <f t="shared" si="163"/>
        <v>4.8518463237060603</v>
      </c>
      <c r="I803" s="2">
        <f t="shared" si="164"/>
        <v>2.9170729999999998</v>
      </c>
      <c r="J803">
        <f t="shared" si="165"/>
        <v>39.877052870631601</v>
      </c>
      <c r="K803">
        <v>3.2399457416339997E-2</v>
      </c>
      <c r="L803">
        <v>2.7185125000000001E-2</v>
      </c>
      <c r="M803">
        <f t="shared" si="170"/>
        <v>2.7185125000000001</v>
      </c>
      <c r="N803">
        <v>177</v>
      </c>
      <c r="O803" s="2">
        <f t="shared" si="171"/>
        <v>3.2399457416340001</v>
      </c>
      <c r="P803" s="7">
        <f t="shared" si="167"/>
        <v>0.225294084014868</v>
      </c>
    </row>
    <row r="804" spans="1:16" x14ac:dyDescent="0.25">
      <c r="A804" t="s">
        <v>818</v>
      </c>
      <c r="B804">
        <v>46200.730225600499</v>
      </c>
      <c r="C804">
        <v>0.8</v>
      </c>
      <c r="D804">
        <v>14</v>
      </c>
      <c r="E804">
        <v>542.78</v>
      </c>
      <c r="F804">
        <v>0.30542449644932201</v>
      </c>
      <c r="G804">
        <v>0.133520105</v>
      </c>
      <c r="H804">
        <f t="shared" si="163"/>
        <v>30.542449644932201</v>
      </c>
      <c r="I804" s="2">
        <f t="shared" si="164"/>
        <v>13.3520105</v>
      </c>
      <c r="J804">
        <f t="shared" si="165"/>
        <v>56.283760290277002</v>
      </c>
      <c r="K804">
        <v>0.16700059977161899</v>
      </c>
      <c r="L804">
        <v>0.10963397800000001</v>
      </c>
      <c r="M804">
        <f t="shared" si="170"/>
        <v>10.963397799999999</v>
      </c>
      <c r="N804">
        <v>18</v>
      </c>
      <c r="O804" s="2">
        <f t="shared" si="171"/>
        <v>16.700059977161899</v>
      </c>
      <c r="P804" s="7">
        <f t="shared" si="167"/>
        <v>3.1268755716820502</v>
      </c>
    </row>
    <row r="805" spans="1:16" x14ac:dyDescent="0.25">
      <c r="A805" t="s">
        <v>819</v>
      </c>
      <c r="B805">
        <v>1643.06502038332</v>
      </c>
      <c r="C805">
        <v>0.4</v>
      </c>
      <c r="D805">
        <v>10</v>
      </c>
      <c r="E805">
        <v>538.39</v>
      </c>
      <c r="F805">
        <v>0.10203177761992099</v>
      </c>
      <c r="G805">
        <v>0.101636167</v>
      </c>
      <c r="H805">
        <f t="shared" si="163"/>
        <v>10.2031777619921</v>
      </c>
      <c r="I805" s="2">
        <f t="shared" si="164"/>
        <v>10.1636167</v>
      </c>
      <c r="J805">
        <f t="shared" si="165"/>
        <v>0.387732752627995</v>
      </c>
      <c r="K805">
        <v>0.10163616732249001</v>
      </c>
      <c r="L805">
        <v>0.101108214</v>
      </c>
      <c r="M805">
        <f t="shared" si="170"/>
        <v>10.110821400000001</v>
      </c>
      <c r="N805">
        <v>2</v>
      </c>
      <c r="O805" s="2">
        <f t="shared" si="171"/>
        <v>10.163616732249</v>
      </c>
      <c r="P805" s="7">
        <f t="shared" si="167"/>
        <v>0.193866376313997</v>
      </c>
    </row>
    <row r="806" spans="1:16" x14ac:dyDescent="0.25">
      <c r="A806" t="s">
        <v>820</v>
      </c>
      <c r="B806">
        <v>77464.112174213107</v>
      </c>
      <c r="C806">
        <v>0.9</v>
      </c>
      <c r="D806">
        <v>42</v>
      </c>
      <c r="E806">
        <v>2498.59</v>
      </c>
      <c r="F806">
        <v>0.22372850451602999</v>
      </c>
      <c r="G806">
        <v>0.14459650299999999</v>
      </c>
      <c r="H806">
        <f t="shared" si="163"/>
        <v>22.372850451603</v>
      </c>
      <c r="I806" s="2">
        <f t="shared" si="164"/>
        <v>14.4596503</v>
      </c>
      <c r="J806">
        <f t="shared" si="165"/>
        <v>35.369655595387201</v>
      </c>
      <c r="K806">
        <v>0.144596503192709</v>
      </c>
      <c r="L806">
        <v>0.11866638</v>
      </c>
      <c r="M806">
        <f t="shared" si="170"/>
        <v>11.866638</v>
      </c>
      <c r="N806">
        <v>50</v>
      </c>
      <c r="O806" s="2">
        <f t="shared" si="171"/>
        <v>14.459650319270899</v>
      </c>
      <c r="P806" s="7">
        <f t="shared" si="167"/>
        <v>0.70739311190774301</v>
      </c>
    </row>
    <row r="807" spans="1:16" hidden="1" x14ac:dyDescent="0.25">
      <c r="A807" t="s">
        <v>821</v>
      </c>
      <c r="B807">
        <v>409.68751103120002</v>
      </c>
      <c r="C807">
        <v>0.3</v>
      </c>
      <c r="D807">
        <v>1</v>
      </c>
      <c r="E807">
        <v>67.08</v>
      </c>
      <c r="F807">
        <v>1</v>
      </c>
      <c r="G807">
        <v>1</v>
      </c>
      <c r="H807">
        <f t="shared" si="163"/>
        <v>100</v>
      </c>
      <c r="I807">
        <f t="shared" si="164"/>
        <v>100</v>
      </c>
      <c r="J807">
        <f t="shared" si="165"/>
        <v>0</v>
      </c>
      <c r="K807">
        <v>1</v>
      </c>
      <c r="L807">
        <v>1</v>
      </c>
      <c r="N807">
        <v>1</v>
      </c>
      <c r="O807"/>
      <c r="P807">
        <f t="shared" si="167"/>
        <v>0</v>
      </c>
    </row>
    <row r="808" spans="1:16" x14ac:dyDescent="0.25">
      <c r="A808" t="s">
        <v>822</v>
      </c>
      <c r="B808">
        <v>3155.7189402234999</v>
      </c>
      <c r="C808">
        <v>0.5</v>
      </c>
      <c r="D808">
        <v>43</v>
      </c>
      <c r="E808">
        <v>1354.54</v>
      </c>
      <c r="F808">
        <v>4.3527900360985201E-2</v>
      </c>
      <c r="G808">
        <v>3.9202521999999997E-2</v>
      </c>
      <c r="H808">
        <f t="shared" si="163"/>
        <v>4.3527900360985203</v>
      </c>
      <c r="I808" s="2">
        <f t="shared" si="164"/>
        <v>3.9202522000000002</v>
      </c>
      <c r="J808">
        <f t="shared" si="165"/>
        <v>9.9370250462669105</v>
      </c>
      <c r="K808">
        <v>4.0999045558398901E-2</v>
      </c>
      <c r="L808">
        <v>3.843771E-2</v>
      </c>
      <c r="M808">
        <f t="shared" ref="M808:M828" si="172">L808*100</f>
        <v>3.8437709999999998</v>
      </c>
      <c r="N808">
        <v>57</v>
      </c>
      <c r="O808" s="2">
        <f t="shared" ref="O808:O828" si="173">K808*100</f>
        <v>4.0999045558398901</v>
      </c>
      <c r="P808" s="7">
        <f t="shared" si="167"/>
        <v>0.17433377274152501</v>
      </c>
    </row>
    <row r="809" spans="1:16" x14ac:dyDescent="0.25">
      <c r="A809" t="s">
        <v>823</v>
      </c>
      <c r="B809">
        <v>905.22056069459302</v>
      </c>
      <c r="C809">
        <v>0.3</v>
      </c>
      <c r="D809">
        <v>2</v>
      </c>
      <c r="E809">
        <v>277.17</v>
      </c>
      <c r="F809">
        <v>0.5</v>
      </c>
      <c r="G809">
        <v>0.5</v>
      </c>
      <c r="H809">
        <f t="shared" si="163"/>
        <v>50</v>
      </c>
      <c r="I809" s="2">
        <f t="shared" si="164"/>
        <v>50</v>
      </c>
      <c r="J809">
        <f t="shared" si="165"/>
        <v>0</v>
      </c>
      <c r="K809">
        <v>0.5</v>
      </c>
      <c r="L809">
        <v>0.5</v>
      </c>
      <c r="M809">
        <f t="shared" si="172"/>
        <v>50</v>
      </c>
      <c r="N809">
        <v>7</v>
      </c>
      <c r="O809" s="2">
        <f t="shared" si="173"/>
        <v>50</v>
      </c>
      <c r="P809" s="7">
        <f t="shared" si="167"/>
        <v>0</v>
      </c>
    </row>
    <row r="810" spans="1:16" x14ac:dyDescent="0.25">
      <c r="A810" t="s">
        <v>824</v>
      </c>
      <c r="B810">
        <v>4760.3046414082801</v>
      </c>
      <c r="C810">
        <v>0.5</v>
      </c>
      <c r="D810">
        <v>34</v>
      </c>
      <c r="E810">
        <v>1345.21</v>
      </c>
      <c r="F810">
        <v>5.0903058442551802E-2</v>
      </c>
      <c r="G810">
        <v>4.2678532999999998E-2</v>
      </c>
      <c r="H810">
        <f t="shared" si="163"/>
        <v>5.0903058442551803</v>
      </c>
      <c r="I810" s="2">
        <f t="shared" si="164"/>
        <v>4.2678532999999996</v>
      </c>
      <c r="J810">
        <f t="shared" si="165"/>
        <v>16.1572323828712</v>
      </c>
      <c r="K810">
        <v>4.9155562536592499E-2</v>
      </c>
      <c r="L810">
        <v>4.2235703999999999E-2</v>
      </c>
      <c r="M810">
        <f t="shared" si="172"/>
        <v>4.2235703999999998</v>
      </c>
      <c r="N810">
        <v>50</v>
      </c>
      <c r="O810" s="2">
        <f t="shared" si="173"/>
        <v>4.9155562536592496</v>
      </c>
      <c r="P810" s="7">
        <f t="shared" si="167"/>
        <v>0.32314464765742301</v>
      </c>
    </row>
    <row r="811" spans="1:16" x14ac:dyDescent="0.25">
      <c r="A811" t="s">
        <v>825</v>
      </c>
      <c r="B811">
        <v>1035.9398885117701</v>
      </c>
      <c r="C811">
        <v>0.3</v>
      </c>
      <c r="D811">
        <v>7</v>
      </c>
      <c r="E811">
        <v>521.29</v>
      </c>
      <c r="F811">
        <v>0.14308063622549699</v>
      </c>
      <c r="G811">
        <v>0.142952152</v>
      </c>
      <c r="H811">
        <f t="shared" si="163"/>
        <v>14.3080636225497</v>
      </c>
      <c r="I811" s="2">
        <f t="shared" si="164"/>
        <v>14.295215199999999</v>
      </c>
      <c r="J811">
        <f t="shared" si="165"/>
        <v>8.9798472306558699E-2</v>
      </c>
      <c r="K811">
        <v>0.14297654641795099</v>
      </c>
      <c r="L811">
        <v>0.14287614500000001</v>
      </c>
      <c r="M811">
        <f t="shared" si="172"/>
        <v>14.2876145</v>
      </c>
      <c r="N811">
        <v>13</v>
      </c>
      <c r="O811" s="2">
        <f t="shared" si="173"/>
        <v>14.2976546417951</v>
      </c>
      <c r="P811" s="7">
        <f t="shared" si="167"/>
        <v>6.9075747928122096E-3</v>
      </c>
    </row>
    <row r="812" spans="1:16" x14ac:dyDescent="0.25">
      <c r="A812" t="s">
        <v>826</v>
      </c>
      <c r="B812">
        <v>1774.5337138115001</v>
      </c>
      <c r="C812">
        <v>0.4</v>
      </c>
      <c r="D812">
        <v>37</v>
      </c>
      <c r="E812">
        <v>1259.1500000000001</v>
      </c>
      <c r="F812">
        <v>4.3057256685059102E-2</v>
      </c>
      <c r="G812">
        <v>4.2762398E-2</v>
      </c>
      <c r="H812">
        <f t="shared" si="163"/>
        <v>4.30572566850591</v>
      </c>
      <c r="I812" s="2">
        <f t="shared" si="164"/>
        <v>4.2762397999999999</v>
      </c>
      <c r="J812">
        <f t="shared" si="165"/>
        <v>0.68480601821856601</v>
      </c>
      <c r="K812">
        <v>4.3029202900567297E-2</v>
      </c>
      <c r="L812">
        <v>4.27436E-2</v>
      </c>
      <c r="M812">
        <f t="shared" si="172"/>
        <v>4.2743599999999997</v>
      </c>
      <c r="N812">
        <v>7</v>
      </c>
      <c r="O812" s="2">
        <f t="shared" si="173"/>
        <v>4.30292029005673</v>
      </c>
      <c r="P812" s="7">
        <f t="shared" si="167"/>
        <v>9.7829431174080897E-2</v>
      </c>
    </row>
    <row r="813" spans="1:16" x14ac:dyDescent="0.25">
      <c r="A813" t="s">
        <v>827</v>
      </c>
      <c r="B813">
        <v>1148.3090548750299</v>
      </c>
      <c r="C813">
        <v>0.4</v>
      </c>
      <c r="D813">
        <v>4</v>
      </c>
      <c r="E813">
        <v>244.01</v>
      </c>
      <c r="F813">
        <v>0.34288078009345802</v>
      </c>
      <c r="G813">
        <v>0.25000008200000001</v>
      </c>
      <c r="H813">
        <f t="shared" si="163"/>
        <v>34.288078009345803</v>
      </c>
      <c r="I813" s="2">
        <f t="shared" si="164"/>
        <v>25.0000082</v>
      </c>
      <c r="J813">
        <f t="shared" si="165"/>
        <v>27.088336088170902</v>
      </c>
      <c r="K813">
        <v>0.33278978173810198</v>
      </c>
      <c r="L813">
        <v>0.25000008200000001</v>
      </c>
      <c r="M813">
        <f t="shared" si="172"/>
        <v>25.0000082</v>
      </c>
      <c r="N813">
        <v>2</v>
      </c>
      <c r="O813" s="2">
        <f t="shared" si="173"/>
        <v>33.278978173810202</v>
      </c>
      <c r="P813" s="7">
        <f t="shared" si="167"/>
        <v>13.544168044085399</v>
      </c>
    </row>
    <row r="814" spans="1:16" x14ac:dyDescent="0.25">
      <c r="A814" t="s">
        <v>828</v>
      </c>
      <c r="B814">
        <v>1913.8941915795599</v>
      </c>
      <c r="C814">
        <v>0.4</v>
      </c>
      <c r="D814">
        <v>12</v>
      </c>
      <c r="E814">
        <v>652.35</v>
      </c>
      <c r="F814">
        <v>9.6135309674151501E-2</v>
      </c>
      <c r="G814">
        <v>8.5218645999999995E-2</v>
      </c>
      <c r="H814">
        <f t="shared" si="163"/>
        <v>9.6135309674151497</v>
      </c>
      <c r="I814" s="2">
        <f t="shared" si="164"/>
        <v>8.5218646000000007</v>
      </c>
      <c r="J814">
        <f t="shared" si="165"/>
        <v>11.355519331193999</v>
      </c>
      <c r="K814">
        <v>8.5541126740221296E-2</v>
      </c>
      <c r="L814">
        <v>8.5218645999999995E-2</v>
      </c>
      <c r="M814">
        <f t="shared" si="172"/>
        <v>8.5218646000000007</v>
      </c>
      <c r="N814">
        <v>17</v>
      </c>
      <c r="O814" s="2">
        <f t="shared" si="173"/>
        <v>8.5541126740221305</v>
      </c>
      <c r="P814" s="7">
        <f t="shared" si="167"/>
        <v>0.66797172536435401</v>
      </c>
    </row>
    <row r="815" spans="1:16" x14ac:dyDescent="0.25">
      <c r="A815" t="s">
        <v>829</v>
      </c>
      <c r="B815">
        <v>3485.4536083586399</v>
      </c>
      <c r="C815">
        <v>0.5</v>
      </c>
      <c r="D815">
        <v>46</v>
      </c>
      <c r="E815">
        <v>1594.87</v>
      </c>
      <c r="F815">
        <v>4.5792517825818398E-2</v>
      </c>
      <c r="G815">
        <v>3.4669700999999997E-2</v>
      </c>
      <c r="H815">
        <f t="shared" si="163"/>
        <v>4.5792517825818404</v>
      </c>
      <c r="I815" s="2">
        <f t="shared" si="164"/>
        <v>3.4669701000000002</v>
      </c>
      <c r="J815">
        <f t="shared" si="165"/>
        <v>24.289594357153302</v>
      </c>
      <c r="K815">
        <v>3.4810689323175499E-2</v>
      </c>
      <c r="L815">
        <v>3.3343333000000003E-2</v>
      </c>
      <c r="M815">
        <f t="shared" si="172"/>
        <v>3.3343332999999999</v>
      </c>
      <c r="N815">
        <v>66</v>
      </c>
      <c r="O815" s="2">
        <f t="shared" si="173"/>
        <v>3.4810689323175499</v>
      </c>
      <c r="P815" s="7">
        <f t="shared" si="167"/>
        <v>0.36802415692656498</v>
      </c>
    </row>
    <row r="816" spans="1:16" x14ac:dyDescent="0.25">
      <c r="A816" t="s">
        <v>830</v>
      </c>
      <c r="B816">
        <v>7355.3627442584202</v>
      </c>
      <c r="C816">
        <v>0.6</v>
      </c>
      <c r="D816">
        <v>81</v>
      </c>
      <c r="E816">
        <v>2957.88</v>
      </c>
      <c r="F816">
        <v>2.59718926161265E-2</v>
      </c>
      <c r="G816">
        <v>2.1466447999999999E-2</v>
      </c>
      <c r="H816">
        <f t="shared" si="163"/>
        <v>2.59718926161265</v>
      </c>
      <c r="I816" s="2">
        <f t="shared" si="164"/>
        <v>2.1466447999999998</v>
      </c>
      <c r="J816">
        <f t="shared" si="165"/>
        <v>17.347386587179201</v>
      </c>
      <c r="K816">
        <v>2.4087744252697999E-2</v>
      </c>
      <c r="L816">
        <v>2.1028835999999999E-2</v>
      </c>
      <c r="M816">
        <f t="shared" si="172"/>
        <v>2.1028836000000002</v>
      </c>
      <c r="N816">
        <v>154</v>
      </c>
      <c r="O816" s="2">
        <f t="shared" si="173"/>
        <v>2.4087744252698</v>
      </c>
      <c r="P816" s="7">
        <f t="shared" si="167"/>
        <v>0.11264536744921499</v>
      </c>
    </row>
    <row r="817" spans="1:16" x14ac:dyDescent="0.25">
      <c r="A817" t="s">
        <v>831</v>
      </c>
      <c r="B817">
        <v>259.23883335570201</v>
      </c>
      <c r="C817">
        <v>0.3</v>
      </c>
      <c r="D817">
        <v>2</v>
      </c>
      <c r="E817">
        <v>195.07</v>
      </c>
      <c r="F817">
        <v>0.5</v>
      </c>
      <c r="G817">
        <v>0.5</v>
      </c>
      <c r="H817">
        <f t="shared" si="163"/>
        <v>50</v>
      </c>
      <c r="I817" s="2">
        <f t="shared" si="164"/>
        <v>50</v>
      </c>
      <c r="J817">
        <f t="shared" si="165"/>
        <v>0</v>
      </c>
      <c r="K817">
        <v>0.5</v>
      </c>
      <c r="L817">
        <v>0.5</v>
      </c>
      <c r="M817">
        <f t="shared" si="172"/>
        <v>50</v>
      </c>
      <c r="N817">
        <v>15</v>
      </c>
      <c r="O817" s="2">
        <f t="shared" si="173"/>
        <v>50</v>
      </c>
      <c r="P817" s="7">
        <f t="shared" si="167"/>
        <v>0</v>
      </c>
    </row>
    <row r="818" spans="1:16" x14ac:dyDescent="0.25">
      <c r="A818" t="s">
        <v>832</v>
      </c>
      <c r="B818">
        <v>1711.18078503283</v>
      </c>
      <c r="C818">
        <v>0.4</v>
      </c>
      <c r="D818">
        <v>15</v>
      </c>
      <c r="E818">
        <v>621.23</v>
      </c>
      <c r="F818">
        <v>0.131125061032734</v>
      </c>
      <c r="G818">
        <v>9.7489801000000001E-2</v>
      </c>
      <c r="H818">
        <f t="shared" si="163"/>
        <v>13.1125061032734</v>
      </c>
      <c r="I818" s="2">
        <f t="shared" si="164"/>
        <v>9.7489801000000007</v>
      </c>
      <c r="J818">
        <f t="shared" si="165"/>
        <v>25.651282651710101</v>
      </c>
      <c r="K818">
        <v>0.10554541517838401</v>
      </c>
      <c r="L818">
        <v>9.0027578999999996E-2</v>
      </c>
      <c r="M818">
        <f t="shared" si="172"/>
        <v>9.0027579000000006</v>
      </c>
      <c r="N818">
        <v>24</v>
      </c>
      <c r="O818" s="2">
        <f t="shared" si="173"/>
        <v>10.5545415178384</v>
      </c>
      <c r="P818" s="7">
        <f t="shared" si="167"/>
        <v>1.0688034438212499</v>
      </c>
    </row>
    <row r="819" spans="1:16" x14ac:dyDescent="0.25">
      <c r="A819" t="s">
        <v>833</v>
      </c>
      <c r="B819">
        <v>1130.06538163101</v>
      </c>
      <c r="C819">
        <v>0.4</v>
      </c>
      <c r="D819">
        <v>4</v>
      </c>
      <c r="E819">
        <v>99.09</v>
      </c>
      <c r="F819">
        <v>0.32755026183819302</v>
      </c>
      <c r="G819">
        <v>0.304836316</v>
      </c>
      <c r="H819">
        <f t="shared" si="163"/>
        <v>32.755026183819297</v>
      </c>
      <c r="I819" s="2">
        <f t="shared" si="164"/>
        <v>30.483631599999999</v>
      </c>
      <c r="J819">
        <f t="shared" si="165"/>
        <v>6.9344917359319798</v>
      </c>
      <c r="K819">
        <v>0.30483631602857902</v>
      </c>
      <c r="L819">
        <v>0.27452354600000001</v>
      </c>
      <c r="M819">
        <f t="shared" si="172"/>
        <v>27.4523546</v>
      </c>
      <c r="N819">
        <v>6</v>
      </c>
      <c r="O819" s="2">
        <f t="shared" si="173"/>
        <v>30.483631602857901</v>
      </c>
      <c r="P819" s="7">
        <f t="shared" si="167"/>
        <v>1.15574862265533</v>
      </c>
    </row>
    <row r="820" spans="1:16" x14ac:dyDescent="0.25">
      <c r="A820" t="s">
        <v>834</v>
      </c>
      <c r="B820">
        <v>2054.0687682928101</v>
      </c>
      <c r="C820">
        <v>0.4</v>
      </c>
      <c r="D820">
        <v>21</v>
      </c>
      <c r="E820">
        <v>1055.05</v>
      </c>
      <c r="F820">
        <v>5.8879413318583401E-2</v>
      </c>
      <c r="G820">
        <v>5.1780279999999998E-2</v>
      </c>
      <c r="H820">
        <f t="shared" si="163"/>
        <v>5.8879413318583396</v>
      </c>
      <c r="I820" s="2">
        <f t="shared" si="164"/>
        <v>5.1780280000000003</v>
      </c>
      <c r="J820">
        <f t="shared" si="165"/>
        <v>12.0570721045938</v>
      </c>
      <c r="K820">
        <v>5.1953436977966699E-2</v>
      </c>
      <c r="L820">
        <v>5.1709995000000002E-2</v>
      </c>
      <c r="M820">
        <f t="shared" si="172"/>
        <v>5.1709994999999997</v>
      </c>
      <c r="N820">
        <v>24</v>
      </c>
      <c r="O820" s="2">
        <f t="shared" si="173"/>
        <v>5.1953436977966696</v>
      </c>
      <c r="P820" s="7">
        <f t="shared" si="167"/>
        <v>0.502378004358075</v>
      </c>
    </row>
    <row r="821" spans="1:16" x14ac:dyDescent="0.25">
      <c r="A821" t="s">
        <v>835</v>
      </c>
      <c r="B821">
        <v>2314.1230118134999</v>
      </c>
      <c r="C821">
        <v>0.4</v>
      </c>
      <c r="D821">
        <v>5</v>
      </c>
      <c r="E821">
        <v>405.11</v>
      </c>
      <c r="F821">
        <v>0.200053867267349</v>
      </c>
      <c r="G821">
        <v>0.2</v>
      </c>
      <c r="H821">
        <f t="shared" si="163"/>
        <v>20.005386726734901</v>
      </c>
      <c r="I821" s="2">
        <f t="shared" si="164"/>
        <v>20</v>
      </c>
      <c r="J821">
        <f t="shared" si="165"/>
        <v>2.6926381421572401E-2</v>
      </c>
      <c r="K821">
        <v>0.2</v>
      </c>
      <c r="L821">
        <v>0.2</v>
      </c>
      <c r="M821">
        <f t="shared" si="172"/>
        <v>20</v>
      </c>
      <c r="N821">
        <v>24</v>
      </c>
      <c r="O821" s="2">
        <f t="shared" si="173"/>
        <v>20</v>
      </c>
      <c r="P821" s="7">
        <f t="shared" si="167"/>
        <v>1.1219325592321801E-3</v>
      </c>
    </row>
    <row r="822" spans="1:16" x14ac:dyDescent="0.25">
      <c r="A822" t="s">
        <v>836</v>
      </c>
      <c r="B822">
        <v>1420.7988405789599</v>
      </c>
      <c r="C822">
        <v>0.4</v>
      </c>
      <c r="D822">
        <v>13</v>
      </c>
      <c r="E822">
        <v>886.41</v>
      </c>
      <c r="F822">
        <v>8.6371610221160397E-2</v>
      </c>
      <c r="G822">
        <v>8.2749604000000004E-2</v>
      </c>
      <c r="H822">
        <f t="shared" si="163"/>
        <v>8.6371610221160395</v>
      </c>
      <c r="I822" s="2">
        <f t="shared" si="164"/>
        <v>8.2749603999999994</v>
      </c>
      <c r="J822">
        <f t="shared" si="165"/>
        <v>4.1935147577844001</v>
      </c>
      <c r="K822">
        <v>8.4431312153585E-2</v>
      </c>
      <c r="L822">
        <v>8.2749604000000004E-2</v>
      </c>
      <c r="M822">
        <f t="shared" si="172"/>
        <v>8.2749603999999994</v>
      </c>
      <c r="N822">
        <v>60</v>
      </c>
      <c r="O822" s="2">
        <f t="shared" si="173"/>
        <v>8.4431312153585001</v>
      </c>
      <c r="P822" s="7">
        <f t="shared" si="167"/>
        <v>6.9891912629740094E-2</v>
      </c>
    </row>
    <row r="823" spans="1:16" x14ac:dyDescent="0.25">
      <c r="A823" t="s">
        <v>837</v>
      </c>
      <c r="B823">
        <v>282.77252120844599</v>
      </c>
      <c r="C823">
        <v>0.3</v>
      </c>
      <c r="D823">
        <v>6</v>
      </c>
      <c r="E823">
        <v>168</v>
      </c>
      <c r="F823">
        <v>0.23412272907620699</v>
      </c>
      <c r="G823">
        <v>0.21669326899999999</v>
      </c>
      <c r="H823">
        <f t="shared" si="163"/>
        <v>23.4122729076207</v>
      </c>
      <c r="I823" s="2">
        <f t="shared" si="164"/>
        <v>21.669326900000002</v>
      </c>
      <c r="J823">
        <f t="shared" si="165"/>
        <v>7.4445826532859698</v>
      </c>
      <c r="K823">
        <v>0.23412170609629901</v>
      </c>
      <c r="L823">
        <v>0.21669326899999999</v>
      </c>
      <c r="M823">
        <f t="shared" si="172"/>
        <v>21.669326900000002</v>
      </c>
      <c r="N823">
        <v>2</v>
      </c>
      <c r="O823" s="2">
        <f t="shared" si="173"/>
        <v>23.4121706096299</v>
      </c>
      <c r="P823" s="7">
        <f t="shared" si="167"/>
        <v>3.7222913266429898</v>
      </c>
    </row>
    <row r="824" spans="1:16" x14ac:dyDescent="0.25">
      <c r="A824" t="s">
        <v>838</v>
      </c>
      <c r="B824">
        <v>203.16584393757199</v>
      </c>
      <c r="C824">
        <v>0.3</v>
      </c>
      <c r="D824">
        <v>11</v>
      </c>
      <c r="E824">
        <v>327.99</v>
      </c>
      <c r="F824">
        <v>0.103025783151127</v>
      </c>
      <c r="G824">
        <v>9.4806984999999996E-2</v>
      </c>
      <c r="H824">
        <f t="shared" si="163"/>
        <v>10.302578315112701</v>
      </c>
      <c r="I824" s="2">
        <f t="shared" si="164"/>
        <v>9.4806985000000008</v>
      </c>
      <c r="J824">
        <f t="shared" si="165"/>
        <v>7.9774187584392999</v>
      </c>
      <c r="K824">
        <v>9.4965807120185194E-2</v>
      </c>
      <c r="L824">
        <v>9.1964382999999997E-2</v>
      </c>
      <c r="M824">
        <f t="shared" si="172"/>
        <v>9.1964383000000005</v>
      </c>
      <c r="N824">
        <v>22</v>
      </c>
      <c r="O824" s="2">
        <f t="shared" si="173"/>
        <v>9.4965807120185204</v>
      </c>
      <c r="P824" s="7">
        <f t="shared" si="167"/>
        <v>0.36260994356542298</v>
      </c>
    </row>
    <row r="825" spans="1:16" x14ac:dyDescent="0.25">
      <c r="A825" t="s">
        <v>839</v>
      </c>
      <c r="B825">
        <v>1352.0661041456101</v>
      </c>
      <c r="C825">
        <v>0.4</v>
      </c>
      <c r="D825">
        <v>3</v>
      </c>
      <c r="E825">
        <v>123.82</v>
      </c>
      <c r="F825">
        <v>0.36764911176159698</v>
      </c>
      <c r="G825">
        <v>0.34431465700000002</v>
      </c>
      <c r="H825">
        <f t="shared" si="163"/>
        <v>36.7649111761597</v>
      </c>
      <c r="I825" s="2">
        <f t="shared" si="164"/>
        <v>34.431465699999997</v>
      </c>
      <c r="J825">
        <f t="shared" si="165"/>
        <v>6.3469362539159997</v>
      </c>
      <c r="K825">
        <v>0.34892126609733198</v>
      </c>
      <c r="L825">
        <v>0.33824433100000001</v>
      </c>
      <c r="M825">
        <f t="shared" si="172"/>
        <v>33.8244331</v>
      </c>
      <c r="N825">
        <v>6</v>
      </c>
      <c r="O825" s="2">
        <f t="shared" si="173"/>
        <v>34.892126609733197</v>
      </c>
      <c r="P825" s="7">
        <f t="shared" si="167"/>
        <v>1.0578227089859999</v>
      </c>
    </row>
    <row r="826" spans="1:16" x14ac:dyDescent="0.25">
      <c r="A826" t="s">
        <v>840</v>
      </c>
      <c r="B826">
        <v>2850.0436541457302</v>
      </c>
      <c r="C826">
        <v>0.5</v>
      </c>
      <c r="D826">
        <v>2</v>
      </c>
      <c r="E826">
        <v>92.39</v>
      </c>
      <c r="F826">
        <v>0.50672150492665202</v>
      </c>
      <c r="G826">
        <v>0.5</v>
      </c>
      <c r="H826">
        <f t="shared" si="163"/>
        <v>50.672150492665203</v>
      </c>
      <c r="I826" s="2">
        <f t="shared" si="164"/>
        <v>50</v>
      </c>
      <c r="J826">
        <f t="shared" si="165"/>
        <v>1.3264692461838501</v>
      </c>
      <c r="K826">
        <v>0.5</v>
      </c>
      <c r="L826">
        <v>0.5</v>
      </c>
      <c r="M826">
        <f t="shared" si="172"/>
        <v>50</v>
      </c>
      <c r="N826">
        <v>30</v>
      </c>
      <c r="O826" s="2">
        <f t="shared" si="173"/>
        <v>50</v>
      </c>
      <c r="P826" s="7">
        <f t="shared" si="167"/>
        <v>4.4215641539461698E-2</v>
      </c>
    </row>
    <row r="827" spans="1:16" x14ac:dyDescent="0.25">
      <c r="A827" t="s">
        <v>841</v>
      </c>
      <c r="B827">
        <v>871.46844315709995</v>
      </c>
      <c r="C827">
        <v>0.3</v>
      </c>
      <c r="D827">
        <v>20</v>
      </c>
      <c r="E827">
        <v>1012.68</v>
      </c>
      <c r="F827">
        <v>6.02714766368821E-2</v>
      </c>
      <c r="G827">
        <v>5.9592485000000001E-2</v>
      </c>
      <c r="H827">
        <f t="shared" si="163"/>
        <v>6.0271476636882104</v>
      </c>
      <c r="I827" s="2">
        <f t="shared" si="164"/>
        <v>5.9592485000000002</v>
      </c>
      <c r="J827">
        <f t="shared" si="165"/>
        <v>1.12655550314924</v>
      </c>
      <c r="K827">
        <v>5.9985059399946299E-2</v>
      </c>
      <c r="L827">
        <v>5.9580979999999999E-2</v>
      </c>
      <c r="M827">
        <f t="shared" si="172"/>
        <v>5.9580979999999997</v>
      </c>
      <c r="N827">
        <v>9</v>
      </c>
      <c r="O827" s="2">
        <f t="shared" si="173"/>
        <v>5.9985059399946303</v>
      </c>
      <c r="P827" s="7">
        <f t="shared" si="167"/>
        <v>0.125172833683249</v>
      </c>
    </row>
    <row r="828" spans="1:16" x14ac:dyDescent="0.25">
      <c r="A828" t="s">
        <v>842</v>
      </c>
      <c r="B828">
        <v>923.013230858062</v>
      </c>
      <c r="C828">
        <v>0.3</v>
      </c>
      <c r="D828">
        <v>43</v>
      </c>
      <c r="E828">
        <v>1519.17</v>
      </c>
      <c r="F828">
        <v>2.7029161878580201E-2</v>
      </c>
      <c r="G828">
        <v>2.5556664E-2</v>
      </c>
      <c r="H828">
        <f t="shared" si="163"/>
        <v>2.7029161878580199</v>
      </c>
      <c r="I828" s="2">
        <f t="shared" si="164"/>
        <v>2.5556663999999998</v>
      </c>
      <c r="J828">
        <f t="shared" si="165"/>
        <v>5.4478118307734604</v>
      </c>
      <c r="K828">
        <v>2.6095337639127799E-2</v>
      </c>
      <c r="L828">
        <v>2.4918504000000001E-2</v>
      </c>
      <c r="M828">
        <f t="shared" si="172"/>
        <v>2.4918504000000001</v>
      </c>
      <c r="N828">
        <v>83</v>
      </c>
      <c r="O828" s="2">
        <f t="shared" si="173"/>
        <v>2.60953376391278</v>
      </c>
      <c r="P828" s="7">
        <f t="shared" si="167"/>
        <v>6.5636287117752504E-2</v>
      </c>
    </row>
    <row r="829" spans="1:16" hidden="1" x14ac:dyDescent="0.25">
      <c r="A829" t="s">
        <v>843</v>
      </c>
      <c r="B829">
        <v>4365.6631438033201</v>
      </c>
      <c r="C829">
        <v>0.5</v>
      </c>
      <c r="D829">
        <v>1</v>
      </c>
      <c r="E829">
        <v>160.47</v>
      </c>
      <c r="F829">
        <v>1</v>
      </c>
      <c r="G829">
        <v>1</v>
      </c>
      <c r="H829">
        <f t="shared" si="163"/>
        <v>100</v>
      </c>
      <c r="I829">
        <f t="shared" si="164"/>
        <v>100</v>
      </c>
      <c r="J829">
        <f t="shared" si="165"/>
        <v>0</v>
      </c>
      <c r="K829">
        <v>1</v>
      </c>
      <c r="L829">
        <v>1</v>
      </c>
      <c r="N829">
        <v>18</v>
      </c>
      <c r="O829"/>
      <c r="P829">
        <f t="shared" si="167"/>
        <v>0</v>
      </c>
    </row>
    <row r="830" spans="1:16" hidden="1" x14ac:dyDescent="0.25">
      <c r="A830" t="s">
        <v>844</v>
      </c>
      <c r="B830">
        <v>331.10143609606399</v>
      </c>
      <c r="C830">
        <v>0.3</v>
      </c>
      <c r="D830">
        <v>1</v>
      </c>
      <c r="E830">
        <v>18.53</v>
      </c>
      <c r="F830">
        <v>1</v>
      </c>
      <c r="G830">
        <v>1</v>
      </c>
      <c r="H830">
        <f t="shared" si="163"/>
        <v>100</v>
      </c>
      <c r="I830">
        <f t="shared" si="164"/>
        <v>100</v>
      </c>
      <c r="J830" s="6">
        <f t="shared" si="165"/>
        <v>0</v>
      </c>
      <c r="K830">
        <v>1</v>
      </c>
      <c r="L830">
        <v>1</v>
      </c>
      <c r="N830">
        <v>0</v>
      </c>
      <c r="O830"/>
      <c r="P830" s="6">
        <v>0</v>
      </c>
    </row>
    <row r="831" spans="1:16" x14ac:dyDescent="0.25">
      <c r="A831" t="s">
        <v>845</v>
      </c>
      <c r="B831">
        <v>886.07144957766297</v>
      </c>
      <c r="C831">
        <v>0.3</v>
      </c>
      <c r="D831">
        <v>27</v>
      </c>
      <c r="E831">
        <v>1452.87</v>
      </c>
      <c r="F831">
        <v>5.5889319136988802E-2</v>
      </c>
      <c r="G831">
        <v>4.7909886999999998E-2</v>
      </c>
      <c r="H831">
        <f t="shared" si="163"/>
        <v>5.5889319136988798</v>
      </c>
      <c r="I831" s="2">
        <f t="shared" si="164"/>
        <v>4.7909886999999998</v>
      </c>
      <c r="J831">
        <f t="shared" si="165"/>
        <v>14.2772040529437</v>
      </c>
      <c r="K831">
        <v>5.0635895584130002E-2</v>
      </c>
      <c r="L831">
        <v>4.6187249E-2</v>
      </c>
      <c r="M831">
        <f t="shared" ref="M831:M832" si="174">L831*100</f>
        <v>4.6187249000000001</v>
      </c>
      <c r="N831">
        <v>75</v>
      </c>
      <c r="O831" s="2">
        <f t="shared" ref="O831:O832" si="175">K831*100</f>
        <v>5.0635895584129997</v>
      </c>
      <c r="P831" s="7">
        <f t="shared" ref="P831:P832" si="176">J831/N831</f>
        <v>0.19036272070591601</v>
      </c>
    </row>
    <row r="832" spans="1:16" x14ac:dyDescent="0.25">
      <c r="A832" t="s">
        <v>846</v>
      </c>
      <c r="B832">
        <v>1701.25003497598</v>
      </c>
      <c r="C832">
        <v>0.4</v>
      </c>
      <c r="D832">
        <v>13</v>
      </c>
      <c r="E832">
        <v>412.83</v>
      </c>
      <c r="F832">
        <v>9.4945038544439697E-2</v>
      </c>
      <c r="G832">
        <v>7.8321082E-2</v>
      </c>
      <c r="H832">
        <f t="shared" si="163"/>
        <v>9.4945038544439697</v>
      </c>
      <c r="I832" s="2">
        <f t="shared" si="164"/>
        <v>7.8321082000000004</v>
      </c>
      <c r="J832">
        <f t="shared" si="165"/>
        <v>17.509031329381902</v>
      </c>
      <c r="K832">
        <v>8.9048248127160307E-2</v>
      </c>
      <c r="L832">
        <v>7.7639357000000006E-2</v>
      </c>
      <c r="M832">
        <f t="shared" si="174"/>
        <v>7.7639357000000002</v>
      </c>
      <c r="N832">
        <v>15</v>
      </c>
      <c r="O832" s="2">
        <f t="shared" si="175"/>
        <v>8.9048248127160292</v>
      </c>
      <c r="P832" s="7">
        <f t="shared" si="176"/>
        <v>1.1672687552921299</v>
      </c>
    </row>
    <row r="833" spans="1:16" hidden="1" x14ac:dyDescent="0.25">
      <c r="A833" t="s">
        <v>847</v>
      </c>
      <c r="B833">
        <v>209.85820228436</v>
      </c>
      <c r="C833">
        <v>0.3</v>
      </c>
      <c r="D833">
        <v>1</v>
      </c>
      <c r="E833">
        <v>71.069999999999993</v>
      </c>
      <c r="F833">
        <v>1</v>
      </c>
      <c r="G833">
        <v>1</v>
      </c>
      <c r="H833">
        <f t="shared" si="163"/>
        <v>100</v>
      </c>
      <c r="I833">
        <f t="shared" si="164"/>
        <v>100</v>
      </c>
      <c r="J833">
        <f t="shared" si="165"/>
        <v>0</v>
      </c>
      <c r="K833">
        <v>1</v>
      </c>
      <c r="L833">
        <v>1</v>
      </c>
      <c r="N833">
        <v>1</v>
      </c>
      <c r="O833"/>
      <c r="P833">
        <f t="shared" si="167"/>
        <v>0</v>
      </c>
    </row>
    <row r="834" spans="1:16" x14ac:dyDescent="0.25">
      <c r="A834" t="s">
        <v>848</v>
      </c>
      <c r="B834">
        <v>5914.0268852918998</v>
      </c>
      <c r="C834">
        <v>0.6</v>
      </c>
      <c r="D834">
        <v>54</v>
      </c>
      <c r="E834">
        <v>2994.7</v>
      </c>
      <c r="F834">
        <v>2.81932256590566E-2</v>
      </c>
      <c r="G834">
        <v>2.1724683000000002E-2</v>
      </c>
      <c r="H834">
        <f t="shared" si="163"/>
        <v>2.8193225659056602</v>
      </c>
      <c r="I834" s="2">
        <f t="shared" si="164"/>
        <v>2.1724682999999998</v>
      </c>
      <c r="J834">
        <f t="shared" si="165"/>
        <v>22.943606160150999</v>
      </c>
      <c r="K834">
        <v>2.6199844090342601E-2</v>
      </c>
      <c r="L834">
        <v>2.1527454000000001E-2</v>
      </c>
      <c r="M834">
        <f t="shared" ref="M834:M844" si="177">L834*100</f>
        <v>2.1527454000000001</v>
      </c>
      <c r="N834">
        <v>210</v>
      </c>
      <c r="O834" s="2">
        <f t="shared" ref="O834:O844" si="178">K834*100</f>
        <v>2.6199844090342599</v>
      </c>
      <c r="P834" s="7">
        <f t="shared" si="167"/>
        <v>0.10925526742929099</v>
      </c>
    </row>
    <row r="835" spans="1:16" x14ac:dyDescent="0.25">
      <c r="A835" t="s">
        <v>849</v>
      </c>
      <c r="B835">
        <v>405.15872041436103</v>
      </c>
      <c r="C835">
        <v>0.3</v>
      </c>
      <c r="D835">
        <v>22</v>
      </c>
      <c r="E835">
        <v>874.03</v>
      </c>
      <c r="F835">
        <v>5.65026847833233E-2</v>
      </c>
      <c r="G835">
        <v>5.3376293999999998E-2</v>
      </c>
      <c r="H835">
        <f t="shared" ref="H835:H898" si="179">F835*100</f>
        <v>5.6502684783323298</v>
      </c>
      <c r="I835" s="2">
        <f t="shared" ref="I835:I898" si="180">G835*100</f>
        <v>5.3376294</v>
      </c>
      <c r="J835">
        <f t="shared" ref="J835:J898" si="181">(H835-I835)/H835*100</f>
        <v>5.5331720878616499</v>
      </c>
      <c r="K835">
        <v>5.3376300312198199E-2</v>
      </c>
      <c r="L835">
        <v>5.3357742E-2</v>
      </c>
      <c r="M835">
        <f t="shared" si="177"/>
        <v>5.3357742000000004</v>
      </c>
      <c r="N835">
        <v>18</v>
      </c>
      <c r="O835" s="2">
        <f t="shared" si="178"/>
        <v>5.3376300312198204</v>
      </c>
      <c r="P835" s="7">
        <f t="shared" ref="P835:P844" si="182">J835/N835</f>
        <v>0.30739844932564703</v>
      </c>
    </row>
    <row r="836" spans="1:16" x14ac:dyDescent="0.25">
      <c r="A836" t="s">
        <v>850</v>
      </c>
      <c r="B836">
        <v>1087.82277750396</v>
      </c>
      <c r="C836">
        <v>0.3</v>
      </c>
      <c r="D836">
        <v>9</v>
      </c>
      <c r="E836">
        <v>391.28</v>
      </c>
      <c r="F836">
        <v>0.119186119471015</v>
      </c>
      <c r="G836">
        <v>0.11540969099999999</v>
      </c>
      <c r="H836">
        <f t="shared" si="179"/>
        <v>11.9186119471015</v>
      </c>
      <c r="I836" s="2">
        <f t="shared" si="180"/>
        <v>11.5409691</v>
      </c>
      <c r="J836">
        <f t="shared" si="181"/>
        <v>3.1685136555967799</v>
      </c>
      <c r="K836">
        <v>0.11544260638338701</v>
      </c>
      <c r="L836">
        <v>0.11540969099999999</v>
      </c>
      <c r="M836">
        <f t="shared" si="177"/>
        <v>11.5409691</v>
      </c>
      <c r="N836">
        <v>21</v>
      </c>
      <c r="O836" s="2">
        <f t="shared" si="178"/>
        <v>11.544260638338701</v>
      </c>
      <c r="P836" s="7">
        <f t="shared" si="182"/>
        <v>0.150881602647466</v>
      </c>
    </row>
    <row r="837" spans="1:16" x14ac:dyDescent="0.25">
      <c r="A837" t="s">
        <v>851</v>
      </c>
      <c r="B837">
        <v>729.27453372599496</v>
      </c>
      <c r="C837">
        <v>0.3</v>
      </c>
      <c r="D837">
        <v>26</v>
      </c>
      <c r="E837">
        <v>1264.95</v>
      </c>
      <c r="F837">
        <v>4.69711567554034E-2</v>
      </c>
      <c r="G837">
        <v>4.3258410999999997E-2</v>
      </c>
      <c r="H837">
        <f t="shared" si="179"/>
        <v>4.6971156755403403</v>
      </c>
      <c r="I837" s="2">
        <f t="shared" si="180"/>
        <v>4.3258410999999999</v>
      </c>
      <c r="J837">
        <f t="shared" si="181"/>
        <v>7.9043098187619201</v>
      </c>
      <c r="K837">
        <v>4.3530215499811703E-2</v>
      </c>
      <c r="L837">
        <v>4.3243892999999999E-2</v>
      </c>
      <c r="M837">
        <f t="shared" si="177"/>
        <v>4.3243893</v>
      </c>
      <c r="N837">
        <v>29</v>
      </c>
      <c r="O837" s="2">
        <f t="shared" si="178"/>
        <v>4.35302154998117</v>
      </c>
      <c r="P837" s="7">
        <f t="shared" si="182"/>
        <v>0.27256240754351402</v>
      </c>
    </row>
    <row r="838" spans="1:16" x14ac:dyDescent="0.25">
      <c r="A838" t="s">
        <v>852</v>
      </c>
      <c r="B838">
        <v>1996.6611066856301</v>
      </c>
      <c r="C838">
        <v>0.4</v>
      </c>
      <c r="D838">
        <v>8</v>
      </c>
      <c r="E838">
        <v>353.22</v>
      </c>
      <c r="F838">
        <v>0.15173881492768401</v>
      </c>
      <c r="G838">
        <v>0.141739328</v>
      </c>
      <c r="H838">
        <f t="shared" si="179"/>
        <v>15.1738814927684</v>
      </c>
      <c r="I838" s="2">
        <f t="shared" si="180"/>
        <v>14.173932799999999</v>
      </c>
      <c r="J838">
        <f t="shared" si="181"/>
        <v>6.5899334540404801</v>
      </c>
      <c r="K838">
        <v>0.14335286106609599</v>
      </c>
      <c r="L838">
        <v>0.13225003699999999</v>
      </c>
      <c r="M838">
        <f t="shared" si="177"/>
        <v>13.2250037</v>
      </c>
      <c r="N838">
        <v>7</v>
      </c>
      <c r="O838" s="2">
        <f t="shared" si="178"/>
        <v>14.335286106609599</v>
      </c>
      <c r="P838" s="7">
        <f t="shared" si="182"/>
        <v>0.94141906486292604</v>
      </c>
    </row>
    <row r="839" spans="1:16" x14ac:dyDescent="0.25">
      <c r="A839" t="s">
        <v>853</v>
      </c>
      <c r="B839">
        <v>1054.91265134228</v>
      </c>
      <c r="C839">
        <v>0.3</v>
      </c>
      <c r="D839">
        <v>109</v>
      </c>
      <c r="E839">
        <v>4643.17</v>
      </c>
      <c r="F839">
        <v>1.2070928784212899E-2</v>
      </c>
      <c r="G839">
        <v>1.0877458E-2</v>
      </c>
      <c r="H839">
        <f t="shared" si="179"/>
        <v>1.20709287842129</v>
      </c>
      <c r="I839" s="2">
        <f t="shared" si="180"/>
        <v>1.0877458</v>
      </c>
      <c r="J839">
        <f t="shared" si="181"/>
        <v>9.8871495768726092</v>
      </c>
      <c r="K839">
        <v>1.08967657323304E-2</v>
      </c>
      <c r="L839">
        <v>1.0623885E-2</v>
      </c>
      <c r="M839">
        <f t="shared" si="177"/>
        <v>1.0623885</v>
      </c>
      <c r="N839">
        <v>171</v>
      </c>
      <c r="O839" s="2">
        <f t="shared" si="178"/>
        <v>1.08967657323304</v>
      </c>
      <c r="P839" s="7">
        <f t="shared" si="182"/>
        <v>5.7819588168845699E-2</v>
      </c>
    </row>
    <row r="840" spans="1:16" x14ac:dyDescent="0.25">
      <c r="A840" t="s">
        <v>854</v>
      </c>
      <c r="B840">
        <v>1498.3178353475</v>
      </c>
      <c r="C840">
        <v>0.4</v>
      </c>
      <c r="D840">
        <v>13</v>
      </c>
      <c r="E840">
        <v>574.57000000000005</v>
      </c>
      <c r="F840">
        <v>9.7707591984692699E-2</v>
      </c>
      <c r="G840">
        <v>9.4681394000000002E-2</v>
      </c>
      <c r="H840">
        <f t="shared" si="179"/>
        <v>9.7707591984692694</v>
      </c>
      <c r="I840" s="2">
        <f t="shared" si="180"/>
        <v>9.4681394000000001</v>
      </c>
      <c r="J840">
        <f t="shared" si="181"/>
        <v>3.0971984092769298</v>
      </c>
      <c r="K840">
        <v>9.4681393717187506E-2</v>
      </c>
      <c r="L840">
        <v>9.3126166999999996E-2</v>
      </c>
      <c r="M840">
        <f t="shared" si="177"/>
        <v>9.3126166999999995</v>
      </c>
      <c r="N840">
        <v>10</v>
      </c>
      <c r="O840" s="2">
        <f t="shared" si="178"/>
        <v>9.4681393717187508</v>
      </c>
      <c r="P840" s="7">
        <f t="shared" si="182"/>
        <v>0.309719840927693</v>
      </c>
    </row>
    <row r="841" spans="1:16" x14ac:dyDescent="0.25">
      <c r="A841" t="s">
        <v>855</v>
      </c>
      <c r="B841">
        <v>6880.8095241736801</v>
      </c>
      <c r="C841">
        <v>0.6</v>
      </c>
      <c r="D841">
        <v>263</v>
      </c>
      <c r="E841">
        <v>10149.65</v>
      </c>
      <c r="F841">
        <v>8.4441696606745009E-3</v>
      </c>
      <c r="G841">
        <v>6.2326109999999999E-3</v>
      </c>
      <c r="H841">
        <f t="shared" si="179"/>
        <v>0.84441696606744998</v>
      </c>
      <c r="I841" s="2">
        <f t="shared" si="180"/>
        <v>0.62326110000000001</v>
      </c>
      <c r="J841">
        <f t="shared" si="181"/>
        <v>26.190362694558299</v>
      </c>
      <c r="K841">
        <v>6.7056763947776002E-3</v>
      </c>
      <c r="L841">
        <v>6.0143089999999998E-3</v>
      </c>
      <c r="M841">
        <f t="shared" si="177"/>
        <v>0.60143089999999999</v>
      </c>
      <c r="N841">
        <v>482</v>
      </c>
      <c r="O841" s="2">
        <f t="shared" si="178"/>
        <v>0.67056763947775999</v>
      </c>
      <c r="P841" s="7">
        <f t="shared" si="182"/>
        <v>5.4336852063398902E-2</v>
      </c>
    </row>
    <row r="842" spans="1:16" x14ac:dyDescent="0.25">
      <c r="A842" t="s">
        <v>856</v>
      </c>
      <c r="B842">
        <v>5747.3778701827496</v>
      </c>
      <c r="C842">
        <v>0.6</v>
      </c>
      <c r="D842">
        <v>58</v>
      </c>
      <c r="E842">
        <v>2628.67</v>
      </c>
      <c r="F842">
        <v>3.2393962644871897E-2</v>
      </c>
      <c r="G842">
        <v>2.9148365999999998E-2</v>
      </c>
      <c r="H842">
        <f t="shared" si="179"/>
        <v>3.2393962644871901</v>
      </c>
      <c r="I842" s="2">
        <f t="shared" si="180"/>
        <v>2.9148366000000001</v>
      </c>
      <c r="J842">
        <f t="shared" si="181"/>
        <v>10.0191405431089</v>
      </c>
      <c r="K842">
        <v>2.9680160685417199E-2</v>
      </c>
      <c r="L842">
        <v>2.9016806999999999E-2</v>
      </c>
      <c r="M842">
        <f t="shared" si="177"/>
        <v>2.9016807</v>
      </c>
      <c r="N842">
        <v>37</v>
      </c>
      <c r="O842" s="2">
        <f t="shared" si="178"/>
        <v>2.9680160685417198</v>
      </c>
      <c r="P842" s="7">
        <f t="shared" si="182"/>
        <v>0.27078758224618499</v>
      </c>
    </row>
    <row r="843" spans="1:16" x14ac:dyDescent="0.25">
      <c r="A843" t="s">
        <v>857</v>
      </c>
      <c r="B843">
        <v>1319.2784742137401</v>
      </c>
      <c r="C843">
        <v>0.4</v>
      </c>
      <c r="D843">
        <v>5</v>
      </c>
      <c r="E843">
        <v>328.08</v>
      </c>
      <c r="F843">
        <v>0.23563913186940499</v>
      </c>
      <c r="G843">
        <v>0.22061288500000001</v>
      </c>
      <c r="H843">
        <f t="shared" si="179"/>
        <v>23.5639131869405</v>
      </c>
      <c r="I843" s="2">
        <f t="shared" si="180"/>
        <v>22.0612885</v>
      </c>
      <c r="J843">
        <f t="shared" si="181"/>
        <v>6.3768045443881496</v>
      </c>
      <c r="K843">
        <v>0.23123805498889799</v>
      </c>
      <c r="L843">
        <v>0.22061288500000001</v>
      </c>
      <c r="M843">
        <f t="shared" si="177"/>
        <v>22.0612885</v>
      </c>
      <c r="N843">
        <v>12</v>
      </c>
      <c r="O843" s="2">
        <f t="shared" si="178"/>
        <v>23.123805498889801</v>
      </c>
      <c r="P843" s="7">
        <f t="shared" si="182"/>
        <v>0.53140037869901202</v>
      </c>
    </row>
    <row r="844" spans="1:16" x14ac:dyDescent="0.25">
      <c r="A844" t="s">
        <v>858</v>
      </c>
      <c r="B844">
        <v>2047.1995155852501</v>
      </c>
      <c r="C844">
        <v>0.4</v>
      </c>
      <c r="D844">
        <v>23</v>
      </c>
      <c r="E844">
        <v>839.39</v>
      </c>
      <c r="F844">
        <v>6.47122369343371E-2</v>
      </c>
      <c r="G844">
        <v>5.8852981999999998E-2</v>
      </c>
      <c r="H844">
        <f t="shared" si="179"/>
        <v>6.4712236934337097</v>
      </c>
      <c r="I844" s="2">
        <f t="shared" si="180"/>
        <v>5.8852982000000003</v>
      </c>
      <c r="J844">
        <f t="shared" si="181"/>
        <v>9.0543229718398308</v>
      </c>
      <c r="K844">
        <v>6.1937727261548801E-2</v>
      </c>
      <c r="L844">
        <v>5.7468146999999997E-2</v>
      </c>
      <c r="M844">
        <f t="shared" si="177"/>
        <v>5.7468146999999998</v>
      </c>
      <c r="N844">
        <v>33</v>
      </c>
      <c r="O844" s="2">
        <f t="shared" si="178"/>
        <v>6.1937727261548803</v>
      </c>
      <c r="P844" s="7">
        <f t="shared" si="182"/>
        <v>0.27437342338908599</v>
      </c>
    </row>
    <row r="845" spans="1:16" hidden="1" x14ac:dyDescent="0.25">
      <c r="A845" t="s">
        <v>859</v>
      </c>
      <c r="B845">
        <v>1003.18915734361</v>
      </c>
      <c r="C845">
        <v>0.3</v>
      </c>
      <c r="D845">
        <v>1</v>
      </c>
      <c r="E845">
        <v>131.33000000000001</v>
      </c>
      <c r="F845">
        <v>1</v>
      </c>
      <c r="G845">
        <v>1</v>
      </c>
      <c r="H845">
        <f t="shared" si="179"/>
        <v>100</v>
      </c>
      <c r="I845">
        <f t="shared" si="180"/>
        <v>100</v>
      </c>
      <c r="J845">
        <f t="shared" si="181"/>
        <v>0</v>
      </c>
      <c r="K845">
        <v>1</v>
      </c>
      <c r="L845">
        <v>1</v>
      </c>
      <c r="N845">
        <v>10</v>
      </c>
      <c r="O845"/>
      <c r="P845">
        <f t="shared" ref="P845:P895" si="183">J845/N845</f>
        <v>0</v>
      </c>
    </row>
    <row r="846" spans="1:16" x14ac:dyDescent="0.25">
      <c r="A846" t="s">
        <v>860</v>
      </c>
      <c r="B846">
        <v>499.09011579275301</v>
      </c>
      <c r="C846">
        <v>0.3</v>
      </c>
      <c r="D846">
        <v>3</v>
      </c>
      <c r="E846">
        <v>243.16</v>
      </c>
      <c r="F846">
        <v>0.33334518617218301</v>
      </c>
      <c r="G846">
        <v>0.33333333300000001</v>
      </c>
      <c r="H846">
        <f t="shared" si="179"/>
        <v>33.334518617218301</v>
      </c>
      <c r="I846" s="2">
        <f t="shared" si="180"/>
        <v>33.3333333</v>
      </c>
      <c r="J846">
        <f t="shared" si="181"/>
        <v>3.5558252150331001E-3</v>
      </c>
      <c r="K846">
        <v>0.33333333333333298</v>
      </c>
      <c r="L846">
        <v>0.33333333300000001</v>
      </c>
      <c r="M846">
        <f t="shared" ref="M846:M848" si="184">L846*100</f>
        <v>33.3333333</v>
      </c>
      <c r="N846">
        <v>12</v>
      </c>
      <c r="O846" s="2">
        <f t="shared" ref="O846:O848" si="185">K846*100</f>
        <v>33.3333333333333</v>
      </c>
      <c r="P846" s="7">
        <f t="shared" si="183"/>
        <v>2.9631876791942499E-4</v>
      </c>
    </row>
    <row r="847" spans="1:16" x14ac:dyDescent="0.25">
      <c r="A847" t="s">
        <v>861</v>
      </c>
      <c r="B847">
        <v>2165.76034817142</v>
      </c>
      <c r="C847">
        <v>0.4</v>
      </c>
      <c r="D847">
        <v>38</v>
      </c>
      <c r="E847">
        <v>1931.91</v>
      </c>
      <c r="F847">
        <v>3.7984963620141997E-2</v>
      </c>
      <c r="G847">
        <v>3.2267588E-2</v>
      </c>
      <c r="H847">
        <f t="shared" si="179"/>
        <v>3.7984963620142</v>
      </c>
      <c r="I847" s="2">
        <f t="shared" si="180"/>
        <v>3.2267587999999998</v>
      </c>
      <c r="J847">
        <f t="shared" si="181"/>
        <v>15.051681179208201</v>
      </c>
      <c r="K847">
        <v>3.3522791275492299E-2</v>
      </c>
      <c r="L847">
        <v>3.0656876E-2</v>
      </c>
      <c r="M847">
        <f t="shared" si="184"/>
        <v>3.0656876</v>
      </c>
      <c r="N847">
        <v>66</v>
      </c>
      <c r="O847" s="2">
        <f t="shared" si="185"/>
        <v>3.3522791275492301</v>
      </c>
      <c r="P847" s="7">
        <f t="shared" si="183"/>
        <v>0.22805577544254901</v>
      </c>
    </row>
    <row r="848" spans="1:16" x14ac:dyDescent="0.25">
      <c r="A848" t="s">
        <v>862</v>
      </c>
      <c r="B848">
        <v>1843.20496612638</v>
      </c>
      <c r="C848">
        <v>0.4</v>
      </c>
      <c r="D848">
        <v>23</v>
      </c>
      <c r="E848">
        <v>1590.34</v>
      </c>
      <c r="F848">
        <v>6.16439243350793E-2</v>
      </c>
      <c r="G848">
        <v>4.6343254E-2</v>
      </c>
      <c r="H848">
        <f t="shared" si="179"/>
        <v>6.1643924335079303</v>
      </c>
      <c r="I848" s="2">
        <f t="shared" si="180"/>
        <v>4.6343253999999998</v>
      </c>
      <c r="J848">
        <f t="shared" si="181"/>
        <v>24.821051709669099</v>
      </c>
      <c r="K848">
        <v>5.6211196578758699E-2</v>
      </c>
      <c r="L848">
        <v>4.6328203999999998E-2</v>
      </c>
      <c r="M848">
        <f t="shared" si="184"/>
        <v>4.6328203999999999</v>
      </c>
      <c r="N848">
        <v>84</v>
      </c>
      <c r="O848" s="2">
        <f t="shared" si="185"/>
        <v>5.6211196578758704</v>
      </c>
      <c r="P848" s="7">
        <f t="shared" si="183"/>
        <v>0.29548871082939399</v>
      </c>
    </row>
    <row r="849" spans="1:16" hidden="1" x14ac:dyDescent="0.25">
      <c r="A849" t="s">
        <v>863</v>
      </c>
      <c r="B849">
        <v>2394.2333038260599</v>
      </c>
      <c r="C849">
        <v>0.4</v>
      </c>
      <c r="D849">
        <v>1</v>
      </c>
      <c r="E849">
        <v>26.36</v>
      </c>
      <c r="F849">
        <v>1</v>
      </c>
      <c r="G849">
        <v>1</v>
      </c>
      <c r="H849">
        <f t="shared" si="179"/>
        <v>100</v>
      </c>
      <c r="I849">
        <f t="shared" si="180"/>
        <v>100</v>
      </c>
      <c r="J849">
        <f t="shared" si="181"/>
        <v>0</v>
      </c>
      <c r="K849">
        <v>1</v>
      </c>
      <c r="L849">
        <v>1</v>
      </c>
      <c r="N849">
        <v>1</v>
      </c>
      <c r="O849"/>
      <c r="P849">
        <f t="shared" si="183"/>
        <v>0</v>
      </c>
    </row>
    <row r="850" spans="1:16" x14ac:dyDescent="0.25">
      <c r="A850" t="s">
        <v>864</v>
      </c>
      <c r="B850">
        <v>873.383877776688</v>
      </c>
      <c r="C850">
        <v>0.3</v>
      </c>
      <c r="D850">
        <v>12</v>
      </c>
      <c r="E850">
        <v>939.66</v>
      </c>
      <c r="F850">
        <v>9.3388614669894607E-2</v>
      </c>
      <c r="G850">
        <v>9.0605526000000006E-2</v>
      </c>
      <c r="H850">
        <f t="shared" si="179"/>
        <v>9.3388614669894601</v>
      </c>
      <c r="I850" s="2">
        <f t="shared" si="180"/>
        <v>9.0605525999999994</v>
      </c>
      <c r="J850">
        <f t="shared" si="181"/>
        <v>2.9801155951741101</v>
      </c>
      <c r="K850">
        <v>9.0605525861565603E-2</v>
      </c>
      <c r="L850">
        <v>8.6893634999999997E-2</v>
      </c>
      <c r="M850">
        <f t="shared" ref="M850:M851" si="186">L850*100</f>
        <v>8.6893635000000007</v>
      </c>
      <c r="N850">
        <v>41</v>
      </c>
      <c r="O850" s="2">
        <f t="shared" ref="O850:O851" si="187">K850*100</f>
        <v>9.0605525861565592</v>
      </c>
      <c r="P850" s="7">
        <f t="shared" si="183"/>
        <v>7.2685746223758896E-2</v>
      </c>
    </row>
    <row r="851" spans="1:16" x14ac:dyDescent="0.25">
      <c r="A851" t="s">
        <v>865</v>
      </c>
      <c r="B851">
        <v>3337.4566414979499</v>
      </c>
      <c r="C851">
        <v>0.5</v>
      </c>
      <c r="D851">
        <v>49</v>
      </c>
      <c r="E851">
        <v>2400.84</v>
      </c>
      <c r="F851">
        <v>2.8480354666401E-2</v>
      </c>
      <c r="G851">
        <v>2.2800154E-2</v>
      </c>
      <c r="H851">
        <f t="shared" si="179"/>
        <v>2.8480354666401002</v>
      </c>
      <c r="I851" s="2">
        <f t="shared" si="180"/>
        <v>2.2800153999999999</v>
      </c>
      <c r="J851">
        <f t="shared" si="181"/>
        <v>19.944276442252601</v>
      </c>
      <c r="K851">
        <v>2.7231212256872701E-2</v>
      </c>
      <c r="L851">
        <v>2.2542946000000001E-2</v>
      </c>
      <c r="M851">
        <f t="shared" si="186"/>
        <v>2.2542946000000001</v>
      </c>
      <c r="N851">
        <v>94</v>
      </c>
      <c r="O851" s="2">
        <f t="shared" si="187"/>
        <v>2.7231212256872701</v>
      </c>
      <c r="P851" s="7">
        <f t="shared" si="183"/>
        <v>0.21217315364098499</v>
      </c>
    </row>
    <row r="852" spans="1:16" hidden="1" x14ac:dyDescent="0.25">
      <c r="A852" t="s">
        <v>866</v>
      </c>
      <c r="B852">
        <v>579.04172994823705</v>
      </c>
      <c r="C852">
        <v>0.3</v>
      </c>
      <c r="D852">
        <v>1</v>
      </c>
      <c r="E852">
        <v>163.06</v>
      </c>
      <c r="F852">
        <v>1</v>
      </c>
      <c r="G852">
        <v>1</v>
      </c>
      <c r="H852">
        <f t="shared" si="179"/>
        <v>100</v>
      </c>
      <c r="I852">
        <f t="shared" si="180"/>
        <v>100</v>
      </c>
      <c r="J852">
        <f t="shared" si="181"/>
        <v>0</v>
      </c>
      <c r="K852">
        <v>1</v>
      </c>
      <c r="L852">
        <v>1</v>
      </c>
      <c r="N852">
        <v>6</v>
      </c>
      <c r="O852"/>
      <c r="P852">
        <f t="shared" si="183"/>
        <v>0</v>
      </c>
    </row>
    <row r="853" spans="1:16" hidden="1" x14ac:dyDescent="0.25">
      <c r="A853" t="s">
        <v>867</v>
      </c>
      <c r="B853">
        <v>483.20293120223698</v>
      </c>
      <c r="C853">
        <v>0.3</v>
      </c>
      <c r="D853">
        <v>1</v>
      </c>
      <c r="E853">
        <v>57.64</v>
      </c>
      <c r="F853">
        <v>1</v>
      </c>
      <c r="G853">
        <v>1</v>
      </c>
      <c r="H853">
        <f t="shared" si="179"/>
        <v>100</v>
      </c>
      <c r="I853">
        <f t="shared" si="180"/>
        <v>100</v>
      </c>
      <c r="J853">
        <f t="shared" si="181"/>
        <v>0</v>
      </c>
      <c r="K853">
        <v>1</v>
      </c>
      <c r="L853">
        <v>1</v>
      </c>
      <c r="N853">
        <v>2</v>
      </c>
      <c r="O853"/>
      <c r="P853">
        <f t="shared" si="183"/>
        <v>0</v>
      </c>
    </row>
    <row r="854" spans="1:16" x14ac:dyDescent="0.25">
      <c r="A854" t="s">
        <v>868</v>
      </c>
      <c r="B854">
        <v>4223.3012182094299</v>
      </c>
      <c r="C854">
        <v>0.5</v>
      </c>
      <c r="D854">
        <v>12</v>
      </c>
      <c r="E854">
        <v>564.61</v>
      </c>
      <c r="F854">
        <v>0.12835446912338999</v>
      </c>
      <c r="G854">
        <v>9.4272784999999998E-2</v>
      </c>
      <c r="H854">
        <f t="shared" si="179"/>
        <v>12.835446912339</v>
      </c>
      <c r="I854" s="2">
        <f t="shared" si="180"/>
        <v>9.4272784999999999</v>
      </c>
      <c r="J854">
        <f t="shared" si="181"/>
        <v>26.552783363255202</v>
      </c>
      <c r="K854">
        <v>0.110271657920122</v>
      </c>
      <c r="L854">
        <v>8.8220275000000001E-2</v>
      </c>
      <c r="M854">
        <f t="shared" ref="M854:M866" si="188">L854*100</f>
        <v>8.8220275000000008</v>
      </c>
      <c r="N854">
        <v>30</v>
      </c>
      <c r="O854" s="2">
        <f t="shared" ref="O854:O866" si="189">K854*100</f>
        <v>11.0271657920122</v>
      </c>
      <c r="P854" s="7">
        <f t="shared" si="183"/>
        <v>0.88509277877517201</v>
      </c>
    </row>
    <row r="855" spans="1:16" x14ac:dyDescent="0.25">
      <c r="A855" t="s">
        <v>869</v>
      </c>
      <c r="B855">
        <v>4697.6194689450103</v>
      </c>
      <c r="C855">
        <v>0.5</v>
      </c>
      <c r="D855">
        <v>68</v>
      </c>
      <c r="E855">
        <v>2566.86</v>
      </c>
      <c r="F855">
        <v>2.5826445431029101E-2</v>
      </c>
      <c r="G855">
        <v>2.2636948E-2</v>
      </c>
      <c r="H855">
        <f t="shared" si="179"/>
        <v>2.5826445431029099</v>
      </c>
      <c r="I855" s="2">
        <f t="shared" si="180"/>
        <v>2.2636948000000001</v>
      </c>
      <c r="J855">
        <f t="shared" si="181"/>
        <v>12.349734459381301</v>
      </c>
      <c r="K855">
        <v>2.2729960420124401E-2</v>
      </c>
      <c r="L855">
        <v>2.2343689999999999E-2</v>
      </c>
      <c r="M855">
        <f t="shared" si="188"/>
        <v>2.234369</v>
      </c>
      <c r="N855">
        <v>47</v>
      </c>
      <c r="O855" s="2">
        <f t="shared" si="189"/>
        <v>2.2729960420124402</v>
      </c>
      <c r="P855" s="7">
        <f t="shared" si="183"/>
        <v>0.26276030764641001</v>
      </c>
    </row>
    <row r="856" spans="1:16" x14ac:dyDescent="0.25">
      <c r="A856" t="s">
        <v>870</v>
      </c>
      <c r="B856">
        <v>4239.9971684402699</v>
      </c>
      <c r="C856">
        <v>0.5</v>
      </c>
      <c r="D856">
        <v>60</v>
      </c>
      <c r="E856">
        <v>2295.13</v>
      </c>
      <c r="F856">
        <v>2.8494255374682899E-2</v>
      </c>
      <c r="G856">
        <v>2.2293473000000001E-2</v>
      </c>
      <c r="H856">
        <f t="shared" si="179"/>
        <v>2.84942553746829</v>
      </c>
      <c r="I856" s="2">
        <f t="shared" si="180"/>
        <v>2.2293473000000001</v>
      </c>
      <c r="J856">
        <f t="shared" si="181"/>
        <v>21.761517516938799</v>
      </c>
      <c r="K856">
        <v>2.4752196190104499E-2</v>
      </c>
      <c r="L856">
        <v>2.1999272E-2</v>
      </c>
      <c r="M856">
        <f t="shared" si="188"/>
        <v>2.1999271999999999</v>
      </c>
      <c r="N856">
        <v>90</v>
      </c>
      <c r="O856" s="2">
        <f t="shared" si="189"/>
        <v>2.4752196190104501</v>
      </c>
      <c r="P856" s="7">
        <f t="shared" si="183"/>
        <v>0.241794639077098</v>
      </c>
    </row>
    <row r="857" spans="1:16" x14ac:dyDescent="0.25">
      <c r="A857" t="s">
        <v>871</v>
      </c>
      <c r="B857">
        <v>2785.8159981164699</v>
      </c>
      <c r="C857">
        <v>0.5</v>
      </c>
      <c r="D857">
        <v>25</v>
      </c>
      <c r="E857">
        <v>1048.51</v>
      </c>
      <c r="F857">
        <v>5.5568306211155397E-2</v>
      </c>
      <c r="G857">
        <v>4.8053628000000001E-2</v>
      </c>
      <c r="H857">
        <f t="shared" si="179"/>
        <v>5.55683062111554</v>
      </c>
      <c r="I857" s="2">
        <f t="shared" si="180"/>
        <v>4.8053628000000002</v>
      </c>
      <c r="J857">
        <f t="shared" si="181"/>
        <v>13.523317019237901</v>
      </c>
      <c r="K857">
        <v>4.82032170510494E-2</v>
      </c>
      <c r="L857">
        <v>4.7566088999999999E-2</v>
      </c>
      <c r="M857">
        <f t="shared" si="188"/>
        <v>4.7566088999999998</v>
      </c>
      <c r="N857">
        <v>54</v>
      </c>
      <c r="O857" s="2">
        <f t="shared" si="189"/>
        <v>4.8203217051049396</v>
      </c>
      <c r="P857" s="7">
        <f t="shared" si="183"/>
        <v>0.250431796652553</v>
      </c>
    </row>
    <row r="858" spans="1:16" x14ac:dyDescent="0.25">
      <c r="A858" t="s">
        <v>872</v>
      </c>
      <c r="B858">
        <v>804.87765817659101</v>
      </c>
      <c r="C858">
        <v>0.3</v>
      </c>
      <c r="D858">
        <v>3</v>
      </c>
      <c r="E858">
        <v>118.12</v>
      </c>
      <c r="F858">
        <v>0.356264997030877</v>
      </c>
      <c r="G858">
        <v>0.34944979300000001</v>
      </c>
      <c r="H858">
        <f t="shared" si="179"/>
        <v>35.626499703087703</v>
      </c>
      <c r="I858" s="2">
        <f t="shared" si="180"/>
        <v>34.9449793</v>
      </c>
      <c r="J858">
        <f t="shared" si="181"/>
        <v>1.91295919825836</v>
      </c>
      <c r="K858">
        <v>0.34944979288461903</v>
      </c>
      <c r="L858">
        <v>0.34048194100000001</v>
      </c>
      <c r="M858">
        <f t="shared" si="188"/>
        <v>34.048194100000003</v>
      </c>
      <c r="N858">
        <v>2</v>
      </c>
      <c r="O858" s="2">
        <f t="shared" si="189"/>
        <v>34.944979288461901</v>
      </c>
      <c r="P858" s="7">
        <f t="shared" si="183"/>
        <v>0.95647959912917901</v>
      </c>
    </row>
    <row r="859" spans="1:16" x14ac:dyDescent="0.25">
      <c r="A859" t="s">
        <v>873</v>
      </c>
      <c r="B859">
        <v>2793.0306963755702</v>
      </c>
      <c r="C859">
        <v>0.5</v>
      </c>
      <c r="D859">
        <v>59</v>
      </c>
      <c r="E859">
        <v>3228.19</v>
      </c>
      <c r="F859">
        <v>2.8620397087858799E-2</v>
      </c>
      <c r="G859">
        <v>2.3813592000000001E-2</v>
      </c>
      <c r="H859">
        <f t="shared" si="179"/>
        <v>2.86203970878588</v>
      </c>
      <c r="I859" s="2">
        <f t="shared" si="180"/>
        <v>2.3813591999999999</v>
      </c>
      <c r="J859">
        <f t="shared" si="181"/>
        <v>16.795032833062699</v>
      </c>
      <c r="K859">
        <v>2.5185041792049199E-2</v>
      </c>
      <c r="L859">
        <v>2.2812315999999999E-2</v>
      </c>
      <c r="M859">
        <f t="shared" si="188"/>
        <v>2.2812315999999999</v>
      </c>
      <c r="N859">
        <v>88</v>
      </c>
      <c r="O859" s="2">
        <f t="shared" si="189"/>
        <v>2.5185041792049199</v>
      </c>
      <c r="P859" s="7">
        <f t="shared" si="183"/>
        <v>0.19085264583025799</v>
      </c>
    </row>
    <row r="860" spans="1:16" x14ac:dyDescent="0.25">
      <c r="A860" t="s">
        <v>874</v>
      </c>
      <c r="B860">
        <v>4130.1514545528798</v>
      </c>
      <c r="C860">
        <v>0.5</v>
      </c>
      <c r="D860">
        <v>459</v>
      </c>
      <c r="E860">
        <v>18437.3</v>
      </c>
      <c r="F860">
        <v>3.9361283822520301E-3</v>
      </c>
      <c r="G860">
        <v>2.8296720000000001E-3</v>
      </c>
      <c r="H860">
        <f t="shared" si="179"/>
        <v>0.39361283822520299</v>
      </c>
      <c r="I860" s="2">
        <f t="shared" si="180"/>
        <v>0.28296719999999997</v>
      </c>
      <c r="J860">
        <f t="shared" si="181"/>
        <v>28.110271688317699</v>
      </c>
      <c r="K860">
        <v>2.9048339865957299E-3</v>
      </c>
      <c r="L860">
        <v>2.7605279999999999E-3</v>
      </c>
      <c r="M860">
        <f t="shared" si="188"/>
        <v>0.27605279999999999</v>
      </c>
      <c r="N860">
        <v>1729</v>
      </c>
      <c r="O860" s="2">
        <f t="shared" si="189"/>
        <v>0.29048339865957301</v>
      </c>
      <c r="P860" s="7">
        <f t="shared" si="183"/>
        <v>1.6258109709842501E-2</v>
      </c>
    </row>
    <row r="861" spans="1:16" x14ac:dyDescent="0.25">
      <c r="A861" t="s">
        <v>875</v>
      </c>
      <c r="B861">
        <v>754.86878321274105</v>
      </c>
      <c r="C861">
        <v>0.3</v>
      </c>
      <c r="D861">
        <v>44</v>
      </c>
      <c r="E861">
        <v>1983.92</v>
      </c>
      <c r="F861">
        <v>2.81499693750113E-2</v>
      </c>
      <c r="G861">
        <v>2.6604510000000001E-2</v>
      </c>
      <c r="H861">
        <f t="shared" si="179"/>
        <v>2.8149969375011299</v>
      </c>
      <c r="I861" s="2">
        <f t="shared" si="180"/>
        <v>2.6604510000000001</v>
      </c>
      <c r="J861">
        <f t="shared" si="181"/>
        <v>5.4900925625276198</v>
      </c>
      <c r="K861">
        <v>2.6617244735818901E-2</v>
      </c>
      <c r="L861">
        <v>2.6323620999999998E-2</v>
      </c>
      <c r="M861">
        <f t="shared" si="188"/>
        <v>2.6323620999999999</v>
      </c>
      <c r="N861">
        <v>34</v>
      </c>
      <c r="O861" s="2">
        <f t="shared" si="189"/>
        <v>2.6617244735818901</v>
      </c>
      <c r="P861" s="7">
        <f t="shared" si="183"/>
        <v>0.161473310662577</v>
      </c>
    </row>
    <row r="862" spans="1:16" x14ac:dyDescent="0.25">
      <c r="A862" t="s">
        <v>876</v>
      </c>
      <c r="B862">
        <v>1544.0069746992599</v>
      </c>
      <c r="C862">
        <v>0.4</v>
      </c>
      <c r="D862">
        <v>9</v>
      </c>
      <c r="E862">
        <v>391.28</v>
      </c>
      <c r="F862">
        <v>0.124921405794816</v>
      </c>
      <c r="G862">
        <v>0.11763844900000001</v>
      </c>
      <c r="H862">
        <f t="shared" si="179"/>
        <v>12.4921405794816</v>
      </c>
      <c r="I862" s="2">
        <f t="shared" si="180"/>
        <v>11.7638449</v>
      </c>
      <c r="J862">
        <f t="shared" si="181"/>
        <v>5.8300310891299798</v>
      </c>
      <c r="K862">
        <v>0.117817598766637</v>
      </c>
      <c r="L862">
        <v>0.11763844900000001</v>
      </c>
      <c r="M862">
        <f t="shared" si="188"/>
        <v>11.7638449</v>
      </c>
      <c r="N862">
        <v>21</v>
      </c>
      <c r="O862" s="2">
        <f t="shared" si="189"/>
        <v>11.781759876663701</v>
      </c>
      <c r="P862" s="7">
        <f t="shared" si="183"/>
        <v>0.27762052805380899</v>
      </c>
    </row>
    <row r="863" spans="1:16" x14ac:dyDescent="0.25">
      <c r="A863" t="s">
        <v>877</v>
      </c>
      <c r="B863">
        <v>4062.47360254161</v>
      </c>
      <c r="C863">
        <v>0.5</v>
      </c>
      <c r="D863">
        <v>42</v>
      </c>
      <c r="E863">
        <v>2051.19</v>
      </c>
      <c r="F863">
        <v>4.1601611328463302E-2</v>
      </c>
      <c r="G863">
        <v>3.4437948000000003E-2</v>
      </c>
      <c r="H863">
        <f t="shared" si="179"/>
        <v>4.1601611328463299</v>
      </c>
      <c r="I863" s="2">
        <f t="shared" si="180"/>
        <v>3.4437948</v>
      </c>
      <c r="J863">
        <f t="shared" si="181"/>
        <v>17.2196775550422</v>
      </c>
      <c r="K863">
        <v>3.5864589725096797E-2</v>
      </c>
      <c r="L863">
        <v>3.2790060000000003E-2</v>
      </c>
      <c r="M863">
        <f t="shared" si="188"/>
        <v>3.2790059999999999</v>
      </c>
      <c r="N863">
        <v>55</v>
      </c>
      <c r="O863" s="2">
        <f t="shared" si="189"/>
        <v>3.5864589725096798</v>
      </c>
      <c r="P863" s="7">
        <f t="shared" si="183"/>
        <v>0.31308504645531299</v>
      </c>
    </row>
    <row r="864" spans="1:16" x14ac:dyDescent="0.25">
      <c r="A864" t="s">
        <v>878</v>
      </c>
      <c r="B864">
        <v>4306.2421029265697</v>
      </c>
      <c r="C864">
        <v>0.5</v>
      </c>
      <c r="D864">
        <v>7</v>
      </c>
      <c r="E864">
        <v>461.31</v>
      </c>
      <c r="F864">
        <v>0.145445446469981</v>
      </c>
      <c r="G864">
        <v>0.143784421</v>
      </c>
      <c r="H864">
        <f t="shared" si="179"/>
        <v>14.5445446469981</v>
      </c>
      <c r="I864" s="2">
        <f t="shared" si="180"/>
        <v>14.378442099999999</v>
      </c>
      <c r="J864">
        <f t="shared" si="181"/>
        <v>1.14202645066914</v>
      </c>
      <c r="K864">
        <v>0.144096696861783</v>
      </c>
      <c r="L864">
        <v>0.14304259899999999</v>
      </c>
      <c r="M864">
        <f t="shared" si="188"/>
        <v>14.3042599</v>
      </c>
      <c r="N864">
        <v>12</v>
      </c>
      <c r="O864" s="2">
        <f t="shared" si="189"/>
        <v>14.409669686178299</v>
      </c>
      <c r="P864" s="7">
        <f t="shared" si="183"/>
        <v>9.5168870889094898E-2</v>
      </c>
    </row>
    <row r="865" spans="1:16" x14ac:dyDescent="0.25">
      <c r="A865" t="s">
        <v>879</v>
      </c>
      <c r="B865">
        <v>220.71553439540401</v>
      </c>
      <c r="C865">
        <v>0.3</v>
      </c>
      <c r="D865">
        <v>4</v>
      </c>
      <c r="E865">
        <v>136.68</v>
      </c>
      <c r="F865">
        <v>0.29228137663336201</v>
      </c>
      <c r="G865">
        <v>0.25306509199999999</v>
      </c>
      <c r="H865">
        <f t="shared" si="179"/>
        <v>29.228137663336199</v>
      </c>
      <c r="I865" s="2">
        <f t="shared" si="180"/>
        <v>25.306509200000001</v>
      </c>
      <c r="J865">
        <f t="shared" si="181"/>
        <v>13.4173052984333</v>
      </c>
      <c r="K865">
        <v>0.29227907492857003</v>
      </c>
      <c r="L865">
        <v>0.25306509199999999</v>
      </c>
      <c r="M865">
        <f t="shared" si="188"/>
        <v>25.306509200000001</v>
      </c>
      <c r="N865">
        <v>2</v>
      </c>
      <c r="O865" s="2">
        <f t="shared" si="189"/>
        <v>29.227907492857</v>
      </c>
      <c r="P865" s="7">
        <f t="shared" si="183"/>
        <v>6.7086526492166696</v>
      </c>
    </row>
    <row r="866" spans="1:16" x14ac:dyDescent="0.25">
      <c r="A866" t="s">
        <v>880</v>
      </c>
      <c r="B866">
        <v>1623.4747839315</v>
      </c>
      <c r="C866">
        <v>0.4</v>
      </c>
      <c r="D866">
        <v>10</v>
      </c>
      <c r="E866">
        <v>612.13</v>
      </c>
      <c r="F866">
        <v>0.118578677651297</v>
      </c>
      <c r="G866">
        <v>0.10468536000000001</v>
      </c>
      <c r="H866">
        <f t="shared" si="179"/>
        <v>11.857867765129701</v>
      </c>
      <c r="I866" s="2">
        <f t="shared" si="180"/>
        <v>10.468536</v>
      </c>
      <c r="J866">
        <f t="shared" si="181"/>
        <v>11.716539538544099</v>
      </c>
      <c r="K866">
        <v>0.111321414789468</v>
      </c>
      <c r="L866">
        <v>0.10094573</v>
      </c>
      <c r="M866">
        <f t="shared" si="188"/>
        <v>10.094573</v>
      </c>
      <c r="N866">
        <v>39</v>
      </c>
      <c r="O866" s="2">
        <f t="shared" si="189"/>
        <v>11.132141478946799</v>
      </c>
      <c r="P866" s="7">
        <f t="shared" si="183"/>
        <v>0.30042409073190002</v>
      </c>
    </row>
    <row r="867" spans="1:16" hidden="1" x14ac:dyDescent="0.25">
      <c r="A867" t="s">
        <v>881</v>
      </c>
      <c r="B867">
        <v>6454.6206213765499</v>
      </c>
      <c r="C867">
        <v>0.6</v>
      </c>
      <c r="D867">
        <v>1</v>
      </c>
      <c r="E867">
        <v>54.71</v>
      </c>
      <c r="F867">
        <v>1</v>
      </c>
      <c r="G867">
        <v>1</v>
      </c>
      <c r="H867">
        <f t="shared" si="179"/>
        <v>100</v>
      </c>
      <c r="I867">
        <f t="shared" si="180"/>
        <v>100</v>
      </c>
      <c r="J867">
        <f t="shared" si="181"/>
        <v>0</v>
      </c>
      <c r="K867">
        <v>1</v>
      </c>
      <c r="L867">
        <v>1</v>
      </c>
      <c r="N867">
        <v>4</v>
      </c>
      <c r="O867"/>
      <c r="P867">
        <f t="shared" si="183"/>
        <v>0</v>
      </c>
    </row>
    <row r="868" spans="1:16" x14ac:dyDescent="0.25">
      <c r="A868" t="s">
        <v>882</v>
      </c>
      <c r="B868">
        <v>3894.7102901038602</v>
      </c>
      <c r="C868">
        <v>0.5</v>
      </c>
      <c r="D868">
        <v>126</v>
      </c>
      <c r="E868">
        <v>4487.8900000000003</v>
      </c>
      <c r="F868">
        <v>1.42542854537825E-2</v>
      </c>
      <c r="G868">
        <v>1.0907626E-2</v>
      </c>
      <c r="H868">
        <f t="shared" si="179"/>
        <v>1.42542854537825</v>
      </c>
      <c r="I868" s="2">
        <f t="shared" si="180"/>
        <v>1.0907625999999999</v>
      </c>
      <c r="J868">
        <f t="shared" si="181"/>
        <v>23.478268795960101</v>
      </c>
      <c r="K868">
        <v>1.20203761807595E-2</v>
      </c>
      <c r="L868">
        <v>1.0683269E-2</v>
      </c>
      <c r="M868">
        <f t="shared" ref="M868:M871" si="190">L868*100</f>
        <v>1.0683269</v>
      </c>
      <c r="N868">
        <v>191</v>
      </c>
      <c r="O868" s="2">
        <f t="shared" ref="O868:O871" si="191">K868*100</f>
        <v>1.20203761807595</v>
      </c>
      <c r="P868" s="7">
        <f t="shared" si="183"/>
        <v>0.12292287327727799</v>
      </c>
    </row>
    <row r="869" spans="1:16" x14ac:dyDescent="0.25">
      <c r="A869" t="s">
        <v>883</v>
      </c>
      <c r="B869">
        <v>5682.31708710969</v>
      </c>
      <c r="C869">
        <v>0.6</v>
      </c>
      <c r="D869">
        <v>100</v>
      </c>
      <c r="E869">
        <v>3938.14</v>
      </c>
      <c r="F869">
        <v>1.9386838952700301E-2</v>
      </c>
      <c r="G869">
        <v>1.3434516000000001E-2</v>
      </c>
      <c r="H869">
        <f t="shared" si="179"/>
        <v>1.93868389527003</v>
      </c>
      <c r="I869" s="2">
        <f t="shared" si="180"/>
        <v>1.3434516000000001</v>
      </c>
      <c r="J869">
        <f t="shared" si="181"/>
        <v>30.702906065412101</v>
      </c>
      <c r="K869">
        <v>1.5649957367346801E-2</v>
      </c>
      <c r="L869">
        <v>1.2990478999999999E-2</v>
      </c>
      <c r="M869">
        <f t="shared" si="190"/>
        <v>1.2990478999999999</v>
      </c>
      <c r="N869">
        <v>198</v>
      </c>
      <c r="O869" s="2">
        <f t="shared" si="191"/>
        <v>1.5649957367346801</v>
      </c>
      <c r="P869" s="7">
        <f t="shared" si="183"/>
        <v>0.155065182148546</v>
      </c>
    </row>
    <row r="870" spans="1:16" x14ac:dyDescent="0.25">
      <c r="A870" t="s">
        <v>884</v>
      </c>
      <c r="B870">
        <v>4117.5312353611198</v>
      </c>
      <c r="C870">
        <v>0.5</v>
      </c>
      <c r="D870">
        <v>33</v>
      </c>
      <c r="E870">
        <v>999.79</v>
      </c>
      <c r="F870">
        <v>5.4973077048666302E-2</v>
      </c>
      <c r="G870">
        <v>3.7341194000000001E-2</v>
      </c>
      <c r="H870">
        <f t="shared" si="179"/>
        <v>5.4973077048666301</v>
      </c>
      <c r="I870" s="2">
        <f t="shared" si="180"/>
        <v>3.7341194</v>
      </c>
      <c r="J870">
        <f t="shared" si="181"/>
        <v>32.073669503814102</v>
      </c>
      <c r="K870">
        <v>4.3715951188531603E-2</v>
      </c>
      <c r="L870">
        <v>3.7099166000000003E-2</v>
      </c>
      <c r="M870">
        <f t="shared" si="190"/>
        <v>3.7099166000000001</v>
      </c>
      <c r="N870">
        <v>54</v>
      </c>
      <c r="O870" s="2">
        <f t="shared" si="191"/>
        <v>4.3715951188531603</v>
      </c>
      <c r="P870" s="7">
        <f t="shared" si="183"/>
        <v>0.59395684266322402</v>
      </c>
    </row>
    <row r="871" spans="1:16" x14ac:dyDescent="0.25">
      <c r="A871" t="s">
        <v>885</v>
      </c>
      <c r="B871">
        <v>531.96952534224897</v>
      </c>
      <c r="C871">
        <v>0.3</v>
      </c>
      <c r="D871">
        <v>5</v>
      </c>
      <c r="E871">
        <v>359.37</v>
      </c>
      <c r="F871">
        <v>0.210442710621813</v>
      </c>
      <c r="G871">
        <v>0.206051075</v>
      </c>
      <c r="H871">
        <f t="shared" si="179"/>
        <v>21.044271062181299</v>
      </c>
      <c r="I871" s="2">
        <f t="shared" si="180"/>
        <v>20.605107499999999</v>
      </c>
      <c r="J871">
        <f t="shared" si="181"/>
        <v>2.0868556619693099</v>
      </c>
      <c r="K871">
        <v>0.20605107504905901</v>
      </c>
      <c r="L871">
        <v>0.20604460899999999</v>
      </c>
      <c r="M871">
        <f t="shared" si="190"/>
        <v>20.604460899999999</v>
      </c>
      <c r="N871">
        <v>13</v>
      </c>
      <c r="O871" s="2">
        <f t="shared" si="191"/>
        <v>20.605107504905899</v>
      </c>
      <c r="P871" s="7">
        <f t="shared" si="183"/>
        <v>0.160527358613024</v>
      </c>
    </row>
    <row r="872" spans="1:16" hidden="1" x14ac:dyDescent="0.25">
      <c r="A872" t="s">
        <v>886</v>
      </c>
      <c r="B872">
        <v>574.45194128744004</v>
      </c>
      <c r="C872">
        <v>0.3</v>
      </c>
      <c r="D872">
        <v>1</v>
      </c>
      <c r="E872">
        <v>43.55</v>
      </c>
      <c r="F872">
        <v>1</v>
      </c>
      <c r="G872">
        <v>1</v>
      </c>
      <c r="H872">
        <f t="shared" si="179"/>
        <v>100</v>
      </c>
      <c r="I872">
        <f t="shared" si="180"/>
        <v>100</v>
      </c>
      <c r="J872">
        <f t="shared" si="181"/>
        <v>0</v>
      </c>
      <c r="K872">
        <v>1</v>
      </c>
      <c r="L872">
        <v>1</v>
      </c>
      <c r="N872">
        <v>5</v>
      </c>
      <c r="O872"/>
      <c r="P872">
        <f t="shared" si="183"/>
        <v>0</v>
      </c>
    </row>
    <row r="873" spans="1:16" hidden="1" x14ac:dyDescent="0.25">
      <c r="A873" t="s">
        <v>887</v>
      </c>
      <c r="B873">
        <v>191.33006590952101</v>
      </c>
      <c r="C873">
        <v>0.3</v>
      </c>
      <c r="D873">
        <v>1</v>
      </c>
      <c r="E873">
        <v>92.82</v>
      </c>
      <c r="F873">
        <v>1</v>
      </c>
      <c r="G873">
        <v>1</v>
      </c>
      <c r="H873">
        <f t="shared" si="179"/>
        <v>100</v>
      </c>
      <c r="I873">
        <f t="shared" si="180"/>
        <v>100</v>
      </c>
      <c r="J873">
        <f t="shared" si="181"/>
        <v>0</v>
      </c>
      <c r="K873">
        <v>1</v>
      </c>
      <c r="L873">
        <v>1</v>
      </c>
      <c r="N873">
        <v>1</v>
      </c>
      <c r="O873"/>
      <c r="P873">
        <f t="shared" si="183"/>
        <v>0</v>
      </c>
    </row>
    <row r="874" spans="1:16" x14ac:dyDescent="0.25">
      <c r="A874" t="s">
        <v>888</v>
      </c>
      <c r="B874">
        <v>483.27355682322099</v>
      </c>
      <c r="C874">
        <v>0.3</v>
      </c>
      <c r="D874">
        <v>2</v>
      </c>
      <c r="E874">
        <v>52.15</v>
      </c>
      <c r="F874">
        <v>0.63704883659064204</v>
      </c>
      <c r="G874">
        <v>0.63704883700000003</v>
      </c>
      <c r="H874">
        <f t="shared" si="179"/>
        <v>63.704883659064201</v>
      </c>
      <c r="I874" s="2">
        <f t="shared" si="180"/>
        <v>63.704883700000003</v>
      </c>
      <c r="J874" s="6">
        <f t="shared" si="181"/>
        <v>-6.4258499430822003E-8</v>
      </c>
      <c r="K874">
        <v>0.63704883659064204</v>
      </c>
      <c r="L874">
        <v>0.63704883700000003</v>
      </c>
      <c r="M874">
        <f t="shared" ref="M874:M883" si="192">L874*100</f>
        <v>63.704883700000003</v>
      </c>
      <c r="N874">
        <v>0</v>
      </c>
      <c r="O874" s="2">
        <f t="shared" ref="O874:O883" si="193">K874*100</f>
        <v>63.704883659064201</v>
      </c>
      <c r="P874" s="7">
        <v>0</v>
      </c>
    </row>
    <row r="875" spans="1:16" x14ac:dyDescent="0.25">
      <c r="A875" t="s">
        <v>889</v>
      </c>
      <c r="B875">
        <v>1252.81375822019</v>
      </c>
      <c r="C875">
        <v>0.4</v>
      </c>
      <c r="D875">
        <v>9</v>
      </c>
      <c r="E875">
        <v>391.28</v>
      </c>
      <c r="F875">
        <v>0.124921405794816</v>
      </c>
      <c r="G875">
        <v>0.11763844900000001</v>
      </c>
      <c r="H875">
        <f t="shared" si="179"/>
        <v>12.4921405794816</v>
      </c>
      <c r="I875" s="2">
        <f t="shared" si="180"/>
        <v>11.7638449</v>
      </c>
      <c r="J875">
        <f t="shared" si="181"/>
        <v>5.8300310891299798</v>
      </c>
      <c r="K875">
        <v>0.117817598766637</v>
      </c>
      <c r="L875">
        <v>0.11763844900000001</v>
      </c>
      <c r="M875">
        <f t="shared" si="192"/>
        <v>11.7638449</v>
      </c>
      <c r="N875">
        <v>21</v>
      </c>
      <c r="O875" s="2">
        <f t="shared" si="193"/>
        <v>11.781759876663701</v>
      </c>
      <c r="P875" s="7">
        <f t="shared" si="183"/>
        <v>0.27762052805380899</v>
      </c>
    </row>
    <row r="876" spans="1:16" x14ac:dyDescent="0.25">
      <c r="A876" t="s">
        <v>890</v>
      </c>
      <c r="B876">
        <v>5819.6683543279296</v>
      </c>
      <c r="C876">
        <v>0.6</v>
      </c>
      <c r="D876">
        <v>99</v>
      </c>
      <c r="E876">
        <v>3267.49</v>
      </c>
      <c r="F876">
        <v>2.60174821078153E-2</v>
      </c>
      <c r="G876">
        <v>1.7232819E-2</v>
      </c>
      <c r="H876">
        <f t="shared" si="179"/>
        <v>2.6017482107815302</v>
      </c>
      <c r="I876" s="2">
        <f t="shared" si="180"/>
        <v>1.7232818999999999</v>
      </c>
      <c r="J876">
        <f t="shared" si="181"/>
        <v>33.764462953840201</v>
      </c>
      <c r="K876">
        <v>1.7708631600968701E-2</v>
      </c>
      <c r="L876">
        <v>1.6633848E-2</v>
      </c>
      <c r="M876">
        <f t="shared" si="192"/>
        <v>1.6633848</v>
      </c>
      <c r="N876">
        <v>198</v>
      </c>
      <c r="O876" s="2">
        <f t="shared" si="193"/>
        <v>1.7708631600968701</v>
      </c>
      <c r="P876" s="7">
        <f t="shared" si="183"/>
        <v>0.17052759067596099</v>
      </c>
    </row>
    <row r="877" spans="1:16" x14ac:dyDescent="0.25">
      <c r="A877" t="s">
        <v>891</v>
      </c>
      <c r="B877">
        <v>1353.1185935956601</v>
      </c>
      <c r="C877">
        <v>0.4</v>
      </c>
      <c r="D877">
        <v>4</v>
      </c>
      <c r="E877">
        <v>173.43</v>
      </c>
      <c r="F877">
        <v>0.36158395689446199</v>
      </c>
      <c r="G877">
        <v>0.31684974199999999</v>
      </c>
      <c r="H877">
        <f t="shared" si="179"/>
        <v>36.158395689446202</v>
      </c>
      <c r="I877" s="2">
        <f t="shared" si="180"/>
        <v>31.684974199999999</v>
      </c>
      <c r="J877">
        <f t="shared" si="181"/>
        <v>12.3717366441451</v>
      </c>
      <c r="K877">
        <v>0.32609817587895301</v>
      </c>
      <c r="L877">
        <v>0.27899052699999999</v>
      </c>
      <c r="M877">
        <f t="shared" si="192"/>
        <v>27.899052699999999</v>
      </c>
      <c r="N877">
        <v>2</v>
      </c>
      <c r="O877" s="2">
        <f t="shared" si="193"/>
        <v>32.6098175878953</v>
      </c>
      <c r="P877" s="7">
        <f t="shared" si="183"/>
        <v>6.1858683220725599</v>
      </c>
    </row>
    <row r="878" spans="1:16" x14ac:dyDescent="0.25">
      <c r="A878" t="s">
        <v>892</v>
      </c>
      <c r="B878">
        <v>2772.62862673891</v>
      </c>
      <c r="C878">
        <v>0.5</v>
      </c>
      <c r="D878">
        <v>48</v>
      </c>
      <c r="E878">
        <v>1374.71</v>
      </c>
      <c r="F878">
        <v>4.2709589387257899E-2</v>
      </c>
      <c r="G878">
        <v>2.8691373999999999E-2</v>
      </c>
      <c r="H878">
        <f t="shared" si="179"/>
        <v>4.2709589387257898</v>
      </c>
      <c r="I878" s="2">
        <f t="shared" si="180"/>
        <v>2.8691374000000001</v>
      </c>
      <c r="J878">
        <f t="shared" si="181"/>
        <v>32.822173166197999</v>
      </c>
      <c r="K878">
        <v>2.91153774224223E-2</v>
      </c>
      <c r="L878">
        <v>2.8106097999999999E-2</v>
      </c>
      <c r="M878">
        <f t="shared" si="192"/>
        <v>2.8106097999999999</v>
      </c>
      <c r="N878">
        <v>136</v>
      </c>
      <c r="O878" s="2">
        <f t="shared" si="193"/>
        <v>2.9115377422422299</v>
      </c>
      <c r="P878" s="7">
        <f t="shared" si="183"/>
        <v>0.24133950857498501</v>
      </c>
    </row>
    <row r="879" spans="1:16" x14ac:dyDescent="0.25">
      <c r="A879" t="s">
        <v>893</v>
      </c>
      <c r="B879">
        <v>1099.8203324951601</v>
      </c>
      <c r="C879">
        <v>0.3</v>
      </c>
      <c r="D879">
        <v>2</v>
      </c>
      <c r="E879">
        <v>92.39</v>
      </c>
      <c r="F879">
        <v>0.50028069381611895</v>
      </c>
      <c r="G879">
        <v>0.5</v>
      </c>
      <c r="H879">
        <f t="shared" si="179"/>
        <v>50.0280693816119</v>
      </c>
      <c r="I879" s="2">
        <f t="shared" si="180"/>
        <v>50</v>
      </c>
      <c r="J879">
        <f t="shared" si="181"/>
        <v>5.6107265298967798E-2</v>
      </c>
      <c r="K879">
        <v>0.5</v>
      </c>
      <c r="L879">
        <v>0.5</v>
      </c>
      <c r="M879">
        <f t="shared" si="192"/>
        <v>50</v>
      </c>
      <c r="N879">
        <v>30</v>
      </c>
      <c r="O879" s="2">
        <f t="shared" si="193"/>
        <v>50</v>
      </c>
      <c r="P879" s="7">
        <f t="shared" si="183"/>
        <v>1.8702421766322601E-3</v>
      </c>
    </row>
    <row r="880" spans="1:16" x14ac:dyDescent="0.25">
      <c r="A880" t="s">
        <v>894</v>
      </c>
      <c r="B880">
        <v>846.70219886073198</v>
      </c>
      <c r="C880">
        <v>0.3</v>
      </c>
      <c r="D880">
        <v>12</v>
      </c>
      <c r="E880">
        <v>359.59</v>
      </c>
      <c r="F880">
        <v>9.6019090295636003E-2</v>
      </c>
      <c r="G880">
        <v>8.4250064E-2</v>
      </c>
      <c r="H880">
        <f t="shared" si="179"/>
        <v>9.6019090295636005</v>
      </c>
      <c r="I880" s="2">
        <f t="shared" si="180"/>
        <v>8.4250063999999991</v>
      </c>
      <c r="J880">
        <f t="shared" si="181"/>
        <v>12.256965004979801</v>
      </c>
      <c r="K880">
        <v>9.2141721319295197E-2</v>
      </c>
      <c r="L880">
        <v>8.3684205999999997E-2</v>
      </c>
      <c r="M880">
        <f t="shared" si="192"/>
        <v>8.3684206000000003</v>
      </c>
      <c r="N880">
        <v>14</v>
      </c>
      <c r="O880" s="2">
        <f t="shared" si="193"/>
        <v>9.2141721319295193</v>
      </c>
      <c r="P880" s="7">
        <f t="shared" si="183"/>
        <v>0.87549750035569696</v>
      </c>
    </row>
    <row r="881" spans="1:16" x14ac:dyDescent="0.25">
      <c r="A881" t="s">
        <v>895</v>
      </c>
      <c r="B881">
        <v>4090.0598826792602</v>
      </c>
      <c r="C881">
        <v>0.5</v>
      </c>
      <c r="D881">
        <v>4</v>
      </c>
      <c r="E881">
        <v>327.14</v>
      </c>
      <c r="F881">
        <v>0.25179523373571999</v>
      </c>
      <c r="G881">
        <v>0.25</v>
      </c>
      <c r="H881">
        <f t="shared" si="179"/>
        <v>25.179523373572</v>
      </c>
      <c r="I881" s="2">
        <f t="shared" si="180"/>
        <v>25</v>
      </c>
      <c r="J881">
        <f t="shared" si="181"/>
        <v>0.71297367669963296</v>
      </c>
      <c r="K881">
        <v>0.25</v>
      </c>
      <c r="L881">
        <v>0.25</v>
      </c>
      <c r="M881">
        <f t="shared" si="192"/>
        <v>25</v>
      </c>
      <c r="N881">
        <v>12</v>
      </c>
      <c r="O881" s="2">
        <f t="shared" si="193"/>
        <v>25</v>
      </c>
      <c r="P881" s="7">
        <f t="shared" si="183"/>
        <v>5.9414473058302698E-2</v>
      </c>
    </row>
    <row r="882" spans="1:16" x14ac:dyDescent="0.25">
      <c r="A882" t="s">
        <v>896</v>
      </c>
      <c r="B882">
        <v>2875.6033099706401</v>
      </c>
      <c r="C882">
        <v>0.5</v>
      </c>
      <c r="D882">
        <v>79</v>
      </c>
      <c r="E882">
        <v>3784.13</v>
      </c>
      <c r="F882">
        <v>2.0111206259843299E-2</v>
      </c>
      <c r="G882">
        <v>1.5624551E-2</v>
      </c>
      <c r="H882">
        <f t="shared" si="179"/>
        <v>2.0111206259843302</v>
      </c>
      <c r="I882" s="2">
        <f t="shared" si="180"/>
        <v>1.5624551</v>
      </c>
      <c r="J882">
        <f t="shared" si="181"/>
        <v>22.309229997814398</v>
      </c>
      <c r="K882">
        <v>1.70716945826151E-2</v>
      </c>
      <c r="L882">
        <v>1.4985185E-2</v>
      </c>
      <c r="M882">
        <f t="shared" si="192"/>
        <v>1.4985185000000001</v>
      </c>
      <c r="N882">
        <v>147</v>
      </c>
      <c r="O882" s="2">
        <f t="shared" si="193"/>
        <v>1.70716945826151</v>
      </c>
      <c r="P882" s="7">
        <f t="shared" si="183"/>
        <v>0.15176346937288701</v>
      </c>
    </row>
    <row r="883" spans="1:16" x14ac:dyDescent="0.25">
      <c r="A883" t="s">
        <v>897</v>
      </c>
      <c r="B883">
        <v>1110.34022589812</v>
      </c>
      <c r="C883">
        <v>0.3</v>
      </c>
      <c r="D883">
        <v>9</v>
      </c>
      <c r="E883">
        <v>450.72</v>
      </c>
      <c r="F883">
        <v>0.136694838354538</v>
      </c>
      <c r="G883">
        <v>0.13413813099999999</v>
      </c>
      <c r="H883">
        <f t="shared" si="179"/>
        <v>13.6694838354538</v>
      </c>
      <c r="I883" s="2">
        <f t="shared" si="180"/>
        <v>13.4138131</v>
      </c>
      <c r="J883">
        <f t="shared" si="181"/>
        <v>1.8703759302943199</v>
      </c>
      <c r="K883">
        <v>0.136692591552596</v>
      </c>
      <c r="L883">
        <v>0.13413813099999999</v>
      </c>
      <c r="M883">
        <f t="shared" si="192"/>
        <v>13.4138131</v>
      </c>
      <c r="N883">
        <v>5</v>
      </c>
      <c r="O883" s="2">
        <f t="shared" si="193"/>
        <v>13.669259155259599</v>
      </c>
      <c r="P883" s="7">
        <f t="shared" si="183"/>
        <v>0.37407518605886497</v>
      </c>
    </row>
    <row r="884" spans="1:16" hidden="1" x14ac:dyDescent="0.25">
      <c r="A884" t="s">
        <v>898</v>
      </c>
      <c r="B884">
        <v>789.04117566820298</v>
      </c>
      <c r="C884">
        <v>0.3</v>
      </c>
      <c r="D884">
        <v>1</v>
      </c>
      <c r="E884">
        <v>68.73</v>
      </c>
      <c r="F884">
        <v>1</v>
      </c>
      <c r="G884">
        <v>1</v>
      </c>
      <c r="H884">
        <f t="shared" si="179"/>
        <v>100</v>
      </c>
      <c r="I884">
        <f t="shared" si="180"/>
        <v>100</v>
      </c>
      <c r="J884">
        <f t="shared" si="181"/>
        <v>0</v>
      </c>
      <c r="K884">
        <v>1</v>
      </c>
      <c r="L884">
        <v>1</v>
      </c>
      <c r="N884">
        <v>9</v>
      </c>
      <c r="O884"/>
      <c r="P884">
        <f t="shared" si="183"/>
        <v>0</v>
      </c>
    </row>
    <row r="885" spans="1:16" hidden="1" x14ac:dyDescent="0.25">
      <c r="A885" t="s">
        <v>899</v>
      </c>
      <c r="B885">
        <v>1083.4432751788399</v>
      </c>
      <c r="C885">
        <v>0.3</v>
      </c>
      <c r="D885">
        <v>1</v>
      </c>
      <c r="E885">
        <v>162.36000000000001</v>
      </c>
      <c r="F885">
        <v>1</v>
      </c>
      <c r="G885">
        <v>1</v>
      </c>
      <c r="H885">
        <f t="shared" si="179"/>
        <v>100</v>
      </c>
      <c r="I885">
        <f t="shared" si="180"/>
        <v>100</v>
      </c>
      <c r="J885">
        <f t="shared" si="181"/>
        <v>0</v>
      </c>
      <c r="K885">
        <v>1</v>
      </c>
      <c r="L885">
        <v>1</v>
      </c>
      <c r="N885">
        <v>19</v>
      </c>
      <c r="O885"/>
      <c r="P885">
        <f t="shared" si="183"/>
        <v>0</v>
      </c>
    </row>
    <row r="886" spans="1:16" hidden="1" x14ac:dyDescent="0.25">
      <c r="A886" t="s">
        <v>900</v>
      </c>
      <c r="B886">
        <v>795.53436374765397</v>
      </c>
      <c r="C886">
        <v>0.3</v>
      </c>
      <c r="D886">
        <v>1</v>
      </c>
      <c r="E886">
        <v>163.06</v>
      </c>
      <c r="F886">
        <v>1</v>
      </c>
      <c r="G886">
        <v>1</v>
      </c>
      <c r="H886">
        <f t="shared" si="179"/>
        <v>100</v>
      </c>
      <c r="I886">
        <f t="shared" si="180"/>
        <v>100</v>
      </c>
      <c r="J886">
        <f t="shared" si="181"/>
        <v>0</v>
      </c>
      <c r="K886">
        <v>1</v>
      </c>
      <c r="L886">
        <v>1</v>
      </c>
      <c r="N886">
        <v>6</v>
      </c>
      <c r="O886"/>
      <c r="P886">
        <f t="shared" si="183"/>
        <v>0</v>
      </c>
    </row>
    <row r="887" spans="1:16" hidden="1" x14ac:dyDescent="0.25">
      <c r="A887" t="s">
        <v>901</v>
      </c>
      <c r="B887">
        <v>2716.8217636584</v>
      </c>
      <c r="C887">
        <v>0.5</v>
      </c>
      <c r="D887">
        <v>1</v>
      </c>
      <c r="E887">
        <v>57.64</v>
      </c>
      <c r="F887">
        <v>1</v>
      </c>
      <c r="G887">
        <v>1</v>
      </c>
      <c r="H887">
        <f t="shared" si="179"/>
        <v>100</v>
      </c>
      <c r="I887">
        <f t="shared" si="180"/>
        <v>100</v>
      </c>
      <c r="J887">
        <f t="shared" si="181"/>
        <v>0</v>
      </c>
      <c r="K887">
        <v>1</v>
      </c>
      <c r="L887">
        <v>1</v>
      </c>
      <c r="N887">
        <v>2</v>
      </c>
      <c r="O887"/>
      <c r="P887">
        <f t="shared" si="183"/>
        <v>0</v>
      </c>
    </row>
    <row r="888" spans="1:16" x14ac:dyDescent="0.25">
      <c r="A888" t="s">
        <v>902</v>
      </c>
      <c r="B888">
        <v>678.985011293659</v>
      </c>
      <c r="C888">
        <v>0.3</v>
      </c>
      <c r="D888">
        <v>7</v>
      </c>
      <c r="E888">
        <v>353.64</v>
      </c>
      <c r="F888">
        <v>0.156785028174175</v>
      </c>
      <c r="G888">
        <v>0.156774829</v>
      </c>
      <c r="H888">
        <f t="shared" si="179"/>
        <v>15.678502817417501</v>
      </c>
      <c r="I888" s="2">
        <f t="shared" si="180"/>
        <v>15.677482899999999</v>
      </c>
      <c r="J888">
        <f t="shared" si="181"/>
        <v>6.5051965061777703E-3</v>
      </c>
      <c r="K888">
        <v>0.156774829254234</v>
      </c>
      <c r="L888">
        <v>0.156774829</v>
      </c>
      <c r="M888">
        <f t="shared" ref="M888:M895" si="194">L888*100</f>
        <v>15.677482899999999</v>
      </c>
      <c r="N888">
        <v>13</v>
      </c>
      <c r="O888" s="2">
        <f t="shared" ref="O888:O895" si="195">K888*100</f>
        <v>15.6774829254234</v>
      </c>
      <c r="P888" s="7">
        <f t="shared" si="183"/>
        <v>5.0039973124444402E-4</v>
      </c>
    </row>
    <row r="889" spans="1:16" x14ac:dyDescent="0.25">
      <c r="A889" t="s">
        <v>903</v>
      </c>
      <c r="B889">
        <v>1571.47787913308</v>
      </c>
      <c r="C889">
        <v>0.4</v>
      </c>
      <c r="D889">
        <v>5</v>
      </c>
      <c r="E889">
        <v>413.29</v>
      </c>
      <c r="F889">
        <v>0.20026736886131299</v>
      </c>
      <c r="G889">
        <v>0.2</v>
      </c>
      <c r="H889">
        <f t="shared" si="179"/>
        <v>20.0267368861313</v>
      </c>
      <c r="I889" s="2">
        <f t="shared" si="180"/>
        <v>20</v>
      </c>
      <c r="J889">
        <f t="shared" si="181"/>
        <v>0.133505953982024</v>
      </c>
      <c r="K889">
        <v>0.20011871197669601</v>
      </c>
      <c r="L889">
        <v>0.2</v>
      </c>
      <c r="M889">
        <f t="shared" si="194"/>
        <v>20</v>
      </c>
      <c r="N889">
        <v>12</v>
      </c>
      <c r="O889" s="2">
        <f t="shared" si="195"/>
        <v>20.011871197669599</v>
      </c>
      <c r="P889" s="7">
        <f t="shared" si="183"/>
        <v>1.11254961651687E-2</v>
      </c>
    </row>
    <row r="890" spans="1:16" x14ac:dyDescent="0.25">
      <c r="A890" t="s">
        <v>904</v>
      </c>
      <c r="B890">
        <v>1846.1535248806399</v>
      </c>
      <c r="C890">
        <v>0.4</v>
      </c>
      <c r="D890">
        <v>29</v>
      </c>
      <c r="E890">
        <v>1404.68</v>
      </c>
      <c r="F890">
        <v>4.4764561230583803E-2</v>
      </c>
      <c r="G890">
        <v>3.8949916000000001E-2</v>
      </c>
      <c r="H890">
        <f t="shared" si="179"/>
        <v>4.4764561230583801</v>
      </c>
      <c r="I890" s="2">
        <f t="shared" si="180"/>
        <v>3.8949916</v>
      </c>
      <c r="J890">
        <f t="shared" si="181"/>
        <v>12.9893939999375</v>
      </c>
      <c r="K890">
        <v>3.8949915581128799E-2</v>
      </c>
      <c r="L890">
        <v>3.8370230999999998E-2</v>
      </c>
      <c r="M890">
        <f t="shared" si="194"/>
        <v>3.8370231000000001</v>
      </c>
      <c r="N890">
        <v>102</v>
      </c>
      <c r="O890" s="2">
        <f t="shared" si="195"/>
        <v>3.89499155811288</v>
      </c>
      <c r="P890" s="7">
        <f t="shared" si="183"/>
        <v>0.12734699999938701</v>
      </c>
    </row>
    <row r="891" spans="1:16" x14ac:dyDescent="0.25">
      <c r="A891" t="s">
        <v>905</v>
      </c>
      <c r="B891">
        <v>4735.6912298829602</v>
      </c>
      <c r="C891">
        <v>0.5</v>
      </c>
      <c r="D891">
        <v>2</v>
      </c>
      <c r="E891">
        <v>334.25</v>
      </c>
      <c r="F891">
        <v>0.500000000000001</v>
      </c>
      <c r="G891">
        <v>0.5</v>
      </c>
      <c r="H891">
        <f t="shared" si="179"/>
        <v>50.000000000000099</v>
      </c>
      <c r="I891" s="2">
        <f t="shared" si="180"/>
        <v>50</v>
      </c>
      <c r="J891">
        <f t="shared" si="181"/>
        <v>1.98951966012828E-13</v>
      </c>
      <c r="K891">
        <v>0.5</v>
      </c>
      <c r="L891">
        <v>0.5</v>
      </c>
      <c r="M891">
        <f t="shared" si="194"/>
        <v>50</v>
      </c>
      <c r="N891">
        <v>46</v>
      </c>
      <c r="O891" s="2">
        <f t="shared" si="195"/>
        <v>50</v>
      </c>
      <c r="P891" s="7">
        <f t="shared" si="183"/>
        <v>4.3250427394093002E-15</v>
      </c>
    </row>
    <row r="892" spans="1:16" x14ac:dyDescent="0.25">
      <c r="A892" t="s">
        <v>906</v>
      </c>
      <c r="B892">
        <v>558.86192766779504</v>
      </c>
      <c r="C892">
        <v>0.3</v>
      </c>
      <c r="D892">
        <v>10</v>
      </c>
      <c r="E892">
        <v>399.34</v>
      </c>
      <c r="F892">
        <v>0.119120409191646</v>
      </c>
      <c r="G892">
        <v>0.11503160599999999</v>
      </c>
      <c r="H892">
        <f t="shared" si="179"/>
        <v>11.9120409191646</v>
      </c>
      <c r="I892" s="2">
        <f t="shared" si="180"/>
        <v>11.503160599999999</v>
      </c>
      <c r="J892">
        <f t="shared" si="181"/>
        <v>3.43249592525137</v>
      </c>
      <c r="K892">
        <v>0.115656431941961</v>
      </c>
      <c r="L892">
        <v>0.110854275</v>
      </c>
      <c r="M892">
        <f t="shared" si="194"/>
        <v>11.0854275</v>
      </c>
      <c r="N892">
        <v>7</v>
      </c>
      <c r="O892" s="2">
        <f t="shared" si="195"/>
        <v>11.565643194196101</v>
      </c>
      <c r="P892" s="7">
        <f t="shared" si="183"/>
        <v>0.49035656075019501</v>
      </c>
    </row>
    <row r="893" spans="1:16" x14ac:dyDescent="0.25">
      <c r="A893" t="s">
        <v>907</v>
      </c>
      <c r="B893">
        <v>1177.67872348997</v>
      </c>
      <c r="C893">
        <v>0.4</v>
      </c>
      <c r="D893">
        <v>21</v>
      </c>
      <c r="E893">
        <v>967.92</v>
      </c>
      <c r="F893">
        <v>6.5283106368724503E-2</v>
      </c>
      <c r="G893">
        <v>4.8029301000000003E-2</v>
      </c>
      <c r="H893">
        <f t="shared" si="179"/>
        <v>6.5283106368724502</v>
      </c>
      <c r="I893" s="2">
        <f t="shared" si="180"/>
        <v>4.8029301000000002</v>
      </c>
      <c r="J893">
        <f t="shared" si="181"/>
        <v>26.429204013782002</v>
      </c>
      <c r="K893">
        <v>5.5517013824039202E-2</v>
      </c>
      <c r="L893">
        <v>4.7898652999999999E-2</v>
      </c>
      <c r="M893">
        <f t="shared" si="194"/>
        <v>4.7898652999999998</v>
      </c>
      <c r="N893">
        <v>38</v>
      </c>
      <c r="O893" s="2">
        <f t="shared" si="195"/>
        <v>5.5517013824039196</v>
      </c>
      <c r="P893" s="7">
        <f t="shared" si="183"/>
        <v>0.69550536878373603</v>
      </c>
    </row>
    <row r="894" spans="1:16" x14ac:dyDescent="0.25">
      <c r="A894" t="s">
        <v>908</v>
      </c>
      <c r="B894">
        <v>37308.183916515598</v>
      </c>
      <c r="C894">
        <v>0.8</v>
      </c>
      <c r="D894">
        <v>60</v>
      </c>
      <c r="E894">
        <v>2331.21</v>
      </c>
      <c r="F894">
        <v>6.8542079532452393E-2</v>
      </c>
      <c r="G894">
        <v>4.9215568000000001E-2</v>
      </c>
      <c r="H894">
        <f t="shared" si="179"/>
        <v>6.8542079532452398</v>
      </c>
      <c r="I894" s="2">
        <f t="shared" si="180"/>
        <v>4.9215568000000003</v>
      </c>
      <c r="J894">
        <f t="shared" si="181"/>
        <v>28.1965643066052</v>
      </c>
      <c r="K894">
        <v>5.5440807349020502E-2</v>
      </c>
      <c r="L894">
        <v>4.9079449999999997E-2</v>
      </c>
      <c r="M894">
        <f t="shared" si="194"/>
        <v>4.9079449999999998</v>
      </c>
      <c r="N894">
        <v>103</v>
      </c>
      <c r="O894" s="2">
        <f t="shared" si="195"/>
        <v>5.5440807349020496</v>
      </c>
      <c r="P894" s="7">
        <f t="shared" si="183"/>
        <v>0.273753051520438</v>
      </c>
    </row>
    <row r="895" spans="1:16" x14ac:dyDescent="0.25">
      <c r="A895" t="s">
        <v>909</v>
      </c>
      <c r="B895">
        <v>28259.728412194301</v>
      </c>
      <c r="C895">
        <v>0.8</v>
      </c>
      <c r="D895">
        <v>8</v>
      </c>
      <c r="E895">
        <v>398.55</v>
      </c>
      <c r="F895">
        <v>0.26541173054624101</v>
      </c>
      <c r="G895">
        <v>0.19879450400000001</v>
      </c>
      <c r="H895">
        <f t="shared" si="179"/>
        <v>26.5411730546241</v>
      </c>
      <c r="I895" s="2">
        <f t="shared" si="180"/>
        <v>19.8794504</v>
      </c>
      <c r="J895">
        <f t="shared" si="181"/>
        <v>25.0995788351693</v>
      </c>
      <c r="K895">
        <v>0.24888557570087899</v>
      </c>
      <c r="L895">
        <v>0.19879450400000001</v>
      </c>
      <c r="M895">
        <f t="shared" si="194"/>
        <v>19.8794504</v>
      </c>
      <c r="N895">
        <v>19</v>
      </c>
      <c r="O895" s="2">
        <f t="shared" si="195"/>
        <v>24.888557570087901</v>
      </c>
      <c r="P895" s="7">
        <f t="shared" si="183"/>
        <v>1.32103046500891</v>
      </c>
    </row>
    <row r="896" spans="1:16" hidden="1" x14ac:dyDescent="0.25">
      <c r="A896" t="s">
        <v>910</v>
      </c>
      <c r="B896">
        <v>5674.5771636940799</v>
      </c>
      <c r="C896">
        <v>0.6</v>
      </c>
      <c r="D896">
        <v>1</v>
      </c>
      <c r="E896">
        <v>34.72</v>
      </c>
      <c r="F896">
        <v>1</v>
      </c>
      <c r="G896">
        <v>1</v>
      </c>
      <c r="H896">
        <f t="shared" si="179"/>
        <v>100</v>
      </c>
      <c r="I896">
        <f t="shared" si="180"/>
        <v>100</v>
      </c>
      <c r="J896" s="6">
        <f t="shared" si="181"/>
        <v>0</v>
      </c>
      <c r="K896">
        <v>1</v>
      </c>
      <c r="L896">
        <v>1</v>
      </c>
      <c r="N896">
        <v>0</v>
      </c>
      <c r="O896"/>
      <c r="P896" s="6">
        <v>0</v>
      </c>
    </row>
    <row r="897" spans="1:16" x14ac:dyDescent="0.25">
      <c r="A897" t="s">
        <v>911</v>
      </c>
      <c r="B897">
        <v>29972.022736160401</v>
      </c>
      <c r="C897">
        <v>0.8</v>
      </c>
      <c r="D897">
        <v>8</v>
      </c>
      <c r="E897">
        <v>231.16</v>
      </c>
      <c r="F897">
        <v>0.41160240911479601</v>
      </c>
      <c r="G897">
        <v>0.17466326600000001</v>
      </c>
      <c r="H897">
        <f t="shared" si="179"/>
        <v>41.160240911479598</v>
      </c>
      <c r="I897" s="2">
        <f t="shared" si="180"/>
        <v>17.466326599999999</v>
      </c>
      <c r="J897">
        <f t="shared" si="181"/>
        <v>57.5650525526233</v>
      </c>
      <c r="K897">
        <v>0.32021548270029498</v>
      </c>
      <c r="L897">
        <v>0.17466326600000001</v>
      </c>
      <c r="M897">
        <f t="shared" ref="M897:M960" si="196">L897*100</f>
        <v>17.466326599999999</v>
      </c>
      <c r="N897">
        <v>18</v>
      </c>
      <c r="O897" s="2">
        <f t="shared" ref="O897:O960" si="197">K897*100</f>
        <v>32.021548270029498</v>
      </c>
      <c r="P897" s="7">
        <f t="shared" ref="P897:P960" si="198">J897/N897</f>
        <v>3.1980584751457402</v>
      </c>
    </row>
    <row r="898" spans="1:16" x14ac:dyDescent="0.25">
      <c r="A898" t="s">
        <v>912</v>
      </c>
      <c r="B898">
        <v>7088.0311198903901</v>
      </c>
      <c r="C898">
        <v>0.6</v>
      </c>
      <c r="D898">
        <v>5</v>
      </c>
      <c r="E898">
        <v>437.44</v>
      </c>
      <c r="F898">
        <v>0.201735291113874</v>
      </c>
      <c r="G898">
        <v>0.20137745100000001</v>
      </c>
      <c r="H898">
        <f t="shared" si="179"/>
        <v>20.173529111387399</v>
      </c>
      <c r="I898" s="2">
        <f t="shared" si="180"/>
        <v>20.1377451</v>
      </c>
      <c r="J898">
        <f t="shared" si="181"/>
        <v>0.17738101841189499</v>
      </c>
      <c r="K898">
        <v>0.201735291113874</v>
      </c>
      <c r="L898">
        <v>0.20137745100000001</v>
      </c>
      <c r="M898">
        <f t="shared" si="196"/>
        <v>20.1377451</v>
      </c>
      <c r="N898">
        <v>1</v>
      </c>
      <c r="O898" s="2">
        <f t="shared" si="197"/>
        <v>20.173529111387399</v>
      </c>
      <c r="P898" s="7">
        <f t="shared" si="198"/>
        <v>0.17738101841189499</v>
      </c>
    </row>
    <row r="899" spans="1:16" x14ac:dyDescent="0.25">
      <c r="A899" t="s">
        <v>913</v>
      </c>
      <c r="B899">
        <v>58034.174134457302</v>
      </c>
      <c r="C899">
        <v>0.8</v>
      </c>
      <c r="D899">
        <v>23</v>
      </c>
      <c r="E899">
        <v>953.59</v>
      </c>
      <c r="F899">
        <v>0.14815190202578099</v>
      </c>
      <c r="G899">
        <v>5.1996827000000002E-2</v>
      </c>
      <c r="H899">
        <f t="shared" ref="H899:H962" si="199">F899*100</f>
        <v>14.815190202578099</v>
      </c>
      <c r="I899" s="2">
        <f t="shared" ref="I899:I962" si="200">G899*100</f>
        <v>5.1996827000000003</v>
      </c>
      <c r="J899">
        <f t="shared" ref="J899:J962" si="201">(H899-I899)/H899*100</f>
        <v>64.903031085654504</v>
      </c>
      <c r="K899">
        <v>0.10358940754696599</v>
      </c>
      <c r="L899">
        <v>5.0958956999999999E-2</v>
      </c>
      <c r="M899">
        <f t="shared" si="196"/>
        <v>5.0958956999999998</v>
      </c>
      <c r="N899">
        <v>94</v>
      </c>
      <c r="O899" s="2">
        <f t="shared" si="197"/>
        <v>10.358940754696601</v>
      </c>
      <c r="P899" s="7">
        <f t="shared" si="198"/>
        <v>0.69045777750696202</v>
      </c>
    </row>
    <row r="900" spans="1:16" x14ac:dyDescent="0.25">
      <c r="A900" t="s">
        <v>914</v>
      </c>
      <c r="B900">
        <v>15134.9589801087</v>
      </c>
      <c r="C900">
        <v>0.7</v>
      </c>
      <c r="D900">
        <v>132</v>
      </c>
      <c r="E900">
        <v>5142.83</v>
      </c>
      <c r="F900">
        <v>2.1124472362038502E-2</v>
      </c>
      <c r="G900">
        <v>1.5827093E-2</v>
      </c>
      <c r="H900">
        <f t="shared" si="199"/>
        <v>2.1124472362038502</v>
      </c>
      <c r="I900" s="2">
        <f t="shared" si="200"/>
        <v>1.5827093000000001</v>
      </c>
      <c r="J900">
        <f t="shared" si="201"/>
        <v>25.0769783559569</v>
      </c>
      <c r="K900">
        <v>1.7558045886164501E-2</v>
      </c>
      <c r="L900">
        <v>1.5533262000000001E-2</v>
      </c>
      <c r="M900">
        <f t="shared" si="196"/>
        <v>1.5533262000000001</v>
      </c>
      <c r="N900">
        <v>312</v>
      </c>
      <c r="O900" s="2">
        <f t="shared" si="197"/>
        <v>1.7558045886164499</v>
      </c>
      <c r="P900" s="7">
        <f t="shared" si="198"/>
        <v>8.0374930628067096E-2</v>
      </c>
    </row>
    <row r="901" spans="1:16" x14ac:dyDescent="0.25">
      <c r="A901" t="s">
        <v>915</v>
      </c>
      <c r="B901">
        <v>54357.145985959498</v>
      </c>
      <c r="C901">
        <v>0.8</v>
      </c>
      <c r="D901">
        <v>98</v>
      </c>
      <c r="E901">
        <v>4823.71</v>
      </c>
      <c r="F901">
        <v>3.1706292091808599E-2</v>
      </c>
      <c r="G901">
        <v>1.8371274E-2</v>
      </c>
      <c r="H901">
        <f t="shared" si="199"/>
        <v>3.1706292091808601</v>
      </c>
      <c r="I901" s="2">
        <f t="shared" si="200"/>
        <v>1.8371274</v>
      </c>
      <c r="J901">
        <f t="shared" si="201"/>
        <v>42.0579550998767</v>
      </c>
      <c r="K901">
        <v>2.45708178472826E-2</v>
      </c>
      <c r="L901">
        <v>1.7925112999999999E-2</v>
      </c>
      <c r="M901">
        <f t="shared" si="196"/>
        <v>1.7925112999999999</v>
      </c>
      <c r="N901">
        <v>424</v>
      </c>
      <c r="O901" s="2">
        <f t="shared" si="197"/>
        <v>2.4570817847282602</v>
      </c>
      <c r="P901" s="7">
        <f t="shared" si="198"/>
        <v>9.9193290329897807E-2</v>
      </c>
    </row>
    <row r="902" spans="1:16" x14ac:dyDescent="0.25">
      <c r="A902" t="s">
        <v>916</v>
      </c>
      <c r="B902">
        <v>26199.903349810498</v>
      </c>
      <c r="C902">
        <v>0.7</v>
      </c>
      <c r="D902">
        <v>82</v>
      </c>
      <c r="E902">
        <v>3796.37</v>
      </c>
      <c r="F902">
        <v>2.66306684632719E-2</v>
      </c>
      <c r="G902">
        <v>1.9611421E-2</v>
      </c>
      <c r="H902">
        <f t="shared" si="199"/>
        <v>2.6630668463271898</v>
      </c>
      <c r="I902" s="2">
        <f t="shared" si="200"/>
        <v>1.9611421</v>
      </c>
      <c r="J902">
        <f t="shared" si="201"/>
        <v>26.357759186377901</v>
      </c>
      <c r="K902">
        <v>2.3448285513007101E-2</v>
      </c>
      <c r="L902">
        <v>1.9539218000000001E-2</v>
      </c>
      <c r="M902">
        <f t="shared" si="196"/>
        <v>1.9539218</v>
      </c>
      <c r="N902">
        <v>287</v>
      </c>
      <c r="O902" s="2">
        <f t="shared" si="197"/>
        <v>2.3448285513007101</v>
      </c>
      <c r="P902" s="7">
        <f t="shared" si="198"/>
        <v>9.1838882182501497E-2</v>
      </c>
    </row>
    <row r="903" spans="1:16" x14ac:dyDescent="0.25">
      <c r="A903" t="s">
        <v>917</v>
      </c>
      <c r="B903">
        <v>17879.178112767899</v>
      </c>
      <c r="C903">
        <v>0.7</v>
      </c>
      <c r="D903">
        <v>28</v>
      </c>
      <c r="E903">
        <v>1585.32</v>
      </c>
      <c r="F903">
        <v>6.6593349250123599E-2</v>
      </c>
      <c r="G903">
        <v>4.6273381000000002E-2</v>
      </c>
      <c r="H903">
        <f t="shared" si="199"/>
        <v>6.6593349250123604</v>
      </c>
      <c r="I903" s="2">
        <f t="shared" si="200"/>
        <v>4.6273381000000002</v>
      </c>
      <c r="J903">
        <f t="shared" si="201"/>
        <v>30.513509950974399</v>
      </c>
      <c r="K903">
        <v>6.3862612610885494E-2</v>
      </c>
      <c r="L903">
        <v>4.6273381000000002E-2</v>
      </c>
      <c r="M903">
        <f t="shared" si="196"/>
        <v>4.6273381000000002</v>
      </c>
      <c r="N903">
        <v>128</v>
      </c>
      <c r="O903" s="2">
        <f t="shared" si="197"/>
        <v>6.3862612610885501</v>
      </c>
      <c r="P903" s="7">
        <f t="shared" si="198"/>
        <v>0.23838679649198699</v>
      </c>
    </row>
    <row r="904" spans="1:16" x14ac:dyDescent="0.25">
      <c r="A904" t="s">
        <v>918</v>
      </c>
      <c r="B904">
        <v>55915.196656393397</v>
      </c>
      <c r="C904">
        <v>0.8</v>
      </c>
      <c r="D904">
        <v>6</v>
      </c>
      <c r="E904">
        <v>230.78</v>
      </c>
      <c r="F904">
        <v>0.37763727550420201</v>
      </c>
      <c r="G904">
        <v>0.36107426999999997</v>
      </c>
      <c r="H904">
        <f t="shared" si="199"/>
        <v>37.763727550420199</v>
      </c>
      <c r="I904" s="2">
        <f t="shared" si="200"/>
        <v>36.107427000000001</v>
      </c>
      <c r="J904">
        <f t="shared" si="201"/>
        <v>4.3859562015132001</v>
      </c>
      <c r="K904">
        <v>0.36107426968981299</v>
      </c>
      <c r="L904">
        <v>0.36107426999999997</v>
      </c>
      <c r="M904">
        <f t="shared" si="196"/>
        <v>36.107427000000001</v>
      </c>
      <c r="N904">
        <v>4</v>
      </c>
      <c r="O904" s="2">
        <f t="shared" si="197"/>
        <v>36.107426968981301</v>
      </c>
      <c r="P904" s="7">
        <f t="shared" si="198"/>
        <v>1.0964890503783</v>
      </c>
    </row>
    <row r="905" spans="1:16" x14ac:dyDescent="0.25">
      <c r="A905" t="s">
        <v>919</v>
      </c>
      <c r="B905">
        <v>27855.915071460098</v>
      </c>
      <c r="C905">
        <v>0.8</v>
      </c>
      <c r="D905">
        <v>2</v>
      </c>
      <c r="E905">
        <v>169.4</v>
      </c>
      <c r="F905">
        <v>0.51392691822663605</v>
      </c>
      <c r="G905">
        <v>0.5</v>
      </c>
      <c r="H905">
        <f t="shared" si="199"/>
        <v>51.3926918226636</v>
      </c>
      <c r="I905" s="2">
        <f t="shared" si="200"/>
        <v>50</v>
      </c>
      <c r="J905">
        <f t="shared" si="201"/>
        <v>2.7099024652556598</v>
      </c>
      <c r="K905">
        <v>0.5</v>
      </c>
      <c r="L905">
        <v>0.5</v>
      </c>
      <c r="M905">
        <f t="shared" si="196"/>
        <v>50</v>
      </c>
      <c r="N905">
        <v>19</v>
      </c>
      <c r="O905" s="2">
        <f t="shared" si="197"/>
        <v>50</v>
      </c>
      <c r="P905" s="7">
        <f t="shared" si="198"/>
        <v>0.142626445539772</v>
      </c>
    </row>
    <row r="906" spans="1:16" x14ac:dyDescent="0.25">
      <c r="A906" t="s">
        <v>920</v>
      </c>
      <c r="B906">
        <v>67465.302814791707</v>
      </c>
      <c r="C906">
        <v>0.8</v>
      </c>
      <c r="D906">
        <v>6</v>
      </c>
      <c r="E906">
        <v>230.78</v>
      </c>
      <c r="F906">
        <v>0.37763727550420201</v>
      </c>
      <c r="G906">
        <v>0.36107426999999997</v>
      </c>
      <c r="H906">
        <f t="shared" si="199"/>
        <v>37.763727550420199</v>
      </c>
      <c r="I906" s="2">
        <f t="shared" si="200"/>
        <v>36.107427000000001</v>
      </c>
      <c r="J906">
        <f t="shared" si="201"/>
        <v>4.3859562015132001</v>
      </c>
      <c r="K906">
        <v>0.36107426968981299</v>
      </c>
      <c r="L906">
        <v>0.36107426999999997</v>
      </c>
      <c r="M906">
        <f t="shared" si="196"/>
        <v>36.107427000000001</v>
      </c>
      <c r="N906">
        <v>4</v>
      </c>
      <c r="O906" s="2">
        <f t="shared" si="197"/>
        <v>36.107426968981301</v>
      </c>
      <c r="P906" s="7">
        <f t="shared" si="198"/>
        <v>1.0964890503783</v>
      </c>
    </row>
    <row r="907" spans="1:16" x14ac:dyDescent="0.25">
      <c r="A907" t="s">
        <v>921</v>
      </c>
      <c r="B907">
        <v>67004.364192477195</v>
      </c>
      <c r="C907">
        <v>0.8</v>
      </c>
      <c r="D907">
        <v>29</v>
      </c>
      <c r="E907">
        <v>1815.51</v>
      </c>
      <c r="F907">
        <v>7.62602219045206E-2</v>
      </c>
      <c r="G907">
        <v>5.0688195999999998E-2</v>
      </c>
      <c r="H907">
        <f t="shared" si="199"/>
        <v>7.6260221904520602</v>
      </c>
      <c r="I907" s="2">
        <f t="shared" si="200"/>
        <v>5.0688196000000003</v>
      </c>
      <c r="J907">
        <f t="shared" si="201"/>
        <v>33.532587849714503</v>
      </c>
      <c r="K907">
        <v>6.9702400547623403E-2</v>
      </c>
      <c r="L907">
        <v>5.0688195999999998E-2</v>
      </c>
      <c r="M907">
        <f t="shared" si="196"/>
        <v>5.0688196000000003</v>
      </c>
      <c r="N907">
        <v>142</v>
      </c>
      <c r="O907" s="2">
        <f t="shared" si="197"/>
        <v>6.97024005476234</v>
      </c>
      <c r="P907" s="7">
        <f t="shared" si="198"/>
        <v>0.236144984857145</v>
      </c>
    </row>
    <row r="908" spans="1:16" x14ac:dyDescent="0.25">
      <c r="A908" t="s">
        <v>922</v>
      </c>
      <c r="B908">
        <v>147278.10569106901</v>
      </c>
      <c r="C908">
        <v>0.9</v>
      </c>
      <c r="D908">
        <v>136</v>
      </c>
      <c r="E908">
        <v>6818.93</v>
      </c>
      <c r="F908">
        <v>7.0895049363113194E-2</v>
      </c>
      <c r="G908">
        <v>3.4077758999999999E-2</v>
      </c>
      <c r="H908">
        <f t="shared" si="199"/>
        <v>7.0895049363113198</v>
      </c>
      <c r="I908" s="2">
        <f t="shared" si="200"/>
        <v>3.4077758999999999</v>
      </c>
      <c r="J908">
        <f t="shared" si="201"/>
        <v>51.932103431568102</v>
      </c>
      <c r="K908">
        <v>3.4359938858957599E-2</v>
      </c>
      <c r="L908">
        <v>2.9090405E-2</v>
      </c>
      <c r="M908">
        <f t="shared" si="196"/>
        <v>2.9090405000000001</v>
      </c>
      <c r="N908">
        <v>285</v>
      </c>
      <c r="O908" s="2">
        <f t="shared" si="197"/>
        <v>3.4359938858957602</v>
      </c>
      <c r="P908" s="7">
        <f t="shared" si="198"/>
        <v>0.18221790677743199</v>
      </c>
    </row>
    <row r="909" spans="1:16" x14ac:dyDescent="0.25">
      <c r="A909" t="s">
        <v>923</v>
      </c>
      <c r="B909">
        <v>179649.66045785599</v>
      </c>
      <c r="C909">
        <v>0.9</v>
      </c>
      <c r="D909">
        <v>8</v>
      </c>
      <c r="E909">
        <v>621.82000000000005</v>
      </c>
      <c r="F909">
        <v>0.41892663482699899</v>
      </c>
      <c r="G909">
        <v>0.21428429500000001</v>
      </c>
      <c r="H909">
        <f t="shared" si="199"/>
        <v>41.892663482699902</v>
      </c>
      <c r="I909" s="2">
        <f t="shared" si="200"/>
        <v>21.4284295</v>
      </c>
      <c r="J909">
        <f t="shared" si="201"/>
        <v>48.849207191495097</v>
      </c>
      <c r="K909">
        <v>0.21428429540902699</v>
      </c>
      <c r="L909">
        <v>0.15380778000000001</v>
      </c>
      <c r="M909">
        <f t="shared" si="196"/>
        <v>15.380777999999999</v>
      </c>
      <c r="N909">
        <v>22</v>
      </c>
      <c r="O909" s="2">
        <f t="shared" si="197"/>
        <v>21.428429540902702</v>
      </c>
      <c r="P909" s="7">
        <f t="shared" si="198"/>
        <v>2.22041850870432</v>
      </c>
    </row>
    <row r="910" spans="1:16" x14ac:dyDescent="0.25">
      <c r="A910" t="s">
        <v>924</v>
      </c>
      <c r="B910">
        <v>1674013.9771451801</v>
      </c>
      <c r="C910">
        <v>0.9</v>
      </c>
      <c r="D910">
        <v>101</v>
      </c>
      <c r="E910">
        <v>4432.8</v>
      </c>
      <c r="F910">
        <v>9.1083754744043594E-2</v>
      </c>
      <c r="G910">
        <v>5.9843840000000002E-2</v>
      </c>
      <c r="H910">
        <f t="shared" si="199"/>
        <v>9.1083754744043599</v>
      </c>
      <c r="I910" s="2">
        <f t="shared" si="200"/>
        <v>5.9843840000000004</v>
      </c>
      <c r="J910">
        <f t="shared" si="201"/>
        <v>34.298009378106499</v>
      </c>
      <c r="K910">
        <v>6.1346927782187401E-2</v>
      </c>
      <c r="L910">
        <v>5.5329005000000001E-2</v>
      </c>
      <c r="M910">
        <f t="shared" si="196"/>
        <v>5.5329005000000002</v>
      </c>
      <c r="N910">
        <v>77</v>
      </c>
      <c r="O910" s="2">
        <f t="shared" si="197"/>
        <v>6.1346927782187404</v>
      </c>
      <c r="P910" s="7">
        <f t="shared" si="198"/>
        <v>0.445428693222162</v>
      </c>
    </row>
    <row r="911" spans="1:16" x14ac:dyDescent="0.25">
      <c r="A911" t="s">
        <v>925</v>
      </c>
      <c r="B911">
        <v>2552.2019875155902</v>
      </c>
      <c r="C911">
        <v>0.5</v>
      </c>
      <c r="D911">
        <v>18</v>
      </c>
      <c r="E911">
        <v>988.34</v>
      </c>
      <c r="F911">
        <v>7.5785373783171905E-2</v>
      </c>
      <c r="G911">
        <v>6.4975511E-2</v>
      </c>
      <c r="H911">
        <f t="shared" si="199"/>
        <v>7.5785373783171899</v>
      </c>
      <c r="I911" s="2">
        <f t="shared" si="200"/>
        <v>6.4975510999999999</v>
      </c>
      <c r="J911">
        <f t="shared" si="201"/>
        <v>14.263785006985399</v>
      </c>
      <c r="K911">
        <v>6.7518101232403704E-2</v>
      </c>
      <c r="L911">
        <v>6.2285506999999997E-2</v>
      </c>
      <c r="M911">
        <f t="shared" si="196"/>
        <v>6.2285507000000004</v>
      </c>
      <c r="N911">
        <v>78</v>
      </c>
      <c r="O911" s="2">
        <f t="shared" si="197"/>
        <v>6.7518101232403698</v>
      </c>
      <c r="P911" s="7">
        <f t="shared" si="198"/>
        <v>0.18286903855109499</v>
      </c>
    </row>
    <row r="912" spans="1:16" x14ac:dyDescent="0.25">
      <c r="A912" t="s">
        <v>926</v>
      </c>
      <c r="B912">
        <v>8069.6034209016898</v>
      </c>
      <c r="C912">
        <v>0.6</v>
      </c>
      <c r="D912">
        <v>10</v>
      </c>
      <c r="E912">
        <v>711.25</v>
      </c>
      <c r="F912">
        <v>0.126149797446335</v>
      </c>
      <c r="G912">
        <v>0.11071895700000001</v>
      </c>
      <c r="H912">
        <f t="shared" si="199"/>
        <v>12.6149797446335</v>
      </c>
      <c r="I912" s="2">
        <f t="shared" si="200"/>
        <v>11.071895700000001</v>
      </c>
      <c r="J912">
        <f t="shared" si="201"/>
        <v>12.232156340084</v>
      </c>
      <c r="K912">
        <v>0.110718957129688</v>
      </c>
      <c r="L912">
        <v>0.103877909</v>
      </c>
      <c r="M912">
        <f t="shared" si="196"/>
        <v>10.387790900000001</v>
      </c>
      <c r="N912">
        <v>22</v>
      </c>
      <c r="O912" s="2">
        <f t="shared" si="197"/>
        <v>11.0718957129688</v>
      </c>
      <c r="P912" s="7">
        <f t="shared" si="198"/>
        <v>0.55600710636745498</v>
      </c>
    </row>
    <row r="913" spans="1:16" x14ac:dyDescent="0.25">
      <c r="A913" t="s">
        <v>927</v>
      </c>
      <c r="B913">
        <v>1787.2699100493401</v>
      </c>
      <c r="C913">
        <v>0.4</v>
      </c>
      <c r="D913">
        <v>121</v>
      </c>
      <c r="E913">
        <v>4740.72</v>
      </c>
      <c r="F913">
        <v>1.21595166438466E-2</v>
      </c>
      <c r="G913">
        <v>9.9300900000000008E-3</v>
      </c>
      <c r="H913">
        <f t="shared" si="199"/>
        <v>1.21595166438466</v>
      </c>
      <c r="I913" s="2">
        <f t="shared" si="200"/>
        <v>0.99300900000000003</v>
      </c>
      <c r="J913">
        <f t="shared" si="201"/>
        <v>18.334829493200399</v>
      </c>
      <c r="K913">
        <v>1.0388577528019201E-2</v>
      </c>
      <c r="L913">
        <v>9.7896170000000005E-3</v>
      </c>
      <c r="M913">
        <f t="shared" si="196"/>
        <v>0.97896170000000005</v>
      </c>
      <c r="N913">
        <v>247</v>
      </c>
      <c r="O913" s="2">
        <f t="shared" si="197"/>
        <v>1.0388577528019201</v>
      </c>
      <c r="P913" s="7">
        <f t="shared" si="198"/>
        <v>7.4230078919839695E-2</v>
      </c>
    </row>
    <row r="914" spans="1:16" x14ac:dyDescent="0.25">
      <c r="A914" t="s">
        <v>928</v>
      </c>
      <c r="B914">
        <v>1207.62331877887</v>
      </c>
      <c r="C914">
        <v>0.4</v>
      </c>
      <c r="D914">
        <v>24</v>
      </c>
      <c r="E914">
        <v>1225.5899999999999</v>
      </c>
      <c r="F914">
        <v>5.6780113087849103E-2</v>
      </c>
      <c r="G914">
        <v>5.3941364999999998E-2</v>
      </c>
      <c r="H914">
        <f t="shared" si="199"/>
        <v>5.6780113087849102</v>
      </c>
      <c r="I914" s="2">
        <f t="shared" si="200"/>
        <v>5.3941365000000001</v>
      </c>
      <c r="J914">
        <f t="shared" si="201"/>
        <v>4.9995463789532204</v>
      </c>
      <c r="K914">
        <v>5.4073880963741897E-2</v>
      </c>
      <c r="L914">
        <v>5.3941364999999998E-2</v>
      </c>
      <c r="M914">
        <f t="shared" si="196"/>
        <v>5.3941365000000001</v>
      </c>
      <c r="N914">
        <v>26</v>
      </c>
      <c r="O914" s="2">
        <f t="shared" si="197"/>
        <v>5.4073880963741896</v>
      </c>
      <c r="P914" s="7">
        <f t="shared" si="198"/>
        <v>0.19229024534435399</v>
      </c>
    </row>
    <row r="915" spans="1:16" x14ac:dyDescent="0.25">
      <c r="A915" t="s">
        <v>929</v>
      </c>
      <c r="B915">
        <v>2062.5403068935002</v>
      </c>
      <c r="C915">
        <v>0.4</v>
      </c>
      <c r="D915">
        <v>273</v>
      </c>
      <c r="E915">
        <v>10643.1</v>
      </c>
      <c r="F915">
        <v>5.8600157542409003E-3</v>
      </c>
      <c r="G915">
        <v>4.5625919999999999E-3</v>
      </c>
      <c r="H915">
        <f t="shared" si="199"/>
        <v>0.58600157542409004</v>
      </c>
      <c r="I915" s="2">
        <f t="shared" si="200"/>
        <v>0.45625919999999998</v>
      </c>
      <c r="J915">
        <f t="shared" si="201"/>
        <v>22.140277580345298</v>
      </c>
      <c r="K915">
        <v>4.5817809659192202E-3</v>
      </c>
      <c r="L915">
        <v>4.4697060000000004E-3</v>
      </c>
      <c r="M915">
        <f t="shared" si="196"/>
        <v>0.4469706</v>
      </c>
      <c r="N915">
        <v>1009</v>
      </c>
      <c r="O915" s="2">
        <f t="shared" si="197"/>
        <v>0.45817809659192199</v>
      </c>
      <c r="P915" s="7">
        <f t="shared" si="198"/>
        <v>2.1942792448310499E-2</v>
      </c>
    </row>
    <row r="916" spans="1:16" x14ac:dyDescent="0.25">
      <c r="A916" t="s">
        <v>930</v>
      </c>
      <c r="B916">
        <v>130362.547349417</v>
      </c>
      <c r="C916">
        <v>0.9</v>
      </c>
      <c r="D916">
        <v>248</v>
      </c>
      <c r="E916">
        <v>11304.62</v>
      </c>
      <c r="F916">
        <v>4.1373475828866899E-2</v>
      </c>
      <c r="G916">
        <v>1.6774134999999999E-2</v>
      </c>
      <c r="H916">
        <f t="shared" si="199"/>
        <v>4.1373475828866901</v>
      </c>
      <c r="I916" s="2">
        <f t="shared" si="200"/>
        <v>1.6774134999999999</v>
      </c>
      <c r="J916">
        <f t="shared" si="201"/>
        <v>59.456790458256798</v>
      </c>
      <c r="K916">
        <v>1.6827432537667102E-2</v>
      </c>
      <c r="L916">
        <v>1.4765538E-2</v>
      </c>
      <c r="M916">
        <f t="shared" si="196"/>
        <v>1.4765538</v>
      </c>
      <c r="N916">
        <v>573</v>
      </c>
      <c r="O916" s="2">
        <f t="shared" si="197"/>
        <v>1.68274325376671</v>
      </c>
      <c r="P916" s="7">
        <f t="shared" si="198"/>
        <v>0.103764032213363</v>
      </c>
    </row>
    <row r="917" spans="1:16" x14ac:dyDescent="0.25">
      <c r="A917" t="s">
        <v>931</v>
      </c>
      <c r="B917">
        <v>2241.6675465145499</v>
      </c>
      <c r="C917">
        <v>0.4</v>
      </c>
      <c r="D917">
        <v>7</v>
      </c>
      <c r="E917">
        <v>580.97</v>
      </c>
      <c r="F917">
        <v>0.151113554056166</v>
      </c>
      <c r="G917">
        <v>0.14527005300000001</v>
      </c>
      <c r="H917">
        <f t="shared" si="199"/>
        <v>15.1113554056166</v>
      </c>
      <c r="I917" s="2">
        <f t="shared" si="200"/>
        <v>14.527005300000001</v>
      </c>
      <c r="J917">
        <f t="shared" si="201"/>
        <v>3.8669602423579201</v>
      </c>
      <c r="K917">
        <v>0.14527005333290399</v>
      </c>
      <c r="L917">
        <v>0.143129601</v>
      </c>
      <c r="M917">
        <f t="shared" si="196"/>
        <v>14.3129601</v>
      </c>
      <c r="N917">
        <v>22</v>
      </c>
      <c r="O917" s="2">
        <f t="shared" si="197"/>
        <v>14.527005333290401</v>
      </c>
      <c r="P917" s="7">
        <f t="shared" si="198"/>
        <v>0.17577092010717801</v>
      </c>
    </row>
    <row r="918" spans="1:16" x14ac:dyDescent="0.25">
      <c r="A918" t="s">
        <v>932</v>
      </c>
      <c r="B918">
        <v>1329.0085723996999</v>
      </c>
      <c r="C918">
        <v>0.4</v>
      </c>
      <c r="D918">
        <v>10</v>
      </c>
      <c r="E918">
        <v>327.60000000000002</v>
      </c>
      <c r="F918">
        <v>0.179742468138955</v>
      </c>
      <c r="G918">
        <v>0.1</v>
      </c>
      <c r="H918">
        <f t="shared" si="199"/>
        <v>17.974246813895501</v>
      </c>
      <c r="I918" s="2">
        <f t="shared" si="200"/>
        <v>10</v>
      </c>
      <c r="J918">
        <f t="shared" si="201"/>
        <v>44.364845417226498</v>
      </c>
      <c r="K918">
        <v>0.15186848724819599</v>
      </c>
      <c r="L918">
        <v>0.1</v>
      </c>
      <c r="M918">
        <f t="shared" si="196"/>
        <v>10</v>
      </c>
      <c r="N918">
        <v>36</v>
      </c>
      <c r="O918" s="2">
        <f t="shared" si="197"/>
        <v>15.186848724819599</v>
      </c>
      <c r="P918" s="7">
        <f t="shared" si="198"/>
        <v>1.23235681714518</v>
      </c>
    </row>
    <row r="919" spans="1:16" x14ac:dyDescent="0.25">
      <c r="A919" t="s">
        <v>933</v>
      </c>
      <c r="B919">
        <v>1087.5449282504201</v>
      </c>
      <c r="C919">
        <v>0.3</v>
      </c>
      <c r="D919">
        <v>31</v>
      </c>
      <c r="E919">
        <v>1361.13</v>
      </c>
      <c r="F919">
        <v>4.14588695232029E-2</v>
      </c>
      <c r="G919">
        <v>4.0199875000000003E-2</v>
      </c>
      <c r="H919">
        <f t="shared" si="199"/>
        <v>4.1458869523202901</v>
      </c>
      <c r="I919" s="2">
        <f t="shared" si="200"/>
        <v>4.0199875</v>
      </c>
      <c r="J919">
        <f t="shared" si="201"/>
        <v>3.03673143450834</v>
      </c>
      <c r="K919">
        <v>4.0199878482577299E-2</v>
      </c>
      <c r="L919">
        <v>4.0192977999999997E-2</v>
      </c>
      <c r="M919">
        <f t="shared" si="196"/>
        <v>4.0192978000000004</v>
      </c>
      <c r="N919">
        <v>22</v>
      </c>
      <c r="O919" s="2">
        <f t="shared" si="197"/>
        <v>4.0199878482577303</v>
      </c>
      <c r="P919" s="7">
        <f t="shared" si="198"/>
        <v>0.13803324702310599</v>
      </c>
    </row>
    <row r="920" spans="1:16" x14ac:dyDescent="0.25">
      <c r="A920" t="s">
        <v>934</v>
      </c>
      <c r="B920">
        <v>1143.2546780461701</v>
      </c>
      <c r="C920">
        <v>0.4</v>
      </c>
      <c r="D920">
        <v>29</v>
      </c>
      <c r="E920">
        <v>1116.01</v>
      </c>
      <c r="F920">
        <v>4.8560296468251898E-2</v>
      </c>
      <c r="G920">
        <v>4.7088903000000001E-2</v>
      </c>
      <c r="H920">
        <f t="shared" si="199"/>
        <v>4.8560296468251902</v>
      </c>
      <c r="I920" s="2">
        <f t="shared" si="200"/>
        <v>4.7088903000000002</v>
      </c>
      <c r="J920">
        <f t="shared" si="201"/>
        <v>3.0300339480297001</v>
      </c>
      <c r="K920">
        <v>4.7208828638505798E-2</v>
      </c>
      <c r="L920">
        <v>4.7088903000000001E-2</v>
      </c>
      <c r="M920">
        <f t="shared" si="196"/>
        <v>4.7088903000000002</v>
      </c>
      <c r="N920">
        <v>17</v>
      </c>
      <c r="O920" s="2">
        <f t="shared" si="197"/>
        <v>4.72088286385058</v>
      </c>
      <c r="P920" s="7">
        <f t="shared" si="198"/>
        <v>0.17823729106057101</v>
      </c>
    </row>
    <row r="921" spans="1:16" x14ac:dyDescent="0.25">
      <c r="A921" t="s">
        <v>935</v>
      </c>
      <c r="B921">
        <v>1646.31513569292</v>
      </c>
      <c r="C921">
        <v>0.4</v>
      </c>
      <c r="D921">
        <v>4</v>
      </c>
      <c r="E921">
        <v>370.55</v>
      </c>
      <c r="F921">
        <v>0.25566498045976199</v>
      </c>
      <c r="G921">
        <v>0.25</v>
      </c>
      <c r="H921">
        <f t="shared" si="199"/>
        <v>25.5664980459762</v>
      </c>
      <c r="I921" s="2">
        <f t="shared" si="200"/>
        <v>25</v>
      </c>
      <c r="J921">
        <f t="shared" si="201"/>
        <v>2.2157827206427201</v>
      </c>
      <c r="K921">
        <v>0.251909100229183</v>
      </c>
      <c r="L921">
        <v>0.25</v>
      </c>
      <c r="M921">
        <f t="shared" si="196"/>
        <v>25</v>
      </c>
      <c r="N921">
        <v>26</v>
      </c>
      <c r="O921" s="2">
        <f t="shared" si="197"/>
        <v>25.190910022918299</v>
      </c>
      <c r="P921" s="7">
        <f t="shared" si="198"/>
        <v>8.5222412332412401E-2</v>
      </c>
    </row>
    <row r="922" spans="1:16" x14ac:dyDescent="0.25">
      <c r="A922" t="s">
        <v>936</v>
      </c>
      <c r="B922">
        <v>733.96161716116296</v>
      </c>
      <c r="C922">
        <v>0.3</v>
      </c>
      <c r="D922">
        <v>44</v>
      </c>
      <c r="E922">
        <v>2080.77</v>
      </c>
      <c r="F922">
        <v>2.8833414438983899E-2</v>
      </c>
      <c r="G922">
        <v>2.7309839999999998E-2</v>
      </c>
      <c r="H922">
        <f t="shared" si="199"/>
        <v>2.8833414438983902</v>
      </c>
      <c r="I922" s="2">
        <f t="shared" si="200"/>
        <v>2.7309839999999999</v>
      </c>
      <c r="J922">
        <f t="shared" si="201"/>
        <v>5.2840583351930999</v>
      </c>
      <c r="K922">
        <v>2.7322574725863798E-2</v>
      </c>
      <c r="L922">
        <v>2.7305202000000001E-2</v>
      </c>
      <c r="M922">
        <f t="shared" si="196"/>
        <v>2.7305202</v>
      </c>
      <c r="N922">
        <v>34</v>
      </c>
      <c r="O922" s="2">
        <f t="shared" si="197"/>
        <v>2.73225747258638</v>
      </c>
      <c r="P922" s="7">
        <f t="shared" si="198"/>
        <v>0.15541348044685599</v>
      </c>
    </row>
    <row r="923" spans="1:16" x14ac:dyDescent="0.25">
      <c r="A923" t="s">
        <v>937</v>
      </c>
      <c r="B923">
        <v>9356.7450012675108</v>
      </c>
      <c r="C923">
        <v>0.6</v>
      </c>
      <c r="D923">
        <v>7</v>
      </c>
      <c r="E923">
        <v>594.96</v>
      </c>
      <c r="F923">
        <v>0.15688552170089501</v>
      </c>
      <c r="G923">
        <v>0.15409192999999999</v>
      </c>
      <c r="H923">
        <f t="shared" si="199"/>
        <v>15.688552170089499</v>
      </c>
      <c r="I923" s="2">
        <f t="shared" si="200"/>
        <v>15.409193</v>
      </c>
      <c r="J923">
        <f t="shared" si="201"/>
        <v>1.7806561565451899</v>
      </c>
      <c r="K923">
        <v>0.15409192970827201</v>
      </c>
      <c r="L923">
        <v>0.15036375900000001</v>
      </c>
      <c r="M923">
        <f t="shared" si="196"/>
        <v>15.036375899999999</v>
      </c>
      <c r="N923">
        <v>6</v>
      </c>
      <c r="O923" s="2">
        <f t="shared" si="197"/>
        <v>15.409192970827201</v>
      </c>
      <c r="P923" s="7">
        <f t="shared" si="198"/>
        <v>0.29677602609086501</v>
      </c>
    </row>
    <row r="924" spans="1:16" x14ac:dyDescent="0.25">
      <c r="A924" t="s">
        <v>938</v>
      </c>
      <c r="B924">
        <v>26270.469953838099</v>
      </c>
      <c r="C924">
        <v>0.7</v>
      </c>
      <c r="D924">
        <v>105</v>
      </c>
      <c r="E924">
        <v>4541.0200000000004</v>
      </c>
      <c r="F924">
        <v>2.71918869426611E-2</v>
      </c>
      <c r="G924">
        <v>1.9211354E-2</v>
      </c>
      <c r="H924">
        <f t="shared" si="199"/>
        <v>2.7191886942661099</v>
      </c>
      <c r="I924" s="2">
        <f t="shared" si="200"/>
        <v>1.9211354</v>
      </c>
      <c r="J924">
        <f t="shared" si="201"/>
        <v>29.3489486753511</v>
      </c>
      <c r="K924">
        <v>2.0714915979387401E-2</v>
      </c>
      <c r="L924">
        <v>1.8243037E-2</v>
      </c>
      <c r="M924">
        <f t="shared" si="196"/>
        <v>1.8243037</v>
      </c>
      <c r="N924">
        <v>234</v>
      </c>
      <c r="O924" s="2">
        <f t="shared" si="197"/>
        <v>2.0714915979387398</v>
      </c>
      <c r="P924" s="7">
        <f t="shared" si="198"/>
        <v>0.12542285758697</v>
      </c>
    </row>
    <row r="925" spans="1:16" x14ac:dyDescent="0.25">
      <c r="A925" t="s">
        <v>939</v>
      </c>
      <c r="B925">
        <v>28113.190251784101</v>
      </c>
      <c r="C925">
        <v>0.8</v>
      </c>
      <c r="D925">
        <v>203</v>
      </c>
      <c r="E925">
        <v>8020.79</v>
      </c>
      <c r="F925">
        <v>1.9663978013647401E-2</v>
      </c>
      <c r="G925">
        <v>1.5274741999999999E-2</v>
      </c>
      <c r="H925">
        <f t="shared" si="199"/>
        <v>1.9663978013647401</v>
      </c>
      <c r="I925" s="2">
        <f t="shared" si="200"/>
        <v>1.5274741999999999</v>
      </c>
      <c r="J925">
        <f t="shared" si="201"/>
        <v>22.321200779420799</v>
      </c>
      <c r="K925">
        <v>1.6222103464710199E-2</v>
      </c>
      <c r="L925">
        <v>1.4644147999999999E-2</v>
      </c>
      <c r="M925">
        <f t="shared" si="196"/>
        <v>1.4644147999999999</v>
      </c>
      <c r="N925">
        <v>147</v>
      </c>
      <c r="O925" s="2">
        <f t="shared" si="197"/>
        <v>1.62221034647102</v>
      </c>
      <c r="P925" s="7">
        <f t="shared" si="198"/>
        <v>0.15184490326136599</v>
      </c>
    </row>
    <row r="926" spans="1:16" x14ac:dyDescent="0.25">
      <c r="A926" t="s">
        <v>940</v>
      </c>
      <c r="B926">
        <v>15390.7614016199</v>
      </c>
      <c r="C926">
        <v>0.7</v>
      </c>
      <c r="D926">
        <v>10</v>
      </c>
      <c r="E926">
        <v>608.25</v>
      </c>
      <c r="F926">
        <v>0.18282773959979901</v>
      </c>
      <c r="G926">
        <v>0.13405193400000001</v>
      </c>
      <c r="H926">
        <f t="shared" si="199"/>
        <v>18.282773959979899</v>
      </c>
      <c r="I926" s="2">
        <f t="shared" si="200"/>
        <v>13.4051934</v>
      </c>
      <c r="J926">
        <f t="shared" si="201"/>
        <v>26.678558574627001</v>
      </c>
      <c r="K926">
        <v>0.16230785136595899</v>
      </c>
      <c r="L926">
        <v>0.13405193400000001</v>
      </c>
      <c r="M926">
        <f t="shared" si="196"/>
        <v>13.4051934</v>
      </c>
      <c r="N926">
        <v>15</v>
      </c>
      <c r="O926" s="2">
        <f t="shared" si="197"/>
        <v>16.230785136595902</v>
      </c>
      <c r="P926" s="7">
        <f t="shared" si="198"/>
        <v>1.7785705716418001</v>
      </c>
    </row>
    <row r="927" spans="1:16" x14ac:dyDescent="0.25">
      <c r="A927" t="s">
        <v>941</v>
      </c>
      <c r="B927">
        <v>11142.3083422048</v>
      </c>
      <c r="C927">
        <v>0.6</v>
      </c>
      <c r="D927">
        <v>176</v>
      </c>
      <c r="E927">
        <v>7474.65</v>
      </c>
      <c r="F927">
        <v>1.1573162524872701E-2</v>
      </c>
      <c r="G927">
        <v>1.0077839999999999E-2</v>
      </c>
      <c r="H927">
        <f t="shared" si="199"/>
        <v>1.15731625248727</v>
      </c>
      <c r="I927" s="2">
        <f t="shared" si="200"/>
        <v>1.007784</v>
      </c>
      <c r="J927">
        <f t="shared" si="201"/>
        <v>12.9206042139216</v>
      </c>
      <c r="K927">
        <v>1.0131857039782E-2</v>
      </c>
      <c r="L927">
        <v>9.8152340000000008E-3</v>
      </c>
      <c r="M927">
        <f t="shared" si="196"/>
        <v>0.98152340000000005</v>
      </c>
      <c r="N927">
        <v>207</v>
      </c>
      <c r="O927" s="2">
        <f t="shared" si="197"/>
        <v>1.0131857039782</v>
      </c>
      <c r="P927" s="7">
        <f t="shared" si="198"/>
        <v>6.2418377845032E-2</v>
      </c>
    </row>
    <row r="928" spans="1:16" x14ac:dyDescent="0.25">
      <c r="A928" t="s">
        <v>942</v>
      </c>
      <c r="B928">
        <v>14137.6307802058</v>
      </c>
      <c r="C928">
        <v>0.7</v>
      </c>
      <c r="D928">
        <v>11</v>
      </c>
      <c r="E928">
        <v>796.92</v>
      </c>
      <c r="F928">
        <v>0.14165041129154499</v>
      </c>
      <c r="G928">
        <v>0.113354213</v>
      </c>
      <c r="H928">
        <f t="shared" si="199"/>
        <v>14.165041129154501</v>
      </c>
      <c r="I928" s="2">
        <f t="shared" si="200"/>
        <v>11.3354213</v>
      </c>
      <c r="J928">
        <f t="shared" si="201"/>
        <v>19.976079161045099</v>
      </c>
      <c r="K928">
        <v>0.11335421280534</v>
      </c>
      <c r="L928">
        <v>0.100999359</v>
      </c>
      <c r="M928">
        <f t="shared" si="196"/>
        <v>10.0999359</v>
      </c>
      <c r="N928">
        <v>22</v>
      </c>
      <c r="O928" s="2">
        <f t="shared" si="197"/>
        <v>11.335421280534</v>
      </c>
      <c r="P928" s="7">
        <f t="shared" si="198"/>
        <v>0.90800359822932297</v>
      </c>
    </row>
    <row r="929" spans="1:16" x14ac:dyDescent="0.25">
      <c r="A929" t="s">
        <v>943</v>
      </c>
      <c r="B929">
        <v>957.98156404239501</v>
      </c>
      <c r="C929">
        <v>0.3</v>
      </c>
      <c r="D929">
        <v>37</v>
      </c>
      <c r="E929">
        <v>1749.32</v>
      </c>
      <c r="F929">
        <v>3.59469652702087E-2</v>
      </c>
      <c r="G929">
        <v>3.3807760999999999E-2</v>
      </c>
      <c r="H929">
        <f t="shared" si="199"/>
        <v>3.5946965270208699</v>
      </c>
      <c r="I929" s="2">
        <f t="shared" si="200"/>
        <v>3.3807760999999998</v>
      </c>
      <c r="J929">
        <f t="shared" si="201"/>
        <v>5.9510010208889099</v>
      </c>
      <c r="K929">
        <v>3.5182279317635699E-2</v>
      </c>
      <c r="L929">
        <v>3.3807558000000001E-2</v>
      </c>
      <c r="M929">
        <f t="shared" si="196"/>
        <v>3.3807558000000002</v>
      </c>
      <c r="N929">
        <v>110</v>
      </c>
      <c r="O929" s="2">
        <f t="shared" si="197"/>
        <v>3.5182279317635698</v>
      </c>
      <c r="P929" s="7">
        <f t="shared" si="198"/>
        <v>5.4100009280808298E-2</v>
      </c>
    </row>
    <row r="930" spans="1:16" x14ac:dyDescent="0.25">
      <c r="A930" t="s">
        <v>944</v>
      </c>
      <c r="B930">
        <v>5155.5129888841502</v>
      </c>
      <c r="C930">
        <v>0.5</v>
      </c>
      <c r="D930">
        <v>15</v>
      </c>
      <c r="E930">
        <v>870.22</v>
      </c>
      <c r="F930">
        <v>9.5161626900401197E-2</v>
      </c>
      <c r="G930">
        <v>8.6135426000000001E-2</v>
      </c>
      <c r="H930">
        <f t="shared" si="199"/>
        <v>9.5161626900401206</v>
      </c>
      <c r="I930" s="2">
        <f t="shared" si="200"/>
        <v>8.6135426000000006</v>
      </c>
      <c r="J930">
        <f t="shared" si="201"/>
        <v>9.4851267200888199</v>
      </c>
      <c r="K930">
        <v>9.5035716682794799E-2</v>
      </c>
      <c r="L930">
        <v>8.6135426000000001E-2</v>
      </c>
      <c r="M930">
        <f t="shared" si="196"/>
        <v>8.6135426000000006</v>
      </c>
      <c r="N930">
        <v>40</v>
      </c>
      <c r="O930" s="2">
        <f t="shared" si="197"/>
        <v>9.5035716682794806</v>
      </c>
      <c r="P930" s="7">
        <f t="shared" si="198"/>
        <v>0.23712816800222</v>
      </c>
    </row>
    <row r="931" spans="1:16" x14ac:dyDescent="0.25">
      <c r="A931" t="s">
        <v>945</v>
      </c>
      <c r="B931">
        <v>1104.3994412877501</v>
      </c>
      <c r="C931">
        <v>0.3</v>
      </c>
      <c r="D931">
        <v>5</v>
      </c>
      <c r="E931">
        <v>221.65</v>
      </c>
      <c r="F931">
        <v>0.23298185169407101</v>
      </c>
      <c r="G931">
        <v>0.2</v>
      </c>
      <c r="H931">
        <f t="shared" si="199"/>
        <v>23.298185169407098</v>
      </c>
      <c r="I931" s="2">
        <f t="shared" si="200"/>
        <v>20</v>
      </c>
      <c r="J931">
        <f t="shared" si="201"/>
        <v>14.156403794652499</v>
      </c>
      <c r="K931">
        <v>0.23298185169404301</v>
      </c>
      <c r="L931">
        <v>0.2</v>
      </c>
      <c r="M931">
        <f t="shared" si="196"/>
        <v>20</v>
      </c>
      <c r="N931">
        <v>7</v>
      </c>
      <c r="O931" s="2">
        <f t="shared" si="197"/>
        <v>23.298185169404299</v>
      </c>
      <c r="P931" s="7">
        <f t="shared" si="198"/>
        <v>2.02234339923606</v>
      </c>
    </row>
    <row r="932" spans="1:16" x14ac:dyDescent="0.25">
      <c r="A932" t="s">
        <v>946</v>
      </c>
      <c r="B932">
        <v>7894.8290439653101</v>
      </c>
      <c r="C932">
        <v>0.6</v>
      </c>
      <c r="D932">
        <v>260</v>
      </c>
      <c r="E932">
        <v>10687.04</v>
      </c>
      <c r="F932">
        <v>8.1656313454445493E-3</v>
      </c>
      <c r="G932">
        <v>5.5853200000000004E-3</v>
      </c>
      <c r="H932">
        <f t="shared" si="199"/>
        <v>0.81656313454445495</v>
      </c>
      <c r="I932" s="2">
        <f t="shared" si="200"/>
        <v>0.55853200000000003</v>
      </c>
      <c r="J932">
        <f t="shared" si="201"/>
        <v>31.599655143433001</v>
      </c>
      <c r="K932">
        <v>6.2690556706700897E-3</v>
      </c>
      <c r="L932">
        <v>5.387307E-3</v>
      </c>
      <c r="M932">
        <f t="shared" si="196"/>
        <v>0.53873070000000001</v>
      </c>
      <c r="N932">
        <v>747</v>
      </c>
      <c r="O932" s="2">
        <f t="shared" si="197"/>
        <v>0.62690556706700895</v>
      </c>
      <c r="P932" s="7">
        <f t="shared" si="198"/>
        <v>4.23020818519853E-2</v>
      </c>
    </row>
    <row r="933" spans="1:16" x14ac:dyDescent="0.25">
      <c r="A933" t="s">
        <v>947</v>
      </c>
      <c r="B933">
        <v>20428.4093562626</v>
      </c>
      <c r="C933">
        <v>0.7</v>
      </c>
      <c r="D933">
        <v>51</v>
      </c>
      <c r="E933">
        <v>2532.59</v>
      </c>
      <c r="F933">
        <v>4.2386466157975901E-2</v>
      </c>
      <c r="G933">
        <v>2.3487128999999999E-2</v>
      </c>
      <c r="H933">
        <f t="shared" si="199"/>
        <v>4.2386466157975899</v>
      </c>
      <c r="I933" s="2">
        <f t="shared" si="200"/>
        <v>2.3487129000000002</v>
      </c>
      <c r="J933">
        <f t="shared" si="201"/>
        <v>44.588140675699101</v>
      </c>
      <c r="K933">
        <v>3.3425331542688702E-2</v>
      </c>
      <c r="L933">
        <v>2.2969593999999999E-2</v>
      </c>
      <c r="M933">
        <f t="shared" si="196"/>
        <v>2.2969594</v>
      </c>
      <c r="N933">
        <v>264</v>
      </c>
      <c r="O933" s="2">
        <f t="shared" si="197"/>
        <v>3.3425331542688701</v>
      </c>
      <c r="P933" s="7">
        <f t="shared" si="198"/>
        <v>0.168894472256436</v>
      </c>
    </row>
    <row r="934" spans="1:16" x14ac:dyDescent="0.25">
      <c r="A934" t="s">
        <v>948</v>
      </c>
      <c r="B934">
        <v>33237.531276941001</v>
      </c>
      <c r="C934">
        <v>0.8</v>
      </c>
      <c r="D934">
        <v>8</v>
      </c>
      <c r="E934">
        <v>221.89</v>
      </c>
      <c r="F934">
        <v>0.394981132830524</v>
      </c>
      <c r="G934">
        <v>0.31965486799999998</v>
      </c>
      <c r="H934">
        <f t="shared" si="199"/>
        <v>39.498113283052398</v>
      </c>
      <c r="I934" s="2">
        <f t="shared" si="200"/>
        <v>31.965486800000001</v>
      </c>
      <c r="J934">
        <f t="shared" si="201"/>
        <v>19.070851382373402</v>
      </c>
      <c r="K934">
        <v>0.38290003730059602</v>
      </c>
      <c r="L934">
        <v>0.304896216</v>
      </c>
      <c r="M934">
        <f t="shared" si="196"/>
        <v>30.4896216</v>
      </c>
      <c r="N934">
        <v>2</v>
      </c>
      <c r="O934" s="2">
        <f t="shared" si="197"/>
        <v>38.290003730059603</v>
      </c>
      <c r="P934" s="7">
        <f t="shared" si="198"/>
        <v>9.5354256911866901</v>
      </c>
    </row>
    <row r="935" spans="1:16" x14ac:dyDescent="0.25">
      <c r="A935" t="s">
        <v>949</v>
      </c>
      <c r="B935">
        <v>33574.057252716397</v>
      </c>
      <c r="C935">
        <v>0.8</v>
      </c>
      <c r="D935">
        <v>6</v>
      </c>
      <c r="E935">
        <v>371.67</v>
      </c>
      <c r="F935">
        <v>0.365461083975962</v>
      </c>
      <c r="G935">
        <v>0.35380078100000001</v>
      </c>
      <c r="H935">
        <f t="shared" si="199"/>
        <v>36.5461083975962</v>
      </c>
      <c r="I935" s="2">
        <f t="shared" si="200"/>
        <v>35.380078099999999</v>
      </c>
      <c r="J935">
        <f t="shared" si="201"/>
        <v>3.1905730834884101</v>
      </c>
      <c r="K935">
        <v>0.35380078105925</v>
      </c>
      <c r="L935">
        <v>0.340054619</v>
      </c>
      <c r="M935">
        <f t="shared" si="196"/>
        <v>34.0054619</v>
      </c>
      <c r="N935">
        <v>7</v>
      </c>
      <c r="O935" s="2">
        <f t="shared" si="197"/>
        <v>35.380078105925001</v>
      </c>
      <c r="P935" s="7">
        <f t="shared" si="198"/>
        <v>0.45579615478405799</v>
      </c>
    </row>
    <row r="936" spans="1:16" x14ac:dyDescent="0.25">
      <c r="A936" t="s">
        <v>950</v>
      </c>
      <c r="B936">
        <v>1305.55980731246</v>
      </c>
      <c r="C936">
        <v>0.4</v>
      </c>
      <c r="D936">
        <v>7</v>
      </c>
      <c r="E936">
        <v>458.97</v>
      </c>
      <c r="F936">
        <v>0.150459717417705</v>
      </c>
      <c r="G936">
        <v>0.15011875</v>
      </c>
      <c r="H936">
        <f t="shared" si="199"/>
        <v>15.045971741770501</v>
      </c>
      <c r="I936" s="2">
        <f t="shared" si="200"/>
        <v>15.011875</v>
      </c>
      <c r="J936">
        <f t="shared" si="201"/>
        <v>0.226617079678821</v>
      </c>
      <c r="K936">
        <v>0.15011874998518501</v>
      </c>
      <c r="L936">
        <v>0.14977943599999999</v>
      </c>
      <c r="M936">
        <f t="shared" si="196"/>
        <v>14.9779436</v>
      </c>
      <c r="N936">
        <v>7</v>
      </c>
      <c r="O936" s="2">
        <f t="shared" si="197"/>
        <v>15.0118749985185</v>
      </c>
      <c r="P936" s="7">
        <f t="shared" si="198"/>
        <v>3.2373868525545801E-2</v>
      </c>
    </row>
    <row r="937" spans="1:16" x14ac:dyDescent="0.25">
      <c r="A937" t="s">
        <v>951</v>
      </c>
      <c r="B937">
        <v>644658.34346175403</v>
      </c>
      <c r="C937">
        <v>0.9</v>
      </c>
      <c r="D937">
        <v>9</v>
      </c>
      <c r="E937">
        <v>664.93</v>
      </c>
      <c r="F937">
        <v>0.41711699688614301</v>
      </c>
      <c r="G937">
        <v>0.22367205600000001</v>
      </c>
      <c r="H937">
        <f t="shared" si="199"/>
        <v>41.711699688614303</v>
      </c>
      <c r="I937" s="2">
        <f t="shared" si="200"/>
        <v>22.367205599999998</v>
      </c>
      <c r="J937">
        <f t="shared" si="201"/>
        <v>46.3766622626855</v>
      </c>
      <c r="K937">
        <v>0.223672056468501</v>
      </c>
      <c r="L937">
        <v>0.16038178</v>
      </c>
      <c r="M937">
        <f t="shared" si="196"/>
        <v>16.038177999999998</v>
      </c>
      <c r="N937">
        <v>22</v>
      </c>
      <c r="O937" s="2">
        <f t="shared" si="197"/>
        <v>22.367205646850099</v>
      </c>
      <c r="P937" s="7">
        <f t="shared" si="198"/>
        <v>2.10803010284934</v>
      </c>
    </row>
    <row r="938" spans="1:16" x14ac:dyDescent="0.25">
      <c r="A938" t="s">
        <v>952</v>
      </c>
      <c r="B938">
        <v>20455.954587341101</v>
      </c>
      <c r="C938">
        <v>0.7</v>
      </c>
      <c r="D938">
        <v>3</v>
      </c>
      <c r="E938">
        <v>175.1</v>
      </c>
      <c r="F938">
        <v>0.34673939195572301</v>
      </c>
      <c r="G938">
        <v>0.34673939199999998</v>
      </c>
      <c r="H938">
        <f t="shared" si="199"/>
        <v>34.673939195572302</v>
      </c>
      <c r="I938" s="2">
        <f t="shared" si="200"/>
        <v>34.6739392</v>
      </c>
      <c r="J938" s="6">
        <f t="shared" si="201"/>
        <v>-1.2769524959145599E-8</v>
      </c>
      <c r="K938">
        <v>0.34673939195572301</v>
      </c>
      <c r="L938">
        <v>0.34673939199999998</v>
      </c>
      <c r="M938">
        <f t="shared" si="196"/>
        <v>34.6739392</v>
      </c>
      <c r="N938">
        <v>0</v>
      </c>
      <c r="O938" s="2">
        <f t="shared" si="197"/>
        <v>34.673939195572302</v>
      </c>
      <c r="P938" s="7">
        <v>0</v>
      </c>
    </row>
    <row r="939" spans="1:16" x14ac:dyDescent="0.25">
      <c r="A939" t="s">
        <v>953</v>
      </c>
      <c r="B939">
        <v>18288.088803811701</v>
      </c>
      <c r="C939">
        <v>0.7</v>
      </c>
      <c r="D939">
        <v>9</v>
      </c>
      <c r="E939">
        <v>634.57000000000005</v>
      </c>
      <c r="F939">
        <v>0.15273359302755099</v>
      </c>
      <c r="G939">
        <v>0.14207339899999999</v>
      </c>
      <c r="H939">
        <f t="shared" si="199"/>
        <v>15.2733593027551</v>
      </c>
      <c r="I939" s="2">
        <f t="shared" si="200"/>
        <v>14.207339899999999</v>
      </c>
      <c r="J939">
        <f t="shared" si="201"/>
        <v>6.9796001103883203</v>
      </c>
      <c r="K939">
        <v>0.14258171913443199</v>
      </c>
      <c r="L939">
        <v>0.14207339899999999</v>
      </c>
      <c r="M939">
        <f t="shared" si="196"/>
        <v>14.207339899999999</v>
      </c>
      <c r="N939">
        <v>87</v>
      </c>
      <c r="O939" s="2">
        <f t="shared" si="197"/>
        <v>14.258171913443199</v>
      </c>
      <c r="P939" s="7">
        <f t="shared" si="198"/>
        <v>8.0225288625153102E-2</v>
      </c>
    </row>
    <row r="940" spans="1:16" x14ac:dyDescent="0.25">
      <c r="A940" t="s">
        <v>954</v>
      </c>
      <c r="B940">
        <v>13830.7028134788</v>
      </c>
      <c r="C940">
        <v>0.7</v>
      </c>
      <c r="D940">
        <v>4</v>
      </c>
      <c r="E940">
        <v>289.32</v>
      </c>
      <c r="F940">
        <v>0.41738856165044602</v>
      </c>
      <c r="G940">
        <v>0.41727035000000001</v>
      </c>
      <c r="H940">
        <f t="shared" si="199"/>
        <v>41.738856165044602</v>
      </c>
      <c r="I940" s="2">
        <f t="shared" si="200"/>
        <v>41.727035000000001</v>
      </c>
      <c r="J940">
        <f t="shared" si="201"/>
        <v>2.8321727356058601E-2</v>
      </c>
      <c r="K940">
        <v>0.41727034995629902</v>
      </c>
      <c r="L940">
        <v>0.41727035000000001</v>
      </c>
      <c r="M940">
        <f t="shared" si="196"/>
        <v>41.727035000000001</v>
      </c>
      <c r="N940">
        <v>6</v>
      </c>
      <c r="O940" s="2">
        <f t="shared" si="197"/>
        <v>41.7270349956299</v>
      </c>
      <c r="P940" s="7">
        <f t="shared" si="198"/>
        <v>4.7202878926764398E-3</v>
      </c>
    </row>
    <row r="941" spans="1:16" x14ac:dyDescent="0.25">
      <c r="A941" t="s">
        <v>955</v>
      </c>
      <c r="B941">
        <v>19101.440488599099</v>
      </c>
      <c r="C941">
        <v>0.7</v>
      </c>
      <c r="D941">
        <v>2</v>
      </c>
      <c r="E941">
        <v>77.31</v>
      </c>
      <c r="F941">
        <v>0.59108944319603796</v>
      </c>
      <c r="G941">
        <v>0.59108944299999999</v>
      </c>
      <c r="H941">
        <f t="shared" si="199"/>
        <v>59.1089443196038</v>
      </c>
      <c r="I941" s="2">
        <f t="shared" si="200"/>
        <v>59.108944299999997</v>
      </c>
      <c r="J941" s="6">
        <f t="shared" si="201"/>
        <v>3.3165532129827801E-8</v>
      </c>
      <c r="K941">
        <v>0.59108944319603796</v>
      </c>
      <c r="L941">
        <v>0.59108944299999999</v>
      </c>
      <c r="M941">
        <f t="shared" si="196"/>
        <v>59.108944299999997</v>
      </c>
      <c r="N941">
        <v>0</v>
      </c>
      <c r="O941" s="2">
        <f t="shared" si="197"/>
        <v>59.1089443196038</v>
      </c>
      <c r="P941" s="7">
        <v>0</v>
      </c>
    </row>
    <row r="942" spans="1:16" x14ac:dyDescent="0.25">
      <c r="A942" t="s">
        <v>956</v>
      </c>
      <c r="B942">
        <v>11952.4866255747</v>
      </c>
      <c r="C942">
        <v>0.6</v>
      </c>
      <c r="D942">
        <v>2</v>
      </c>
      <c r="E942">
        <v>77.31</v>
      </c>
      <c r="F942">
        <v>0.54363792320429605</v>
      </c>
      <c r="G942">
        <v>0.54363792300000002</v>
      </c>
      <c r="H942">
        <f t="shared" si="199"/>
        <v>54.363792320429603</v>
      </c>
      <c r="I942" s="2">
        <f t="shared" si="200"/>
        <v>54.3637923</v>
      </c>
      <c r="J942" s="6">
        <f t="shared" si="201"/>
        <v>3.7579429297094897E-8</v>
      </c>
      <c r="K942">
        <v>0.54363792320429605</v>
      </c>
      <c r="L942">
        <v>0.54363792300000002</v>
      </c>
      <c r="M942">
        <f t="shared" si="196"/>
        <v>54.3637923</v>
      </c>
      <c r="N942">
        <v>0</v>
      </c>
      <c r="O942" s="2">
        <f t="shared" si="197"/>
        <v>54.363792320429603</v>
      </c>
      <c r="P942" s="7">
        <v>0</v>
      </c>
    </row>
    <row r="943" spans="1:16" x14ac:dyDescent="0.25">
      <c r="A943" t="s">
        <v>957</v>
      </c>
      <c r="B943">
        <v>3199.3073807761798</v>
      </c>
      <c r="C943">
        <v>0.5</v>
      </c>
      <c r="D943">
        <v>40</v>
      </c>
      <c r="E943">
        <v>2507.62</v>
      </c>
      <c r="F943">
        <v>3.59025355560613E-2</v>
      </c>
      <c r="G943">
        <v>3.3418293000000002E-2</v>
      </c>
      <c r="H943">
        <f t="shared" si="199"/>
        <v>3.5902535556061301</v>
      </c>
      <c r="I943" s="2">
        <f t="shared" si="200"/>
        <v>3.3418293000000001</v>
      </c>
      <c r="J943">
        <f t="shared" si="201"/>
        <v>6.9194069933645501</v>
      </c>
      <c r="K943">
        <v>3.3418292719319703E-2</v>
      </c>
      <c r="L943">
        <v>3.2696016000000001E-2</v>
      </c>
      <c r="M943">
        <f t="shared" si="196"/>
        <v>3.2696016000000001</v>
      </c>
      <c r="N943">
        <v>40</v>
      </c>
      <c r="O943" s="2">
        <f t="shared" si="197"/>
        <v>3.34182927193197</v>
      </c>
      <c r="P943" s="7">
        <f t="shared" si="198"/>
        <v>0.17298517483411399</v>
      </c>
    </row>
    <row r="944" spans="1:16" x14ac:dyDescent="0.25">
      <c r="A944" t="s">
        <v>958</v>
      </c>
      <c r="B944">
        <v>12740.808958305201</v>
      </c>
      <c r="C944">
        <v>0.7</v>
      </c>
      <c r="D944">
        <v>85</v>
      </c>
      <c r="E944">
        <v>4698.7299999999996</v>
      </c>
      <c r="F944">
        <v>2.8750578927322201E-2</v>
      </c>
      <c r="G944">
        <v>1.9002776999999998E-2</v>
      </c>
      <c r="H944">
        <f t="shared" si="199"/>
        <v>2.8750578927322201</v>
      </c>
      <c r="I944" s="2">
        <f t="shared" si="200"/>
        <v>1.9002777</v>
      </c>
      <c r="J944">
        <f t="shared" si="201"/>
        <v>33.904715282302298</v>
      </c>
      <c r="K944">
        <v>2.1841400554211798E-2</v>
      </c>
      <c r="L944">
        <v>1.8063567999999999E-2</v>
      </c>
      <c r="M944">
        <f t="shared" si="196"/>
        <v>1.8063568000000001</v>
      </c>
      <c r="N944">
        <v>168</v>
      </c>
      <c r="O944" s="2">
        <f t="shared" si="197"/>
        <v>2.1841400554211798</v>
      </c>
      <c r="P944" s="7">
        <f t="shared" si="198"/>
        <v>0.20181378144227599</v>
      </c>
    </row>
    <row r="945" spans="1:16" x14ac:dyDescent="0.25">
      <c r="A945" t="s">
        <v>959</v>
      </c>
      <c r="B945">
        <v>1958.2501067343801</v>
      </c>
      <c r="C945">
        <v>0.4</v>
      </c>
      <c r="D945">
        <v>11</v>
      </c>
      <c r="E945">
        <v>730.29</v>
      </c>
      <c r="F945">
        <v>9.2455574150514905E-2</v>
      </c>
      <c r="G945">
        <v>9.2293735000000002E-2</v>
      </c>
      <c r="H945">
        <f t="shared" si="199"/>
        <v>9.2455574150514899</v>
      </c>
      <c r="I945" s="2">
        <f t="shared" si="200"/>
        <v>9.2293734999999995</v>
      </c>
      <c r="J945">
        <f t="shared" si="201"/>
        <v>0.175045314467936</v>
      </c>
      <c r="K945">
        <v>9.2293735406490898E-2</v>
      </c>
      <c r="L945">
        <v>9.2169143999999995E-2</v>
      </c>
      <c r="M945">
        <f t="shared" si="196"/>
        <v>9.2169144000000003</v>
      </c>
      <c r="N945">
        <v>11</v>
      </c>
      <c r="O945" s="2">
        <f t="shared" si="197"/>
        <v>9.2293735406490907</v>
      </c>
      <c r="P945" s="7">
        <f t="shared" si="198"/>
        <v>1.5913210406176E-2</v>
      </c>
    </row>
    <row r="946" spans="1:16" x14ac:dyDescent="0.25">
      <c r="A946" t="s">
        <v>960</v>
      </c>
      <c r="B946">
        <v>2336.9177225155299</v>
      </c>
      <c r="C946">
        <v>0.4</v>
      </c>
      <c r="D946">
        <v>7</v>
      </c>
      <c r="E946">
        <v>580.97</v>
      </c>
      <c r="F946">
        <v>0.151113554056166</v>
      </c>
      <c r="G946">
        <v>0.14527005300000001</v>
      </c>
      <c r="H946">
        <f t="shared" si="199"/>
        <v>15.1113554056166</v>
      </c>
      <c r="I946" s="2">
        <f t="shared" si="200"/>
        <v>14.527005300000001</v>
      </c>
      <c r="J946">
        <f t="shared" si="201"/>
        <v>3.8669602423579201</v>
      </c>
      <c r="K946">
        <v>0.14527005333290399</v>
      </c>
      <c r="L946">
        <v>0.143129601</v>
      </c>
      <c r="M946">
        <f t="shared" si="196"/>
        <v>14.3129601</v>
      </c>
      <c r="N946">
        <v>22</v>
      </c>
      <c r="O946" s="2">
        <f t="shared" si="197"/>
        <v>14.527005333290401</v>
      </c>
      <c r="P946" s="7">
        <f t="shared" si="198"/>
        <v>0.17577092010717801</v>
      </c>
    </row>
    <row r="947" spans="1:16" x14ac:dyDescent="0.25">
      <c r="A947" t="s">
        <v>961</v>
      </c>
      <c r="B947">
        <v>1221.16528606975</v>
      </c>
      <c r="C947">
        <v>0.4</v>
      </c>
      <c r="D947">
        <v>2</v>
      </c>
      <c r="E947">
        <v>118.29</v>
      </c>
      <c r="F947">
        <v>0.50000981155045998</v>
      </c>
      <c r="G947">
        <v>0.50000043400000005</v>
      </c>
      <c r="H947">
        <f t="shared" si="199"/>
        <v>50.000981155045999</v>
      </c>
      <c r="I947" s="2">
        <f t="shared" si="200"/>
        <v>50.000043400000003</v>
      </c>
      <c r="J947">
        <f t="shared" si="201"/>
        <v>1.8754732893902001E-3</v>
      </c>
      <c r="K947">
        <v>0.50000043361336699</v>
      </c>
      <c r="L947">
        <v>0.5</v>
      </c>
      <c r="M947">
        <f t="shared" si="196"/>
        <v>50</v>
      </c>
      <c r="N947">
        <v>9</v>
      </c>
      <c r="O947" s="2">
        <f t="shared" si="197"/>
        <v>50.000043361336701</v>
      </c>
      <c r="P947" s="7">
        <f t="shared" si="198"/>
        <v>2.0838592104335501E-4</v>
      </c>
    </row>
    <row r="948" spans="1:16" x14ac:dyDescent="0.25">
      <c r="A948" t="s">
        <v>962</v>
      </c>
      <c r="B948">
        <v>1706.8293096442601</v>
      </c>
      <c r="C948">
        <v>0.4</v>
      </c>
      <c r="D948">
        <v>3</v>
      </c>
      <c r="E948">
        <v>175.1</v>
      </c>
      <c r="F948">
        <v>0.33339762136982198</v>
      </c>
      <c r="G948">
        <v>0.33339762099999998</v>
      </c>
      <c r="H948">
        <f t="shared" si="199"/>
        <v>33.339762136982202</v>
      </c>
      <c r="I948" s="2">
        <f t="shared" si="200"/>
        <v>33.339762100000002</v>
      </c>
      <c r="J948" s="6">
        <f t="shared" si="201"/>
        <v>1.1092522906021001E-7</v>
      </c>
      <c r="K948">
        <v>0.33339762136982198</v>
      </c>
      <c r="L948">
        <v>0.33339762099999998</v>
      </c>
      <c r="M948">
        <f t="shared" si="196"/>
        <v>33.339762100000002</v>
      </c>
      <c r="N948">
        <v>0</v>
      </c>
      <c r="O948" s="2">
        <f t="shared" si="197"/>
        <v>33.339762136982202</v>
      </c>
      <c r="P948" s="7">
        <v>0</v>
      </c>
    </row>
    <row r="949" spans="1:16" x14ac:dyDescent="0.25">
      <c r="A949" t="s">
        <v>963</v>
      </c>
      <c r="B949">
        <v>329.87075458632103</v>
      </c>
      <c r="C949">
        <v>0.3</v>
      </c>
      <c r="D949">
        <v>10</v>
      </c>
      <c r="E949">
        <v>642.25</v>
      </c>
      <c r="F949">
        <v>0.11862363326851701</v>
      </c>
      <c r="G949">
        <v>0.11862363300000001</v>
      </c>
      <c r="H949">
        <f t="shared" si="199"/>
        <v>11.8623633268517</v>
      </c>
      <c r="I949" s="2">
        <f t="shared" si="200"/>
        <v>11.8623633</v>
      </c>
      <c r="J949">
        <f t="shared" si="201"/>
        <v>2.26360469385676E-7</v>
      </c>
      <c r="K949">
        <v>0.118623632659621</v>
      </c>
      <c r="L949">
        <v>0.11862363300000001</v>
      </c>
      <c r="M949">
        <f t="shared" si="196"/>
        <v>11.8623633</v>
      </c>
      <c r="N949">
        <v>4</v>
      </c>
      <c r="O949" s="2">
        <f t="shared" si="197"/>
        <v>11.862363265962101</v>
      </c>
      <c r="P949" s="7">
        <f t="shared" si="198"/>
        <v>5.6590117346419098E-8</v>
      </c>
    </row>
    <row r="950" spans="1:16" x14ac:dyDescent="0.25">
      <c r="A950" t="s">
        <v>964</v>
      </c>
      <c r="B950">
        <v>7471.3223849896704</v>
      </c>
      <c r="C950">
        <v>0.6</v>
      </c>
      <c r="D950">
        <v>7</v>
      </c>
      <c r="E950">
        <v>546.64</v>
      </c>
      <c r="F950">
        <v>0.18195535172922001</v>
      </c>
      <c r="G950">
        <v>0.15938060600000001</v>
      </c>
      <c r="H950">
        <f t="shared" si="199"/>
        <v>18.195535172922</v>
      </c>
      <c r="I950" s="2">
        <f t="shared" si="200"/>
        <v>15.9380606</v>
      </c>
      <c r="J950">
        <f t="shared" si="201"/>
        <v>12.406750070651899</v>
      </c>
      <c r="K950">
        <v>0.15938060621806699</v>
      </c>
      <c r="L950">
        <v>0.14840108399999999</v>
      </c>
      <c r="M950">
        <f t="shared" si="196"/>
        <v>14.8401084</v>
      </c>
      <c r="N950">
        <v>13</v>
      </c>
      <c r="O950" s="2">
        <f t="shared" si="197"/>
        <v>15.9380606218067</v>
      </c>
      <c r="P950" s="7">
        <f t="shared" si="198"/>
        <v>0.95436539005014998</v>
      </c>
    </row>
    <row r="951" spans="1:16" x14ac:dyDescent="0.25">
      <c r="A951" t="s">
        <v>965</v>
      </c>
      <c r="B951">
        <v>16251.756269</v>
      </c>
      <c r="C951">
        <v>0.7</v>
      </c>
      <c r="D951">
        <v>7</v>
      </c>
      <c r="E951">
        <v>580.97</v>
      </c>
      <c r="F951">
        <v>0.204171844022281</v>
      </c>
      <c r="G951">
        <v>0.160538714</v>
      </c>
      <c r="H951">
        <f t="shared" si="199"/>
        <v>20.417184402228099</v>
      </c>
      <c r="I951" s="2">
        <f t="shared" si="200"/>
        <v>16.053871399999998</v>
      </c>
      <c r="J951">
        <f t="shared" si="201"/>
        <v>21.370787059904</v>
      </c>
      <c r="K951">
        <v>0.160538714321417</v>
      </c>
      <c r="L951">
        <v>0.14590112599999999</v>
      </c>
      <c r="M951">
        <f t="shared" si="196"/>
        <v>14.590112599999999</v>
      </c>
      <c r="N951">
        <v>22</v>
      </c>
      <c r="O951" s="2">
        <f t="shared" si="197"/>
        <v>16.053871432141701</v>
      </c>
      <c r="P951" s="7">
        <f t="shared" si="198"/>
        <v>0.97139941181381795</v>
      </c>
    </row>
    <row r="952" spans="1:16" x14ac:dyDescent="0.25">
      <c r="A952" t="s">
        <v>966</v>
      </c>
      <c r="B952">
        <v>7386.1955093179404</v>
      </c>
      <c r="C952">
        <v>0.6</v>
      </c>
      <c r="D952">
        <v>22</v>
      </c>
      <c r="E952">
        <v>1307.18</v>
      </c>
      <c r="F952">
        <v>6.8390117503411299E-2</v>
      </c>
      <c r="G952">
        <v>6.0972002999999997E-2</v>
      </c>
      <c r="H952">
        <f t="shared" si="199"/>
        <v>6.8390117503411298</v>
      </c>
      <c r="I952" s="2">
        <f t="shared" si="200"/>
        <v>6.0972002999999999</v>
      </c>
      <c r="J952">
        <f t="shared" si="201"/>
        <v>10.8467637930894</v>
      </c>
      <c r="K952">
        <v>6.0972003041687303E-2</v>
      </c>
      <c r="L952">
        <v>5.6565591999999998E-2</v>
      </c>
      <c r="M952">
        <f t="shared" si="196"/>
        <v>5.6565592000000002</v>
      </c>
      <c r="N952">
        <v>29</v>
      </c>
      <c r="O952" s="2">
        <f t="shared" si="197"/>
        <v>6.0972003041687302</v>
      </c>
      <c r="P952" s="7">
        <f t="shared" si="198"/>
        <v>0.37402633769273702</v>
      </c>
    </row>
    <row r="953" spans="1:16" x14ac:dyDescent="0.25">
      <c r="A953" t="s">
        <v>967</v>
      </c>
      <c r="B953">
        <v>2888.7397535466898</v>
      </c>
      <c r="C953">
        <v>0.5</v>
      </c>
      <c r="D953">
        <v>435</v>
      </c>
      <c r="E953">
        <v>20493.650000000001</v>
      </c>
      <c r="F953">
        <v>3.8325943850593398E-3</v>
      </c>
      <c r="G953">
        <v>3.132372E-3</v>
      </c>
      <c r="H953">
        <f t="shared" si="199"/>
        <v>0.38325943850593402</v>
      </c>
      <c r="I953" s="2">
        <f t="shared" si="200"/>
        <v>0.31323719999999999</v>
      </c>
      <c r="J953">
        <f t="shared" si="201"/>
        <v>18.270192843496002</v>
      </c>
      <c r="K953">
        <v>3.1695023628809499E-3</v>
      </c>
      <c r="L953">
        <v>3.0597340000000002E-3</v>
      </c>
      <c r="M953">
        <f t="shared" si="196"/>
        <v>0.30597340000000001</v>
      </c>
      <c r="N953">
        <v>935</v>
      </c>
      <c r="O953" s="2">
        <f t="shared" si="197"/>
        <v>0.31695023628809499</v>
      </c>
      <c r="P953" s="7">
        <f t="shared" si="198"/>
        <v>1.9540313201600001E-2</v>
      </c>
    </row>
    <row r="954" spans="1:16" x14ac:dyDescent="0.25">
      <c r="A954" t="s">
        <v>968</v>
      </c>
      <c r="B954">
        <v>2116.4656416467201</v>
      </c>
      <c r="C954">
        <v>0.4</v>
      </c>
      <c r="D954">
        <v>192</v>
      </c>
      <c r="E954">
        <v>8277.3799999999992</v>
      </c>
      <c r="F954">
        <v>7.7070681967639203E-3</v>
      </c>
      <c r="G954">
        <v>7.1258859999999997E-3</v>
      </c>
      <c r="H954">
        <f t="shared" si="199"/>
        <v>0.77070681967639199</v>
      </c>
      <c r="I954" s="2">
        <f t="shared" si="200"/>
        <v>0.71258860000000002</v>
      </c>
      <c r="J954">
        <f t="shared" si="201"/>
        <v>7.5408985871949197</v>
      </c>
      <c r="K954">
        <v>7.1432882303362798E-3</v>
      </c>
      <c r="L954">
        <v>7.0157910000000004E-3</v>
      </c>
      <c r="M954">
        <f t="shared" si="196"/>
        <v>0.70157910000000001</v>
      </c>
      <c r="N954">
        <v>212</v>
      </c>
      <c r="O954" s="2">
        <f t="shared" si="197"/>
        <v>0.71432882303362799</v>
      </c>
      <c r="P954" s="7">
        <f t="shared" si="198"/>
        <v>3.5570276354693002E-2</v>
      </c>
    </row>
    <row r="955" spans="1:16" x14ac:dyDescent="0.25">
      <c r="A955" t="s">
        <v>969</v>
      </c>
      <c r="B955">
        <v>29102.118487367101</v>
      </c>
      <c r="C955">
        <v>0.8</v>
      </c>
      <c r="D955">
        <v>188</v>
      </c>
      <c r="E955">
        <v>7204.06</v>
      </c>
      <c r="F955">
        <v>1.9604043809346099E-2</v>
      </c>
      <c r="G955">
        <v>1.5292052E-2</v>
      </c>
      <c r="H955">
        <f t="shared" si="199"/>
        <v>1.9604043809346099</v>
      </c>
      <c r="I955" s="2">
        <f t="shared" si="200"/>
        <v>1.5292052</v>
      </c>
      <c r="J955">
        <f t="shared" si="201"/>
        <v>21.995420186167799</v>
      </c>
      <c r="K955">
        <v>1.6305511308434401E-2</v>
      </c>
      <c r="L955">
        <v>1.4878374999999999E-2</v>
      </c>
      <c r="M955">
        <f t="shared" si="196"/>
        <v>1.4878374999999999</v>
      </c>
      <c r="N955">
        <v>156</v>
      </c>
      <c r="O955" s="2">
        <f t="shared" si="197"/>
        <v>1.6305511308434399</v>
      </c>
      <c r="P955" s="7">
        <f t="shared" si="198"/>
        <v>0.14099628324466601</v>
      </c>
    </row>
    <row r="956" spans="1:16" x14ac:dyDescent="0.25">
      <c r="A956" t="s">
        <v>970</v>
      </c>
      <c r="B956">
        <v>45693.7980093886</v>
      </c>
      <c r="C956">
        <v>0.8</v>
      </c>
      <c r="D956">
        <v>427</v>
      </c>
      <c r="E956">
        <v>18485.59</v>
      </c>
      <c r="F956">
        <v>1.02374226957491E-2</v>
      </c>
      <c r="G956">
        <v>6.0101089999999996E-3</v>
      </c>
      <c r="H956">
        <f t="shared" si="199"/>
        <v>1.0237422695749101</v>
      </c>
      <c r="I956" s="2">
        <f t="shared" si="200"/>
        <v>0.60101090000000001</v>
      </c>
      <c r="J956">
        <f t="shared" si="201"/>
        <v>41.292753277682003</v>
      </c>
      <c r="K956">
        <v>6.28385367242179E-3</v>
      </c>
      <c r="L956">
        <v>5.6284209999999998E-3</v>
      </c>
      <c r="M956">
        <f t="shared" si="196"/>
        <v>0.56284210000000001</v>
      </c>
      <c r="N956">
        <v>662</v>
      </c>
      <c r="O956" s="2">
        <f t="shared" si="197"/>
        <v>0.62838536724217897</v>
      </c>
      <c r="P956" s="7">
        <f t="shared" si="198"/>
        <v>6.23757602381904E-2</v>
      </c>
    </row>
    <row r="957" spans="1:16" x14ac:dyDescent="0.25">
      <c r="A957" t="s">
        <v>971</v>
      </c>
      <c r="B957">
        <v>28068.307088185698</v>
      </c>
      <c r="C957">
        <v>0.8</v>
      </c>
      <c r="D957">
        <v>612</v>
      </c>
      <c r="E957">
        <v>24085.75</v>
      </c>
      <c r="F957">
        <v>8.2482361928310193E-3</v>
      </c>
      <c r="G957">
        <v>3.1525189999999999E-3</v>
      </c>
      <c r="H957">
        <f t="shared" si="199"/>
        <v>0.82482361928310199</v>
      </c>
      <c r="I957" s="2">
        <f t="shared" si="200"/>
        <v>0.31525189999999997</v>
      </c>
      <c r="J957">
        <f t="shared" si="201"/>
        <v>61.779477135487198</v>
      </c>
      <c r="K957">
        <v>3.56434185221563E-3</v>
      </c>
      <c r="L957">
        <v>2.9206290000000001E-3</v>
      </c>
      <c r="M957">
        <f t="shared" si="196"/>
        <v>0.29206290000000001</v>
      </c>
      <c r="N957">
        <v>2044</v>
      </c>
      <c r="O957" s="2">
        <f t="shared" si="197"/>
        <v>0.356434185221563</v>
      </c>
      <c r="P957" s="7">
        <f t="shared" si="198"/>
        <v>3.0224793119122899E-2</v>
      </c>
    </row>
    <row r="958" spans="1:16" x14ac:dyDescent="0.25">
      <c r="A958" t="s">
        <v>972</v>
      </c>
      <c r="B958">
        <v>6426.39552364463</v>
      </c>
      <c r="C958">
        <v>0.6</v>
      </c>
      <c r="D958">
        <v>14</v>
      </c>
      <c r="E958">
        <v>910.4</v>
      </c>
      <c r="F958">
        <v>0.109746528954413</v>
      </c>
      <c r="G958">
        <v>9.8269243000000006E-2</v>
      </c>
      <c r="H958">
        <f t="shared" si="199"/>
        <v>10.974652895441301</v>
      </c>
      <c r="I958" s="2">
        <f t="shared" si="200"/>
        <v>9.8269242999999999</v>
      </c>
      <c r="J958">
        <f t="shared" si="201"/>
        <v>10.4579944930928</v>
      </c>
      <c r="K958">
        <v>0.105687911280506</v>
      </c>
      <c r="L958">
        <v>9.8128204999999996E-2</v>
      </c>
      <c r="M958">
        <f t="shared" si="196"/>
        <v>9.8128205000000008</v>
      </c>
      <c r="N958">
        <v>30</v>
      </c>
      <c r="O958" s="2">
        <f t="shared" si="197"/>
        <v>10.5687911280506</v>
      </c>
      <c r="P958" s="7">
        <f t="shared" si="198"/>
        <v>0.34859981643642701</v>
      </c>
    </row>
    <row r="959" spans="1:16" x14ac:dyDescent="0.25">
      <c r="A959" t="s">
        <v>973</v>
      </c>
      <c r="B959">
        <v>7746.9718729960296</v>
      </c>
      <c r="C959">
        <v>0.6</v>
      </c>
      <c r="D959">
        <v>302</v>
      </c>
      <c r="E959">
        <v>12694.06</v>
      </c>
      <c r="F959">
        <v>6.9282044344980299E-3</v>
      </c>
      <c r="G959">
        <v>5.508382E-3</v>
      </c>
      <c r="H959">
        <f t="shared" si="199"/>
        <v>0.69282044344980298</v>
      </c>
      <c r="I959" s="2">
        <f t="shared" si="200"/>
        <v>0.55083819999999994</v>
      </c>
      <c r="J959">
        <f t="shared" si="201"/>
        <v>20.4933680569271</v>
      </c>
      <c r="K959">
        <v>5.6367776580917199E-3</v>
      </c>
      <c r="L959">
        <v>5.3749230000000002E-3</v>
      </c>
      <c r="M959">
        <f t="shared" si="196"/>
        <v>0.53749230000000003</v>
      </c>
      <c r="N959">
        <v>527</v>
      </c>
      <c r="O959" s="2">
        <f t="shared" si="197"/>
        <v>0.56367776580917195</v>
      </c>
      <c r="P959" s="7">
        <f t="shared" si="198"/>
        <v>3.8886846407831403E-2</v>
      </c>
    </row>
    <row r="960" spans="1:16" x14ac:dyDescent="0.25">
      <c r="A960" t="s">
        <v>974</v>
      </c>
      <c r="B960">
        <v>5460.8527820646796</v>
      </c>
      <c r="C960">
        <v>0.6</v>
      </c>
      <c r="D960">
        <v>25</v>
      </c>
      <c r="E960">
        <v>1658.31</v>
      </c>
      <c r="F960">
        <v>6.3017948480014296E-2</v>
      </c>
      <c r="G960">
        <v>5.8584063999999998E-2</v>
      </c>
      <c r="H960">
        <f t="shared" si="199"/>
        <v>6.3017948480014301</v>
      </c>
      <c r="I960" s="2">
        <f t="shared" si="200"/>
        <v>5.8584063999999998</v>
      </c>
      <c r="J960">
        <f t="shared" si="201"/>
        <v>7.0359073675977903</v>
      </c>
      <c r="K960">
        <v>5.8584064018719399E-2</v>
      </c>
      <c r="L960">
        <v>5.5923583999999998E-2</v>
      </c>
      <c r="M960">
        <f t="shared" si="196"/>
        <v>5.5923584000000002</v>
      </c>
      <c r="N960">
        <v>30</v>
      </c>
      <c r="O960" s="2">
        <f t="shared" si="197"/>
        <v>5.8584064018719397</v>
      </c>
      <c r="P960" s="7">
        <f t="shared" si="198"/>
        <v>0.23453024558659299</v>
      </c>
    </row>
    <row r="961" spans="1:16" x14ac:dyDescent="0.25">
      <c r="A961" t="s">
        <v>975</v>
      </c>
      <c r="B961">
        <v>4203.07233895633</v>
      </c>
      <c r="C961">
        <v>0.5</v>
      </c>
      <c r="D961">
        <v>7</v>
      </c>
      <c r="E961">
        <v>449.94</v>
      </c>
      <c r="F961">
        <v>0.145213294252654</v>
      </c>
      <c r="G961">
        <v>0.14521276399999999</v>
      </c>
      <c r="H961">
        <f t="shared" si="199"/>
        <v>14.521329425265399</v>
      </c>
      <c r="I961" s="2">
        <f t="shared" si="200"/>
        <v>14.5212764</v>
      </c>
      <c r="J961">
        <f t="shared" si="201"/>
        <v>3.6515434535625501E-4</v>
      </c>
      <c r="K961">
        <v>0.145212763961476</v>
      </c>
      <c r="L961">
        <v>0.14521205600000001</v>
      </c>
      <c r="M961">
        <f t="shared" ref="M961:M986" si="202">L961*100</f>
        <v>14.5212056</v>
      </c>
      <c r="N961">
        <v>1</v>
      </c>
      <c r="O961" s="2">
        <f t="shared" ref="O961:O986" si="203">K961*100</f>
        <v>14.5212763961476</v>
      </c>
      <c r="P961" s="7">
        <f t="shared" ref="P961:P986" si="204">J961/N961</f>
        <v>3.6515434535625501E-4</v>
      </c>
    </row>
    <row r="962" spans="1:16" x14ac:dyDescent="0.25">
      <c r="A962" t="s">
        <v>976</v>
      </c>
      <c r="B962">
        <v>2214.4186417251599</v>
      </c>
      <c r="C962">
        <v>0.4</v>
      </c>
      <c r="D962">
        <v>15</v>
      </c>
      <c r="E962">
        <v>1071.76</v>
      </c>
      <c r="F962">
        <v>7.07212350748843E-2</v>
      </c>
      <c r="G962">
        <v>6.8356613999999996E-2</v>
      </c>
      <c r="H962">
        <f t="shared" si="199"/>
        <v>7.0721235074884303</v>
      </c>
      <c r="I962" s="2">
        <f t="shared" si="200"/>
        <v>6.8356614000000002</v>
      </c>
      <c r="J962">
        <f t="shared" si="201"/>
        <v>3.3435800044788402</v>
      </c>
      <c r="K962">
        <v>6.8356614407480601E-2</v>
      </c>
      <c r="L962">
        <v>6.7228898999999995E-2</v>
      </c>
      <c r="M962">
        <f t="shared" si="202"/>
        <v>6.7228899000000002</v>
      </c>
      <c r="N962">
        <v>23</v>
      </c>
      <c r="O962" s="2">
        <f t="shared" si="203"/>
        <v>6.8356614407480603</v>
      </c>
      <c r="P962" s="7">
        <f t="shared" si="204"/>
        <v>0.145373043672993</v>
      </c>
    </row>
    <row r="963" spans="1:16" x14ac:dyDescent="0.25">
      <c r="A963" t="s">
        <v>977</v>
      </c>
      <c r="B963">
        <v>32642.442184305899</v>
      </c>
      <c r="C963">
        <v>0.8</v>
      </c>
      <c r="D963">
        <v>9</v>
      </c>
      <c r="E963">
        <v>664.93</v>
      </c>
      <c r="F963">
        <v>0.245336782370038</v>
      </c>
      <c r="G963">
        <v>0.163820033</v>
      </c>
      <c r="H963">
        <f t="shared" ref="H963:H1026" si="205">F963*100</f>
        <v>24.533678237003802</v>
      </c>
      <c r="I963" s="2">
        <f t="shared" ref="I963:I1026" si="206">G963*100</f>
        <v>16.382003300000001</v>
      </c>
      <c r="J963">
        <f t="shared" ref="J963:J1026" si="207">(H963-I963)/H963*100</f>
        <v>33.226468767772197</v>
      </c>
      <c r="K963">
        <v>0.16382003325352701</v>
      </c>
      <c r="L963">
        <v>0.13304730300000001</v>
      </c>
      <c r="M963">
        <f t="shared" si="202"/>
        <v>13.304730299999999</v>
      </c>
      <c r="N963">
        <v>22</v>
      </c>
      <c r="O963" s="2">
        <f t="shared" si="203"/>
        <v>16.382003325352699</v>
      </c>
      <c r="P963" s="7">
        <f t="shared" si="204"/>
        <v>1.5102940348987399</v>
      </c>
    </row>
    <row r="964" spans="1:16" x14ac:dyDescent="0.25">
      <c r="A964" t="s">
        <v>978</v>
      </c>
      <c r="B964">
        <v>84853.644136471994</v>
      </c>
      <c r="C964">
        <v>0.9</v>
      </c>
      <c r="D964">
        <v>16</v>
      </c>
      <c r="E964">
        <v>544.88</v>
      </c>
      <c r="F964">
        <v>0.34640559825151501</v>
      </c>
      <c r="G964">
        <v>0.30928414700000001</v>
      </c>
      <c r="H964">
        <f t="shared" si="205"/>
        <v>34.640559825151499</v>
      </c>
      <c r="I964" s="2">
        <f t="shared" si="206"/>
        <v>30.928414700000001</v>
      </c>
      <c r="J964" s="6">
        <f t="shared" si="207"/>
        <v>10.7161811006767</v>
      </c>
      <c r="K964">
        <v>0.30928414687059502</v>
      </c>
      <c r="L964">
        <v>0.30928414700000001</v>
      </c>
      <c r="M964">
        <f t="shared" si="202"/>
        <v>30.928414700000001</v>
      </c>
      <c r="N964">
        <v>0</v>
      </c>
      <c r="O964" s="2">
        <f t="shared" si="203"/>
        <v>30.928414687059501</v>
      </c>
      <c r="P964" s="7">
        <v>10.7161811006767</v>
      </c>
    </row>
    <row r="965" spans="1:16" x14ac:dyDescent="0.25">
      <c r="A965" t="s">
        <v>979</v>
      </c>
      <c r="B965">
        <v>57682.684048600197</v>
      </c>
      <c r="C965">
        <v>0.8</v>
      </c>
      <c r="D965">
        <v>189</v>
      </c>
      <c r="E965">
        <v>8519.2199999999993</v>
      </c>
      <c r="F965">
        <v>2.18545572009432E-2</v>
      </c>
      <c r="G965">
        <v>1.5527054E-2</v>
      </c>
      <c r="H965">
        <f t="shared" si="205"/>
        <v>2.1854557200943199</v>
      </c>
      <c r="I965" s="2">
        <f t="shared" si="206"/>
        <v>1.5527054</v>
      </c>
      <c r="J965">
        <f t="shared" si="207"/>
        <v>28.952786106643799</v>
      </c>
      <c r="K965">
        <v>1.5729568830764401E-2</v>
      </c>
      <c r="L965">
        <v>1.4583684E-2</v>
      </c>
      <c r="M965">
        <f t="shared" si="202"/>
        <v>1.4583683999999999</v>
      </c>
      <c r="N965">
        <v>281</v>
      </c>
      <c r="O965" s="2">
        <f t="shared" si="203"/>
        <v>1.57295688307644</v>
      </c>
      <c r="P965" s="7">
        <f t="shared" si="204"/>
        <v>0.103034826002291</v>
      </c>
    </row>
    <row r="966" spans="1:16" x14ac:dyDescent="0.25">
      <c r="A966" t="s">
        <v>980</v>
      </c>
      <c r="B966">
        <v>11227.198754462999</v>
      </c>
      <c r="C966">
        <v>0.6</v>
      </c>
      <c r="D966">
        <v>35</v>
      </c>
      <c r="E966">
        <v>1719.74</v>
      </c>
      <c r="F966">
        <v>5.3494255220672401E-2</v>
      </c>
      <c r="G966">
        <v>5.0933460999999999E-2</v>
      </c>
      <c r="H966">
        <f t="shared" si="205"/>
        <v>5.3494255220672402</v>
      </c>
      <c r="I966" s="2">
        <f t="shared" si="206"/>
        <v>5.0933460999999998</v>
      </c>
      <c r="J966">
        <f t="shared" si="207"/>
        <v>4.7870452819816203</v>
      </c>
      <c r="K966">
        <v>5.0933460823325998E-2</v>
      </c>
      <c r="L966">
        <v>5.0933460999999999E-2</v>
      </c>
      <c r="M966">
        <f t="shared" si="202"/>
        <v>5.0933460999999998</v>
      </c>
      <c r="N966">
        <v>22</v>
      </c>
      <c r="O966" s="2">
        <f t="shared" si="203"/>
        <v>5.0933460823325998</v>
      </c>
      <c r="P966" s="7">
        <f t="shared" si="204"/>
        <v>0.21759296736280101</v>
      </c>
    </row>
    <row r="967" spans="1:16" x14ac:dyDescent="0.25">
      <c r="A967" t="s">
        <v>981</v>
      </c>
      <c r="B967">
        <v>13814.7668340254</v>
      </c>
      <c r="C967">
        <v>0.7</v>
      </c>
      <c r="D967">
        <v>18</v>
      </c>
      <c r="E967">
        <v>1044.3900000000001</v>
      </c>
      <c r="F967">
        <v>0.109983294939663</v>
      </c>
      <c r="G967">
        <v>9.1472267999999995E-2</v>
      </c>
      <c r="H967">
        <f t="shared" si="205"/>
        <v>10.998329493966301</v>
      </c>
      <c r="I967" s="2">
        <f t="shared" si="206"/>
        <v>9.1472268000000003</v>
      </c>
      <c r="J967">
        <f t="shared" si="207"/>
        <v>16.830762298781998</v>
      </c>
      <c r="K967">
        <v>9.14722684166452E-2</v>
      </c>
      <c r="L967">
        <v>8.0891701999999996E-2</v>
      </c>
      <c r="M967">
        <f t="shared" si="202"/>
        <v>8.0891701999999999</v>
      </c>
      <c r="N967">
        <v>23</v>
      </c>
      <c r="O967" s="2">
        <f t="shared" si="203"/>
        <v>9.1472268416645193</v>
      </c>
      <c r="P967" s="7">
        <f t="shared" si="204"/>
        <v>0.73177227386008603</v>
      </c>
    </row>
    <row r="968" spans="1:16" x14ac:dyDescent="0.25">
      <c r="A968" t="s">
        <v>982</v>
      </c>
      <c r="B968">
        <v>23193.369768323799</v>
      </c>
      <c r="C968">
        <v>0.7</v>
      </c>
      <c r="D968">
        <v>22</v>
      </c>
      <c r="E968">
        <v>1629.31</v>
      </c>
      <c r="F968">
        <v>9.0568698074704204E-2</v>
      </c>
      <c r="G968">
        <v>7.2512140000000003E-2</v>
      </c>
      <c r="H968">
        <f t="shared" si="205"/>
        <v>9.0568698074704201</v>
      </c>
      <c r="I968" s="2">
        <f t="shared" si="206"/>
        <v>7.251214</v>
      </c>
      <c r="J968">
        <f t="shared" si="207"/>
        <v>19.936863903917999</v>
      </c>
      <c r="K968">
        <v>7.2512139846694496E-2</v>
      </c>
      <c r="L968">
        <v>6.3499531999999997E-2</v>
      </c>
      <c r="M968">
        <f t="shared" si="202"/>
        <v>6.3499531999999999</v>
      </c>
      <c r="N968">
        <v>39</v>
      </c>
      <c r="O968" s="2">
        <f t="shared" si="203"/>
        <v>7.2512139846694499</v>
      </c>
      <c r="P968" s="7">
        <f t="shared" si="204"/>
        <v>0.51120163856200096</v>
      </c>
    </row>
    <row r="969" spans="1:16" x14ac:dyDescent="0.25">
      <c r="A969" t="s">
        <v>983</v>
      </c>
      <c r="B969">
        <v>1773.85125397965</v>
      </c>
      <c r="C969">
        <v>0.4</v>
      </c>
      <c r="D969">
        <v>15</v>
      </c>
      <c r="E969">
        <v>854.74</v>
      </c>
      <c r="F969">
        <v>7.6796823903903202E-2</v>
      </c>
      <c r="G969">
        <v>7.5148747000000002E-2</v>
      </c>
      <c r="H969">
        <f t="shared" si="205"/>
        <v>7.6796823903903197</v>
      </c>
      <c r="I969" s="2">
        <f t="shared" si="206"/>
        <v>7.5148747</v>
      </c>
      <c r="J969">
        <f t="shared" si="207"/>
        <v>2.14602221826968</v>
      </c>
      <c r="K969">
        <v>7.5637952151353605E-2</v>
      </c>
      <c r="L969">
        <v>7.5074851999999997E-2</v>
      </c>
      <c r="M969">
        <f t="shared" si="202"/>
        <v>7.5074851999999996</v>
      </c>
      <c r="N969">
        <v>9</v>
      </c>
      <c r="O969" s="2">
        <f t="shared" si="203"/>
        <v>7.56379521513536</v>
      </c>
      <c r="P969" s="7">
        <f t="shared" si="204"/>
        <v>0.23844691314107599</v>
      </c>
    </row>
    <row r="970" spans="1:16" x14ac:dyDescent="0.25">
      <c r="A970" t="s">
        <v>984</v>
      </c>
      <c r="B970">
        <v>3833.7423801998798</v>
      </c>
      <c r="C970">
        <v>0.5</v>
      </c>
      <c r="D970">
        <v>188</v>
      </c>
      <c r="E970">
        <v>9357.4599999999991</v>
      </c>
      <c r="F970">
        <v>8.5527160675901801E-3</v>
      </c>
      <c r="G970">
        <v>7.9090740000000003E-3</v>
      </c>
      <c r="H970">
        <f t="shared" si="205"/>
        <v>0.85527160675901803</v>
      </c>
      <c r="I970" s="2">
        <f t="shared" si="206"/>
        <v>0.79090740000000004</v>
      </c>
      <c r="J970">
        <f t="shared" si="207"/>
        <v>7.5255867551737001</v>
      </c>
      <c r="K970">
        <v>7.9383023214849007E-3</v>
      </c>
      <c r="L970">
        <v>7.7988490000000001E-3</v>
      </c>
      <c r="M970">
        <f t="shared" si="202"/>
        <v>0.77988489999999999</v>
      </c>
      <c r="N970">
        <v>159</v>
      </c>
      <c r="O970" s="2">
        <f t="shared" si="203"/>
        <v>0.79383023214849002</v>
      </c>
      <c r="P970" s="7">
        <f t="shared" si="204"/>
        <v>4.7330734309268603E-2</v>
      </c>
    </row>
    <row r="971" spans="1:16" x14ac:dyDescent="0.25">
      <c r="A971" t="s">
        <v>985</v>
      </c>
      <c r="B971">
        <v>25067.409139940999</v>
      </c>
      <c r="C971">
        <v>0.7</v>
      </c>
      <c r="D971">
        <v>556</v>
      </c>
      <c r="E971">
        <v>24382.93</v>
      </c>
      <c r="F971">
        <v>5.1401705205684203E-3</v>
      </c>
      <c r="G971">
        <v>3.3957940000000002E-3</v>
      </c>
      <c r="H971">
        <f t="shared" si="205"/>
        <v>0.51401705205684201</v>
      </c>
      <c r="I971" s="2">
        <f t="shared" si="206"/>
        <v>0.33957939999999998</v>
      </c>
      <c r="J971">
        <f t="shared" si="207"/>
        <v>33.936160553201297</v>
      </c>
      <c r="K971">
        <v>3.5424103991084002E-3</v>
      </c>
      <c r="L971">
        <v>3.2377030000000002E-3</v>
      </c>
      <c r="M971">
        <f t="shared" si="202"/>
        <v>0.32377030000000001</v>
      </c>
      <c r="N971">
        <v>1139</v>
      </c>
      <c r="O971" s="2">
        <f t="shared" si="203"/>
        <v>0.35424103991083999</v>
      </c>
      <c r="P971" s="7">
        <f t="shared" si="204"/>
        <v>2.9794697588412002E-2</v>
      </c>
    </row>
    <row r="972" spans="1:16" x14ac:dyDescent="0.25">
      <c r="A972" t="s">
        <v>986</v>
      </c>
      <c r="B972">
        <v>1162.99003660792</v>
      </c>
      <c r="C972">
        <v>0.4</v>
      </c>
      <c r="D972">
        <v>59</v>
      </c>
      <c r="E972">
        <v>3148.14</v>
      </c>
      <c r="F972">
        <v>2.3568915177458499E-2</v>
      </c>
      <c r="G972">
        <v>2.2680993E-2</v>
      </c>
      <c r="H972">
        <f t="shared" si="205"/>
        <v>2.3568915177458498</v>
      </c>
      <c r="I972" s="2">
        <f t="shared" si="206"/>
        <v>2.2680992999999998</v>
      </c>
      <c r="J972">
        <f t="shared" si="207"/>
        <v>3.7673442785678799</v>
      </c>
      <c r="K972">
        <v>2.26809925691751E-2</v>
      </c>
      <c r="L972">
        <v>2.2575560000000001E-2</v>
      </c>
      <c r="M972">
        <f t="shared" si="202"/>
        <v>2.2575560000000001</v>
      </c>
      <c r="N972">
        <v>43</v>
      </c>
      <c r="O972" s="2">
        <f t="shared" si="203"/>
        <v>2.2680992569175098</v>
      </c>
      <c r="P972" s="7">
        <f t="shared" si="204"/>
        <v>8.7612657641113506E-2</v>
      </c>
    </row>
    <row r="973" spans="1:16" x14ac:dyDescent="0.25">
      <c r="A973" t="s">
        <v>987</v>
      </c>
      <c r="B973">
        <v>22363.190271060201</v>
      </c>
      <c r="C973">
        <v>0.7</v>
      </c>
      <c r="D973">
        <v>9</v>
      </c>
      <c r="E973">
        <v>739.6</v>
      </c>
      <c r="F973">
        <v>0.14804463618846</v>
      </c>
      <c r="G973">
        <v>0.129612528</v>
      </c>
      <c r="H973">
        <f t="shared" si="205"/>
        <v>14.804463618846</v>
      </c>
      <c r="I973" s="2">
        <f t="shared" si="206"/>
        <v>12.9612528</v>
      </c>
      <c r="J973">
        <f t="shared" si="207"/>
        <v>12.450372173562601</v>
      </c>
      <c r="K973">
        <v>0.13942829635586601</v>
      </c>
      <c r="L973">
        <v>0.12759968699999999</v>
      </c>
      <c r="M973">
        <f t="shared" si="202"/>
        <v>12.7599687</v>
      </c>
      <c r="N973">
        <v>11</v>
      </c>
      <c r="O973" s="2">
        <f t="shared" si="203"/>
        <v>13.9428296355866</v>
      </c>
      <c r="P973" s="7">
        <f t="shared" si="204"/>
        <v>1.13185201577842</v>
      </c>
    </row>
    <row r="974" spans="1:16" x14ac:dyDescent="0.25">
      <c r="A974" t="s">
        <v>988</v>
      </c>
      <c r="B974">
        <v>110126.151905944</v>
      </c>
      <c r="C974">
        <v>0.9</v>
      </c>
      <c r="D974">
        <v>362</v>
      </c>
      <c r="E974">
        <v>14714.46</v>
      </c>
      <c r="F974">
        <v>2.70754573652753E-2</v>
      </c>
      <c r="G974">
        <v>1.0134094999999999E-2</v>
      </c>
      <c r="H974">
        <f t="shared" si="205"/>
        <v>2.7075457365275302</v>
      </c>
      <c r="I974" s="2">
        <f t="shared" si="206"/>
        <v>1.0134095000000001</v>
      </c>
      <c r="J974">
        <f t="shared" si="207"/>
        <v>62.570918513837803</v>
      </c>
      <c r="K974">
        <v>1.39136787146227E-2</v>
      </c>
      <c r="L974">
        <v>9.1057350000000002E-3</v>
      </c>
      <c r="M974">
        <f t="shared" si="202"/>
        <v>0.91057350000000004</v>
      </c>
      <c r="N974">
        <v>574</v>
      </c>
      <c r="O974" s="2">
        <f t="shared" si="203"/>
        <v>1.3913678714622699</v>
      </c>
      <c r="P974" s="7">
        <f t="shared" si="204"/>
        <v>0.109008568839439</v>
      </c>
    </row>
    <row r="975" spans="1:16" x14ac:dyDescent="0.25">
      <c r="A975" t="s">
        <v>989</v>
      </c>
      <c r="B975">
        <v>148222.36853891</v>
      </c>
      <c r="C975">
        <v>0.9</v>
      </c>
      <c r="D975">
        <v>17</v>
      </c>
      <c r="E975">
        <v>603.36</v>
      </c>
      <c r="F975">
        <v>0.27241908336421899</v>
      </c>
      <c r="G975">
        <v>0.207688875</v>
      </c>
      <c r="H975">
        <f t="shared" si="205"/>
        <v>27.241908336421901</v>
      </c>
      <c r="I975" s="2">
        <f t="shared" si="206"/>
        <v>20.768887500000002</v>
      </c>
      <c r="J975">
        <f t="shared" si="207"/>
        <v>23.761260615386501</v>
      </c>
      <c r="K975">
        <v>0.23322322247400201</v>
      </c>
      <c r="L975">
        <v>0.207688875</v>
      </c>
      <c r="M975">
        <f t="shared" si="202"/>
        <v>20.768887500000002</v>
      </c>
      <c r="N975">
        <v>16</v>
      </c>
      <c r="O975" s="2">
        <f t="shared" si="203"/>
        <v>23.322322247400201</v>
      </c>
      <c r="P975" s="7">
        <f t="shared" si="204"/>
        <v>1.4850787884616501</v>
      </c>
    </row>
    <row r="976" spans="1:16" x14ac:dyDescent="0.25">
      <c r="A976" t="s">
        <v>990</v>
      </c>
      <c r="B976">
        <v>4172.0459011598896</v>
      </c>
      <c r="C976">
        <v>0.5</v>
      </c>
      <c r="D976">
        <v>58</v>
      </c>
      <c r="E976">
        <v>2442.0100000000002</v>
      </c>
      <c r="F976">
        <v>2.6713609386251599E-2</v>
      </c>
      <c r="G976">
        <v>2.083134E-2</v>
      </c>
      <c r="H976">
        <f t="shared" si="205"/>
        <v>2.6713609386251602</v>
      </c>
      <c r="I976" s="2">
        <f t="shared" si="206"/>
        <v>2.0831339999999998</v>
      </c>
      <c r="J976">
        <f t="shared" si="207"/>
        <v>22.019747691897301</v>
      </c>
      <c r="K976">
        <v>2.35052225368114E-2</v>
      </c>
      <c r="L976">
        <v>2.0472934000000002E-2</v>
      </c>
      <c r="M976">
        <f t="shared" si="202"/>
        <v>2.0472934</v>
      </c>
      <c r="N976">
        <v>179</v>
      </c>
      <c r="O976" s="2">
        <f t="shared" si="203"/>
        <v>2.3505222536811399</v>
      </c>
      <c r="P976" s="7">
        <f t="shared" si="204"/>
        <v>0.123015350234063</v>
      </c>
    </row>
    <row r="977" spans="1:16" x14ac:dyDescent="0.25">
      <c r="A977" t="s">
        <v>991</v>
      </c>
      <c r="B977">
        <v>115505.03466008999</v>
      </c>
      <c r="C977">
        <v>0.9</v>
      </c>
      <c r="D977">
        <v>519</v>
      </c>
      <c r="E977">
        <v>23328.2</v>
      </c>
      <c r="F977">
        <v>1.8844523799339E-2</v>
      </c>
      <c r="G977">
        <v>6.3893429999999996E-3</v>
      </c>
      <c r="H977">
        <f t="shared" si="205"/>
        <v>1.8844523799338999</v>
      </c>
      <c r="I977" s="2">
        <f t="shared" si="206"/>
        <v>0.63893429999999996</v>
      </c>
      <c r="J977">
        <f t="shared" si="207"/>
        <v>66.094431103511795</v>
      </c>
      <c r="K977">
        <v>8.9232666092281497E-3</v>
      </c>
      <c r="L977">
        <v>5.6688850000000002E-3</v>
      </c>
      <c r="M977">
        <f t="shared" si="202"/>
        <v>0.56688850000000002</v>
      </c>
      <c r="N977">
        <v>973</v>
      </c>
      <c r="O977" s="2">
        <f t="shared" si="203"/>
        <v>0.89232666092281498</v>
      </c>
      <c r="P977" s="7">
        <f t="shared" si="204"/>
        <v>6.7928500620258805E-2</v>
      </c>
    </row>
    <row r="978" spans="1:16" x14ac:dyDescent="0.25">
      <c r="A978" t="s">
        <v>992</v>
      </c>
      <c r="B978">
        <v>418632.60662003601</v>
      </c>
      <c r="C978">
        <v>0.9</v>
      </c>
      <c r="D978">
        <v>984</v>
      </c>
      <c r="E978">
        <v>42971.38</v>
      </c>
      <c r="F978">
        <v>1.28689251354687E-2</v>
      </c>
      <c r="G978">
        <v>3.3575290000000002E-3</v>
      </c>
      <c r="H978">
        <f t="shared" si="205"/>
        <v>1.2868925135468701</v>
      </c>
      <c r="I978" s="2">
        <f t="shared" si="206"/>
        <v>0.33575290000000002</v>
      </c>
      <c r="J978">
        <f t="shared" si="207"/>
        <v>73.909794604786796</v>
      </c>
      <c r="K978">
        <v>4.1368883013835102E-3</v>
      </c>
      <c r="L978">
        <v>2.9368969999999999E-3</v>
      </c>
      <c r="M978">
        <f t="shared" si="202"/>
        <v>0.2936897</v>
      </c>
      <c r="N978">
        <v>2802</v>
      </c>
      <c r="O978" s="2">
        <f t="shared" si="203"/>
        <v>0.413688830138351</v>
      </c>
      <c r="P978" s="7">
        <f t="shared" si="204"/>
        <v>2.63775141344707E-2</v>
      </c>
    </row>
    <row r="979" spans="1:16" x14ac:dyDescent="0.25">
      <c r="A979" t="s">
        <v>993</v>
      </c>
      <c r="B979">
        <v>269791.876066342</v>
      </c>
      <c r="C979">
        <v>0.9</v>
      </c>
      <c r="D979">
        <v>982</v>
      </c>
      <c r="E979">
        <v>42715.15</v>
      </c>
      <c r="F979">
        <v>1.2915355760831901E-2</v>
      </c>
      <c r="G979">
        <v>3.3691459999999999E-3</v>
      </c>
      <c r="H979">
        <f t="shared" si="205"/>
        <v>1.2915355760831899</v>
      </c>
      <c r="I979" s="2">
        <f t="shared" si="206"/>
        <v>0.33691460000000001</v>
      </c>
      <c r="J979">
        <f t="shared" si="207"/>
        <v>73.913641541199098</v>
      </c>
      <c r="K979">
        <v>4.1493084953575102E-3</v>
      </c>
      <c r="L979">
        <v>2.946798E-3</v>
      </c>
      <c r="M979">
        <f t="shared" si="202"/>
        <v>0.29467979999999999</v>
      </c>
      <c r="N979">
        <v>2782</v>
      </c>
      <c r="O979" s="2">
        <f t="shared" si="203"/>
        <v>0.41493084953575099</v>
      </c>
      <c r="P979" s="7">
        <f t="shared" si="204"/>
        <v>2.65685267941046E-2</v>
      </c>
    </row>
    <row r="980" spans="1:16" x14ac:dyDescent="0.25">
      <c r="A980" t="s">
        <v>994</v>
      </c>
      <c r="B980">
        <v>18267.113669755799</v>
      </c>
      <c r="C980">
        <v>0.7</v>
      </c>
      <c r="D980">
        <v>23</v>
      </c>
      <c r="E980">
        <v>817.07</v>
      </c>
      <c r="F980">
        <v>0.118722549966688</v>
      </c>
      <c r="G980">
        <v>6.9426768E-2</v>
      </c>
      <c r="H980">
        <f t="shared" si="205"/>
        <v>11.872254996668801</v>
      </c>
      <c r="I980" s="2">
        <f t="shared" si="206"/>
        <v>6.9426768000000001</v>
      </c>
      <c r="J980">
        <f t="shared" si="207"/>
        <v>41.521835557372803</v>
      </c>
      <c r="K980">
        <v>9.5441228763555402E-2</v>
      </c>
      <c r="L980">
        <v>6.8648911000000007E-2</v>
      </c>
      <c r="M980">
        <f t="shared" si="202"/>
        <v>6.8648911000000004</v>
      </c>
      <c r="N980">
        <v>39</v>
      </c>
      <c r="O980" s="2">
        <f t="shared" si="203"/>
        <v>9.5441228763555408</v>
      </c>
      <c r="P980" s="7">
        <f t="shared" si="204"/>
        <v>1.06466245018905</v>
      </c>
    </row>
    <row r="981" spans="1:16" x14ac:dyDescent="0.25">
      <c r="A981" t="s">
        <v>995</v>
      </c>
      <c r="B981">
        <v>18048.508996682202</v>
      </c>
      <c r="C981">
        <v>0.7</v>
      </c>
      <c r="D981">
        <v>36</v>
      </c>
      <c r="E981">
        <v>1328.34</v>
      </c>
      <c r="F981">
        <v>8.0253820254716196E-2</v>
      </c>
      <c r="G981">
        <v>3.9465095999999998E-2</v>
      </c>
      <c r="H981">
        <f t="shared" si="205"/>
        <v>8.0253820254716199</v>
      </c>
      <c r="I981" s="2">
        <f t="shared" si="206"/>
        <v>3.9465096000000002</v>
      </c>
      <c r="J981">
        <f t="shared" si="207"/>
        <v>50.824651244336501</v>
      </c>
      <c r="K981">
        <v>5.1189038108239097E-2</v>
      </c>
      <c r="L981">
        <v>3.6608343000000002E-2</v>
      </c>
      <c r="M981">
        <f t="shared" si="202"/>
        <v>3.6608342999999999</v>
      </c>
      <c r="N981">
        <v>89</v>
      </c>
      <c r="O981" s="2">
        <f t="shared" si="203"/>
        <v>5.1189038108239098</v>
      </c>
      <c r="P981" s="7">
        <f t="shared" si="204"/>
        <v>0.57106349712737603</v>
      </c>
    </row>
    <row r="982" spans="1:16" x14ac:dyDescent="0.25">
      <c r="A982" t="s">
        <v>996</v>
      </c>
      <c r="B982">
        <v>72714.521082671199</v>
      </c>
      <c r="C982">
        <v>0.8</v>
      </c>
      <c r="D982">
        <v>105</v>
      </c>
      <c r="E982">
        <v>4497.08</v>
      </c>
      <c r="F982">
        <v>3.5202417528100202E-2</v>
      </c>
      <c r="G982">
        <v>2.7965265E-2</v>
      </c>
      <c r="H982">
        <f t="shared" si="205"/>
        <v>3.5202417528100201</v>
      </c>
      <c r="I982" s="2">
        <f t="shared" si="206"/>
        <v>2.7965265000000001</v>
      </c>
      <c r="J982">
        <f t="shared" si="207"/>
        <v>20.558680443816598</v>
      </c>
      <c r="K982">
        <v>2.8747582162765E-2</v>
      </c>
      <c r="L982">
        <v>2.6180324000000001E-2</v>
      </c>
      <c r="M982">
        <f t="shared" si="202"/>
        <v>2.6180324000000001</v>
      </c>
      <c r="N982">
        <v>64</v>
      </c>
      <c r="O982" s="2">
        <f t="shared" si="203"/>
        <v>2.8747582162765002</v>
      </c>
      <c r="P982" s="7">
        <f t="shared" si="204"/>
        <v>0.32122938193463402</v>
      </c>
    </row>
    <row r="983" spans="1:16" x14ac:dyDescent="0.25">
      <c r="A983" t="s">
        <v>997</v>
      </c>
      <c r="B983">
        <v>35762.997498839199</v>
      </c>
      <c r="C983">
        <v>0.8</v>
      </c>
      <c r="D983">
        <v>8</v>
      </c>
      <c r="E983">
        <v>692.86</v>
      </c>
      <c r="F983">
        <v>0.235860833421667</v>
      </c>
      <c r="G983">
        <v>0.231508357</v>
      </c>
      <c r="H983">
        <f t="shared" si="205"/>
        <v>23.586083342166699</v>
      </c>
      <c r="I983" s="2">
        <f t="shared" si="206"/>
        <v>23.150835699999998</v>
      </c>
      <c r="J983">
        <f t="shared" si="207"/>
        <v>1.84535785722666</v>
      </c>
      <c r="K983">
        <v>0.23150835700854</v>
      </c>
      <c r="L983">
        <v>0.23126500799999999</v>
      </c>
      <c r="M983">
        <f t="shared" si="202"/>
        <v>23.126500799999999</v>
      </c>
      <c r="N983">
        <v>7</v>
      </c>
      <c r="O983" s="2">
        <f t="shared" si="203"/>
        <v>23.150835700854</v>
      </c>
      <c r="P983" s="7">
        <f t="shared" si="204"/>
        <v>0.26362255103237903</v>
      </c>
    </row>
    <row r="984" spans="1:16" x14ac:dyDescent="0.25">
      <c r="A984" t="s">
        <v>998</v>
      </c>
      <c r="B984">
        <v>26857.239741182599</v>
      </c>
      <c r="C984">
        <v>0.7</v>
      </c>
      <c r="D984">
        <v>811</v>
      </c>
      <c r="E984">
        <v>33459.760000000002</v>
      </c>
      <c r="F984">
        <v>3.6781693255111001E-3</v>
      </c>
      <c r="G984">
        <v>2.1551930000000001E-3</v>
      </c>
      <c r="H984">
        <f t="shared" si="205"/>
        <v>0.36781693255110998</v>
      </c>
      <c r="I984" s="2">
        <f t="shared" si="206"/>
        <v>0.2155193</v>
      </c>
      <c r="J984">
        <f t="shared" si="207"/>
        <v>41.405824222066599</v>
      </c>
      <c r="K984">
        <v>2.2989468842471998E-3</v>
      </c>
      <c r="L984">
        <v>2.0495829999999998E-3</v>
      </c>
      <c r="M984">
        <f t="shared" si="202"/>
        <v>0.20495830000000001</v>
      </c>
      <c r="N984">
        <v>2001</v>
      </c>
      <c r="O984" s="2">
        <f t="shared" si="203"/>
        <v>0.22989468842472</v>
      </c>
      <c r="P984" s="7">
        <f t="shared" si="204"/>
        <v>2.0692565828119298E-2</v>
      </c>
    </row>
    <row r="985" spans="1:16" x14ac:dyDescent="0.25">
      <c r="A985" t="s">
        <v>999</v>
      </c>
      <c r="B985">
        <v>1214.3546854492899</v>
      </c>
      <c r="C985">
        <v>0.4</v>
      </c>
      <c r="D985">
        <v>6</v>
      </c>
      <c r="E985">
        <v>257.62</v>
      </c>
      <c r="F985">
        <v>0.19579115513991599</v>
      </c>
      <c r="G985">
        <v>0.16666666699999999</v>
      </c>
      <c r="H985">
        <f t="shared" si="205"/>
        <v>19.579115513991599</v>
      </c>
      <c r="I985" s="2">
        <f t="shared" si="206"/>
        <v>16.6666667</v>
      </c>
      <c r="J985">
        <f t="shared" si="207"/>
        <v>14.8752828589744</v>
      </c>
      <c r="K985">
        <v>0.19471223520571401</v>
      </c>
      <c r="L985">
        <v>0.16666666699999999</v>
      </c>
      <c r="M985">
        <f t="shared" si="202"/>
        <v>16.6666667</v>
      </c>
      <c r="N985">
        <v>15</v>
      </c>
      <c r="O985" s="2">
        <f t="shared" si="203"/>
        <v>19.471223520571399</v>
      </c>
      <c r="P985" s="7">
        <f t="shared" si="204"/>
        <v>0.99168552393163001</v>
      </c>
    </row>
    <row r="986" spans="1:16" x14ac:dyDescent="0.25">
      <c r="A986" t="s">
        <v>1000</v>
      </c>
      <c r="B986">
        <v>154567.14749758801</v>
      </c>
      <c r="C986">
        <v>0.9</v>
      </c>
      <c r="D986">
        <v>3</v>
      </c>
      <c r="E986">
        <v>123.11</v>
      </c>
      <c r="F986">
        <v>0.62482088004663505</v>
      </c>
      <c r="G986">
        <v>0.356293692</v>
      </c>
      <c r="H986">
        <f t="shared" si="205"/>
        <v>62.482088004663503</v>
      </c>
      <c r="I986" s="2">
        <f t="shared" si="206"/>
        <v>35.629369199999999</v>
      </c>
      <c r="J986">
        <f t="shared" si="207"/>
        <v>42.976666853161603</v>
      </c>
      <c r="K986">
        <v>0.35629369197560301</v>
      </c>
      <c r="L986">
        <v>0.33346332899999998</v>
      </c>
      <c r="M986">
        <f t="shared" si="202"/>
        <v>33.3463329</v>
      </c>
      <c r="N986">
        <v>12</v>
      </c>
      <c r="O986" s="2">
        <f t="shared" si="203"/>
        <v>35.629369197560301</v>
      </c>
      <c r="P986" s="7">
        <f t="shared" si="204"/>
        <v>3.5813889044301401</v>
      </c>
    </row>
    <row r="987" spans="1:16" hidden="1" x14ac:dyDescent="0.25">
      <c r="A987" t="s">
        <v>1001</v>
      </c>
      <c r="B987">
        <v>652.00050548810896</v>
      </c>
      <c r="C987">
        <v>0.3</v>
      </c>
      <c r="D987">
        <v>1</v>
      </c>
      <c r="E987">
        <v>10.61</v>
      </c>
      <c r="F987">
        <v>1</v>
      </c>
      <c r="G987">
        <v>1</v>
      </c>
      <c r="H987">
        <f t="shared" si="205"/>
        <v>100</v>
      </c>
      <c r="I987">
        <f t="shared" si="206"/>
        <v>100</v>
      </c>
      <c r="J987">
        <f t="shared" si="207"/>
        <v>0</v>
      </c>
      <c r="K987">
        <v>1</v>
      </c>
      <c r="L987">
        <v>1</v>
      </c>
      <c r="N987">
        <v>1</v>
      </c>
      <c r="O987"/>
      <c r="P987">
        <f t="shared" ref="P987:P1026" si="208">J987/N987</f>
        <v>0</v>
      </c>
    </row>
    <row r="988" spans="1:16" x14ac:dyDescent="0.25">
      <c r="A988" t="s">
        <v>1002</v>
      </c>
      <c r="B988">
        <v>17763.020220284499</v>
      </c>
      <c r="C988">
        <v>0.7</v>
      </c>
      <c r="D988">
        <v>284</v>
      </c>
      <c r="E988">
        <v>12420.5</v>
      </c>
      <c r="F988">
        <v>9.8288724159366105E-3</v>
      </c>
      <c r="G988">
        <v>7.2189070000000001E-3</v>
      </c>
      <c r="H988">
        <f t="shared" si="205"/>
        <v>0.98288724159366103</v>
      </c>
      <c r="I988" s="2">
        <f t="shared" si="206"/>
        <v>0.7218907</v>
      </c>
      <c r="J988">
        <f t="shared" si="207"/>
        <v>26.5540675012201</v>
      </c>
      <c r="K988">
        <v>7.3225793837969804E-3</v>
      </c>
      <c r="L988">
        <v>6.9624580000000004E-3</v>
      </c>
      <c r="M988">
        <f t="shared" ref="M988:M995" si="209">L988*100</f>
        <v>0.69624580000000003</v>
      </c>
      <c r="N988">
        <v>499</v>
      </c>
      <c r="O988" s="2">
        <f t="shared" ref="O988:O995" si="210">K988*100</f>
        <v>0.73225793837969799</v>
      </c>
      <c r="P988" s="7">
        <f t="shared" si="208"/>
        <v>5.3214564130701601E-2</v>
      </c>
    </row>
    <row r="989" spans="1:16" x14ac:dyDescent="0.25">
      <c r="A989" t="s">
        <v>1003</v>
      </c>
      <c r="B989">
        <v>16839.437604949799</v>
      </c>
      <c r="C989">
        <v>0.7</v>
      </c>
      <c r="D989">
        <v>425</v>
      </c>
      <c r="E989">
        <v>17696.91</v>
      </c>
      <c r="F989">
        <v>6.5488236296898901E-3</v>
      </c>
      <c r="G989">
        <v>4.3234909999999996E-3</v>
      </c>
      <c r="H989">
        <f t="shared" si="205"/>
        <v>0.65488236296898905</v>
      </c>
      <c r="I989" s="2">
        <f t="shared" si="206"/>
        <v>0.43234909999999999</v>
      </c>
      <c r="J989">
        <f t="shared" si="207"/>
        <v>33.980646838633298</v>
      </c>
      <c r="K989">
        <v>4.4459578648127001E-3</v>
      </c>
      <c r="L989">
        <v>4.1529849999999997E-3</v>
      </c>
      <c r="M989">
        <f t="shared" si="209"/>
        <v>0.41529850000000001</v>
      </c>
      <c r="N989">
        <v>844</v>
      </c>
      <c r="O989" s="2">
        <f t="shared" si="210"/>
        <v>0.44459578648127002</v>
      </c>
      <c r="P989" s="7">
        <f t="shared" si="208"/>
        <v>4.0261429903594E-2</v>
      </c>
    </row>
    <row r="990" spans="1:16" x14ac:dyDescent="0.25">
      <c r="A990" t="s">
        <v>1004</v>
      </c>
      <c r="B990">
        <v>14425.150110177099</v>
      </c>
      <c r="C990">
        <v>0.7</v>
      </c>
      <c r="D990">
        <v>751</v>
      </c>
      <c r="E990">
        <v>30760.58</v>
      </c>
      <c r="F990">
        <v>4.00880832760002E-3</v>
      </c>
      <c r="G990">
        <v>2.2839779999999999E-3</v>
      </c>
      <c r="H990">
        <f t="shared" si="205"/>
        <v>0.40088083276000203</v>
      </c>
      <c r="I990" s="2">
        <f t="shared" si="206"/>
        <v>0.22839780000000001</v>
      </c>
      <c r="J990">
        <f t="shared" si="207"/>
        <v>43.026011389091202</v>
      </c>
      <c r="K990">
        <v>2.39137718721349E-3</v>
      </c>
      <c r="L990">
        <v>2.1735919999999998E-3</v>
      </c>
      <c r="M990">
        <f t="shared" si="209"/>
        <v>0.2173592</v>
      </c>
      <c r="N990">
        <v>2210</v>
      </c>
      <c r="O990" s="2">
        <f t="shared" si="210"/>
        <v>0.23913771872134901</v>
      </c>
      <c r="P990" s="7">
        <f t="shared" si="208"/>
        <v>1.9468783433977899E-2</v>
      </c>
    </row>
    <row r="991" spans="1:16" x14ac:dyDescent="0.25">
      <c r="A991" t="s">
        <v>1005</v>
      </c>
      <c r="B991">
        <v>2316.1846576706398</v>
      </c>
      <c r="C991">
        <v>0.4</v>
      </c>
      <c r="D991">
        <v>541</v>
      </c>
      <c r="E991">
        <v>22173.85</v>
      </c>
      <c r="F991">
        <v>2.8157361794807299E-3</v>
      </c>
      <c r="G991">
        <v>2.394022E-3</v>
      </c>
      <c r="H991">
        <f t="shared" si="205"/>
        <v>0.28157361794807301</v>
      </c>
      <c r="I991" s="2">
        <f t="shared" si="206"/>
        <v>0.23940220000000001</v>
      </c>
      <c r="J991">
        <f t="shared" si="207"/>
        <v>14.977048721890601</v>
      </c>
      <c r="K991">
        <v>2.4337860811908499E-3</v>
      </c>
      <c r="L991">
        <v>2.34447E-3</v>
      </c>
      <c r="M991">
        <f t="shared" si="209"/>
        <v>0.23444699999999999</v>
      </c>
      <c r="N991">
        <v>1261</v>
      </c>
      <c r="O991" s="2">
        <f t="shared" si="210"/>
        <v>0.24337860811908499</v>
      </c>
      <c r="P991" s="7">
        <f t="shared" si="208"/>
        <v>1.18771203187079E-2</v>
      </c>
    </row>
    <row r="992" spans="1:16" x14ac:dyDescent="0.25">
      <c r="A992" t="s">
        <v>1006</v>
      </c>
      <c r="B992">
        <v>3087.32120079994</v>
      </c>
      <c r="C992">
        <v>0.5</v>
      </c>
      <c r="D992">
        <v>530</v>
      </c>
      <c r="E992">
        <v>21447.71</v>
      </c>
      <c r="F992">
        <v>3.3513012799195599E-3</v>
      </c>
      <c r="G992">
        <v>2.6486579999999999E-3</v>
      </c>
      <c r="H992">
        <f t="shared" si="205"/>
        <v>0.33513012799195602</v>
      </c>
      <c r="I992" s="2">
        <f t="shared" si="206"/>
        <v>0.26486579999999998</v>
      </c>
      <c r="J992">
        <f t="shared" si="207"/>
        <v>20.966282086593701</v>
      </c>
      <c r="K992">
        <v>2.70102643052577E-3</v>
      </c>
      <c r="L992">
        <v>2.5793629999999999E-3</v>
      </c>
      <c r="M992">
        <f t="shared" si="209"/>
        <v>0.25793630000000001</v>
      </c>
      <c r="N992">
        <v>1345</v>
      </c>
      <c r="O992" s="2">
        <f t="shared" si="210"/>
        <v>0.27010264305257697</v>
      </c>
      <c r="P992" s="7">
        <f t="shared" si="208"/>
        <v>1.5588313819028801E-2</v>
      </c>
    </row>
    <row r="993" spans="1:16" x14ac:dyDescent="0.25">
      <c r="A993" t="s">
        <v>1007</v>
      </c>
      <c r="B993">
        <v>4913.7538420421897</v>
      </c>
      <c r="C993">
        <v>0.5</v>
      </c>
      <c r="D993">
        <v>620</v>
      </c>
      <c r="E993">
        <v>25048.77</v>
      </c>
      <c r="F993">
        <v>2.9115474524273499E-3</v>
      </c>
      <c r="G993">
        <v>2.1578360000000002E-3</v>
      </c>
      <c r="H993">
        <f t="shared" si="205"/>
        <v>0.29115474524273499</v>
      </c>
      <c r="I993" s="2">
        <f t="shared" si="206"/>
        <v>0.21578359999999999</v>
      </c>
      <c r="J993">
        <f t="shared" si="207"/>
        <v>25.886971266739401</v>
      </c>
      <c r="K993">
        <v>2.19321753594283E-3</v>
      </c>
      <c r="L993">
        <v>2.1115320000000002E-3</v>
      </c>
      <c r="M993">
        <f t="shared" si="209"/>
        <v>0.21115320000000001</v>
      </c>
      <c r="N993">
        <v>1911</v>
      </c>
      <c r="O993" s="2">
        <f t="shared" si="210"/>
        <v>0.21932175359428299</v>
      </c>
      <c r="P993" s="7">
        <f t="shared" si="208"/>
        <v>1.3546295796305299E-2</v>
      </c>
    </row>
    <row r="994" spans="1:16" x14ac:dyDescent="0.25">
      <c r="A994" t="s">
        <v>1008</v>
      </c>
      <c r="B994">
        <v>7435.5735293910102</v>
      </c>
      <c r="C994">
        <v>0.6</v>
      </c>
      <c r="D994">
        <v>7</v>
      </c>
      <c r="E994">
        <v>118.55</v>
      </c>
      <c r="F994">
        <v>0.272586828102589</v>
      </c>
      <c r="G994">
        <v>0.272586828</v>
      </c>
      <c r="H994">
        <f t="shared" si="205"/>
        <v>27.2586828102589</v>
      </c>
      <c r="I994" s="2">
        <f t="shared" si="206"/>
        <v>27.258682799999999</v>
      </c>
      <c r="J994" s="6">
        <f t="shared" si="207"/>
        <v>3.7635352212145899E-8</v>
      </c>
      <c r="K994">
        <v>0.272586828102589</v>
      </c>
      <c r="L994">
        <v>0.272586828</v>
      </c>
      <c r="M994">
        <f t="shared" si="209"/>
        <v>27.258682799999999</v>
      </c>
      <c r="N994">
        <v>0</v>
      </c>
      <c r="O994" s="2">
        <f t="shared" si="210"/>
        <v>27.2586828102589</v>
      </c>
      <c r="P994" s="7">
        <v>0</v>
      </c>
    </row>
    <row r="995" spans="1:16" x14ac:dyDescent="0.25">
      <c r="A995" t="s">
        <v>1009</v>
      </c>
      <c r="B995">
        <v>3707.2974576546198</v>
      </c>
      <c r="C995">
        <v>0.5</v>
      </c>
      <c r="D995">
        <v>56</v>
      </c>
      <c r="E995">
        <v>2659.86</v>
      </c>
      <c r="F995">
        <v>2.7388470308301601E-2</v>
      </c>
      <c r="G995">
        <v>2.4183494E-2</v>
      </c>
      <c r="H995">
        <f t="shared" si="205"/>
        <v>2.73884703083016</v>
      </c>
      <c r="I995" s="2">
        <f t="shared" si="206"/>
        <v>2.4183493999999999</v>
      </c>
      <c r="J995">
        <f t="shared" si="207"/>
        <v>11.701917895466201</v>
      </c>
      <c r="K995">
        <v>2.6737858841515499E-2</v>
      </c>
      <c r="L995">
        <v>2.4180856000000001E-2</v>
      </c>
      <c r="M995">
        <f t="shared" si="209"/>
        <v>2.4180855999999999</v>
      </c>
      <c r="N995">
        <v>90</v>
      </c>
      <c r="O995" s="2">
        <f t="shared" si="210"/>
        <v>2.6737858841515498</v>
      </c>
      <c r="P995" s="7">
        <f t="shared" si="208"/>
        <v>0.13002130994962499</v>
      </c>
    </row>
    <row r="996" spans="1:16" hidden="1" x14ac:dyDescent="0.25">
      <c r="A996" t="s">
        <v>1010</v>
      </c>
      <c r="B996">
        <v>887.71850616267602</v>
      </c>
      <c r="C996">
        <v>0.3</v>
      </c>
      <c r="D996">
        <v>1</v>
      </c>
      <c r="E996">
        <v>73.459999999999994</v>
      </c>
      <c r="F996">
        <v>1</v>
      </c>
      <c r="G996">
        <v>1</v>
      </c>
      <c r="H996">
        <f t="shared" si="205"/>
        <v>100</v>
      </c>
      <c r="I996">
        <f t="shared" si="206"/>
        <v>100</v>
      </c>
      <c r="J996">
        <f t="shared" si="207"/>
        <v>0</v>
      </c>
      <c r="K996">
        <v>1</v>
      </c>
      <c r="L996">
        <v>1</v>
      </c>
      <c r="N996">
        <v>15</v>
      </c>
      <c r="O996"/>
      <c r="P996">
        <f t="shared" si="208"/>
        <v>0</v>
      </c>
    </row>
    <row r="997" spans="1:16" x14ac:dyDescent="0.25">
      <c r="A997" t="s">
        <v>1011</v>
      </c>
      <c r="B997">
        <v>1073.3980386825799</v>
      </c>
      <c r="C997">
        <v>0.3</v>
      </c>
      <c r="D997">
        <v>5</v>
      </c>
      <c r="E997">
        <v>324.79000000000002</v>
      </c>
      <c r="F997">
        <v>0.23119801174718099</v>
      </c>
      <c r="G997">
        <v>0.2</v>
      </c>
      <c r="H997">
        <f t="shared" si="205"/>
        <v>23.119801174718098</v>
      </c>
      <c r="I997" s="2">
        <f t="shared" si="206"/>
        <v>20</v>
      </c>
      <c r="J997">
        <f t="shared" si="207"/>
        <v>13.4940657626834</v>
      </c>
      <c r="K997">
        <v>0.231195535031025</v>
      </c>
      <c r="L997">
        <v>0.2</v>
      </c>
      <c r="M997">
        <f>L997*100</f>
        <v>20</v>
      </c>
      <c r="N997">
        <v>39</v>
      </c>
      <c r="O997" s="2">
        <f>K997*100</f>
        <v>23.119553503102502</v>
      </c>
      <c r="P997" s="7">
        <f t="shared" si="208"/>
        <v>0.34600168622264998</v>
      </c>
    </row>
    <row r="998" spans="1:16" hidden="1" x14ac:dyDescent="0.25">
      <c r="A998" t="s">
        <v>1012</v>
      </c>
      <c r="B998">
        <v>1402.18920857641</v>
      </c>
      <c r="C998">
        <v>0.4</v>
      </c>
      <c r="D998">
        <v>1</v>
      </c>
      <c r="E998">
        <v>73.459999999999994</v>
      </c>
      <c r="F998">
        <v>1</v>
      </c>
      <c r="G998">
        <v>1</v>
      </c>
      <c r="H998">
        <f t="shared" si="205"/>
        <v>100</v>
      </c>
      <c r="I998">
        <f t="shared" si="206"/>
        <v>100</v>
      </c>
      <c r="J998">
        <f t="shared" si="207"/>
        <v>0</v>
      </c>
      <c r="K998">
        <v>1</v>
      </c>
      <c r="L998">
        <v>1</v>
      </c>
      <c r="N998">
        <v>15</v>
      </c>
      <c r="O998"/>
      <c r="P998">
        <f t="shared" si="208"/>
        <v>0</v>
      </c>
    </row>
    <row r="999" spans="1:16" x14ac:dyDescent="0.25">
      <c r="A999" t="s">
        <v>1013</v>
      </c>
      <c r="B999">
        <v>1655.64959505508</v>
      </c>
      <c r="C999">
        <v>0.4</v>
      </c>
      <c r="D999">
        <v>106</v>
      </c>
      <c r="E999">
        <v>3766.2</v>
      </c>
      <c r="F999">
        <v>1.3986528274337801E-2</v>
      </c>
      <c r="G999">
        <v>1.284912E-2</v>
      </c>
      <c r="H999">
        <f t="shared" si="205"/>
        <v>1.3986528274337799</v>
      </c>
      <c r="I999" s="2">
        <f t="shared" si="206"/>
        <v>1.2849120000000001</v>
      </c>
      <c r="J999">
        <f t="shared" si="207"/>
        <v>8.1321701284849404</v>
      </c>
      <c r="K999">
        <v>1.32632265520799E-2</v>
      </c>
      <c r="L999">
        <v>1.277119E-2</v>
      </c>
      <c r="M999">
        <f t="shared" ref="M999:M1024" si="211">L999*100</f>
        <v>1.2771189999999999</v>
      </c>
      <c r="N999">
        <v>115</v>
      </c>
      <c r="O999" s="2">
        <f t="shared" ref="O999:O1024" si="212">K999*100</f>
        <v>1.3263226552079901</v>
      </c>
      <c r="P999" s="7">
        <f t="shared" si="208"/>
        <v>7.0714522856390793E-2</v>
      </c>
    </row>
    <row r="1000" spans="1:16" x14ac:dyDescent="0.25">
      <c r="A1000" t="s">
        <v>1014</v>
      </c>
      <c r="B1000">
        <v>5773.8154063646098</v>
      </c>
      <c r="C1000">
        <v>0.6</v>
      </c>
      <c r="D1000">
        <v>50</v>
      </c>
      <c r="E1000">
        <v>2405.5500000000002</v>
      </c>
      <c r="F1000">
        <v>3.51153119261517E-2</v>
      </c>
      <c r="G1000">
        <v>2.8932416999999998E-2</v>
      </c>
      <c r="H1000">
        <f t="shared" si="205"/>
        <v>3.5115311926151702</v>
      </c>
      <c r="I1000" s="2">
        <f t="shared" si="206"/>
        <v>2.8932416999999999</v>
      </c>
      <c r="J1000">
        <f t="shared" si="207"/>
        <v>17.6074042547435</v>
      </c>
      <c r="K1000">
        <v>3.2587739989623103E-2</v>
      </c>
      <c r="L1000">
        <v>2.8920766000000001E-2</v>
      </c>
      <c r="M1000">
        <f t="shared" si="211"/>
        <v>2.8920766000000002</v>
      </c>
      <c r="N1000">
        <v>142</v>
      </c>
      <c r="O1000" s="2">
        <f t="shared" si="212"/>
        <v>3.2587739989623099</v>
      </c>
      <c r="P1000" s="7">
        <f t="shared" si="208"/>
        <v>0.12399580461086999</v>
      </c>
    </row>
    <row r="1001" spans="1:16" x14ac:dyDescent="0.25">
      <c r="A1001" t="s">
        <v>1015</v>
      </c>
      <c r="B1001">
        <v>6761.8778995254797</v>
      </c>
      <c r="C1001">
        <v>0.6</v>
      </c>
      <c r="D1001">
        <v>117</v>
      </c>
      <c r="E1001">
        <v>4504.4399999999996</v>
      </c>
      <c r="F1001">
        <v>1.7420258959435501E-2</v>
      </c>
      <c r="G1001">
        <v>1.5051891E-2</v>
      </c>
      <c r="H1001">
        <f t="shared" si="205"/>
        <v>1.74202589594355</v>
      </c>
      <c r="I1001" s="2">
        <f t="shared" si="206"/>
        <v>1.5051890999999999</v>
      </c>
      <c r="J1001">
        <f t="shared" si="207"/>
        <v>13.5954807844731</v>
      </c>
      <c r="K1001">
        <v>1.5673597053215901E-2</v>
      </c>
      <c r="L1001">
        <v>1.4866015999999999E-2</v>
      </c>
      <c r="M1001">
        <f t="shared" si="211"/>
        <v>1.4866016</v>
      </c>
      <c r="N1001">
        <v>178</v>
      </c>
      <c r="O1001" s="2">
        <f t="shared" si="212"/>
        <v>1.56735970532159</v>
      </c>
      <c r="P1001" s="7">
        <f t="shared" si="208"/>
        <v>7.6379105530747601E-2</v>
      </c>
    </row>
    <row r="1002" spans="1:16" x14ac:dyDescent="0.25">
      <c r="A1002" t="s">
        <v>1016</v>
      </c>
      <c r="B1002">
        <v>1103.8246053627599</v>
      </c>
      <c r="C1002">
        <v>0.3</v>
      </c>
      <c r="D1002">
        <v>4</v>
      </c>
      <c r="E1002">
        <v>276.76</v>
      </c>
      <c r="F1002">
        <v>0.33945831519257602</v>
      </c>
      <c r="G1002">
        <v>0.33945831500000001</v>
      </c>
      <c r="H1002">
        <f t="shared" si="205"/>
        <v>33.945831519257602</v>
      </c>
      <c r="I1002" s="2">
        <f t="shared" si="206"/>
        <v>33.945831499999997</v>
      </c>
      <c r="J1002" s="6">
        <f t="shared" si="207"/>
        <v>5.6730376959099999E-8</v>
      </c>
      <c r="K1002">
        <v>0.33945831519257602</v>
      </c>
      <c r="L1002">
        <v>0.33945831500000001</v>
      </c>
      <c r="M1002">
        <f t="shared" si="211"/>
        <v>33.945831499999997</v>
      </c>
      <c r="N1002">
        <v>0</v>
      </c>
      <c r="O1002" s="2">
        <f t="shared" si="212"/>
        <v>33.945831519257602</v>
      </c>
      <c r="P1002" s="7">
        <v>0</v>
      </c>
    </row>
    <row r="1003" spans="1:16" x14ac:dyDescent="0.25">
      <c r="A1003" t="s">
        <v>1017</v>
      </c>
      <c r="B1003">
        <v>4640.04667737622</v>
      </c>
      <c r="C1003">
        <v>0.5</v>
      </c>
      <c r="D1003">
        <v>15</v>
      </c>
      <c r="E1003">
        <v>1071.76</v>
      </c>
      <c r="F1003">
        <v>7.6113851525996201E-2</v>
      </c>
      <c r="G1003">
        <v>7.1101156999999998E-2</v>
      </c>
      <c r="H1003">
        <f t="shared" si="205"/>
        <v>7.6113851525996203</v>
      </c>
      <c r="I1003" s="2">
        <f t="shared" si="206"/>
        <v>7.1101156999999997</v>
      </c>
      <c r="J1003">
        <f t="shared" si="207"/>
        <v>6.5857848808034003</v>
      </c>
      <c r="K1003">
        <v>7.1101157379504995E-2</v>
      </c>
      <c r="L1003">
        <v>6.8596218E-2</v>
      </c>
      <c r="M1003">
        <f t="shared" si="211"/>
        <v>6.8596218000000002</v>
      </c>
      <c r="N1003">
        <v>23</v>
      </c>
      <c r="O1003" s="2">
        <f t="shared" si="212"/>
        <v>7.1101157379505002</v>
      </c>
      <c r="P1003" s="7">
        <f t="shared" si="208"/>
        <v>0.28633847307840898</v>
      </c>
    </row>
    <row r="1004" spans="1:16" x14ac:dyDescent="0.25">
      <c r="A1004" t="s">
        <v>1018</v>
      </c>
      <c r="B1004">
        <v>4251.5063581558397</v>
      </c>
      <c r="C1004">
        <v>0.5</v>
      </c>
      <c r="D1004">
        <v>9</v>
      </c>
      <c r="E1004">
        <v>527.25</v>
      </c>
      <c r="F1004">
        <v>0.11678657276223101</v>
      </c>
      <c r="G1004">
        <v>0.116786248</v>
      </c>
      <c r="H1004">
        <f t="shared" si="205"/>
        <v>11.678657276223101</v>
      </c>
      <c r="I1004" s="2">
        <f t="shared" si="206"/>
        <v>11.6786248</v>
      </c>
      <c r="J1004">
        <f t="shared" si="207"/>
        <v>2.7808182338824898E-4</v>
      </c>
      <c r="K1004">
        <v>0.11678624794171</v>
      </c>
      <c r="L1004">
        <v>0.116785814</v>
      </c>
      <c r="M1004">
        <f t="shared" si="211"/>
        <v>11.678581400000001</v>
      </c>
      <c r="N1004">
        <v>1</v>
      </c>
      <c r="O1004" s="2">
        <f t="shared" si="212"/>
        <v>11.678624794171</v>
      </c>
      <c r="P1004" s="7">
        <f t="shared" si="208"/>
        <v>2.7808182338824898E-4</v>
      </c>
    </row>
    <row r="1005" spans="1:16" x14ac:dyDescent="0.25">
      <c r="A1005" t="s">
        <v>1019</v>
      </c>
      <c r="B1005">
        <v>573.71539181727599</v>
      </c>
      <c r="C1005">
        <v>0.3</v>
      </c>
      <c r="D1005">
        <v>33</v>
      </c>
      <c r="E1005">
        <v>1431.97</v>
      </c>
      <c r="F1005">
        <v>4.3432245525841802E-2</v>
      </c>
      <c r="G1005">
        <v>4.0544618999999997E-2</v>
      </c>
      <c r="H1005">
        <f t="shared" si="205"/>
        <v>4.3432245525841804</v>
      </c>
      <c r="I1005" s="2">
        <f t="shared" si="206"/>
        <v>4.0544618999999997</v>
      </c>
      <c r="J1005">
        <f t="shared" si="207"/>
        <v>6.6485775508054097</v>
      </c>
      <c r="K1005">
        <v>4.0544619308395501E-2</v>
      </c>
      <c r="L1005">
        <v>4.0524325999999999E-2</v>
      </c>
      <c r="M1005">
        <f t="shared" si="211"/>
        <v>4.0524326000000004</v>
      </c>
      <c r="N1005">
        <v>38</v>
      </c>
      <c r="O1005" s="2">
        <f t="shared" si="212"/>
        <v>4.0544619308395502</v>
      </c>
      <c r="P1005" s="7">
        <f t="shared" si="208"/>
        <v>0.174962567126458</v>
      </c>
    </row>
    <row r="1006" spans="1:16" x14ac:dyDescent="0.25">
      <c r="A1006" t="s">
        <v>1020</v>
      </c>
      <c r="B1006">
        <v>2232.0085909364898</v>
      </c>
      <c r="C1006">
        <v>0.4</v>
      </c>
      <c r="D1006">
        <v>38</v>
      </c>
      <c r="E1006">
        <v>2050.13</v>
      </c>
      <c r="F1006">
        <v>3.3904081595707597E-2</v>
      </c>
      <c r="G1006">
        <v>3.2638652999999997E-2</v>
      </c>
      <c r="H1006">
        <f t="shared" si="205"/>
        <v>3.39040815957076</v>
      </c>
      <c r="I1006" s="2">
        <f t="shared" si="206"/>
        <v>3.2638653</v>
      </c>
      <c r="J1006">
        <f t="shared" si="207"/>
        <v>3.7323783336688598</v>
      </c>
      <c r="K1006">
        <v>3.2638652745935602E-2</v>
      </c>
      <c r="L1006">
        <v>3.2384490000000002E-2</v>
      </c>
      <c r="M1006">
        <f t="shared" si="211"/>
        <v>3.2384490000000001</v>
      </c>
      <c r="N1006">
        <v>34</v>
      </c>
      <c r="O1006" s="2">
        <f t="shared" si="212"/>
        <v>3.2638652745935599</v>
      </c>
      <c r="P1006" s="7">
        <f t="shared" si="208"/>
        <v>0.109775833343202</v>
      </c>
    </row>
    <row r="1007" spans="1:16" x14ac:dyDescent="0.25">
      <c r="A1007" t="s">
        <v>1021</v>
      </c>
      <c r="B1007">
        <v>697683.16321344604</v>
      </c>
      <c r="C1007">
        <v>0.9</v>
      </c>
      <c r="D1007">
        <v>8</v>
      </c>
      <c r="E1007">
        <v>237.77</v>
      </c>
      <c r="F1007">
        <v>0.58189308810130203</v>
      </c>
      <c r="G1007">
        <v>0.58189308799999995</v>
      </c>
      <c r="H1007">
        <f t="shared" si="205"/>
        <v>58.1893088101302</v>
      </c>
      <c r="I1007" s="2">
        <f t="shared" si="206"/>
        <v>58.189308799999999</v>
      </c>
      <c r="J1007" s="6">
        <f t="shared" si="207"/>
        <v>1.7409053296691102E-8</v>
      </c>
      <c r="K1007">
        <v>0.58189308810130203</v>
      </c>
      <c r="L1007">
        <v>0.58189308799999995</v>
      </c>
      <c r="M1007">
        <f t="shared" si="211"/>
        <v>58.189308799999999</v>
      </c>
      <c r="N1007">
        <v>0</v>
      </c>
      <c r="O1007" s="2">
        <f t="shared" si="212"/>
        <v>58.1893088101302</v>
      </c>
      <c r="P1007" s="7">
        <v>0</v>
      </c>
    </row>
    <row r="1008" spans="1:16" x14ac:dyDescent="0.25">
      <c r="A1008" t="s">
        <v>1022</v>
      </c>
      <c r="B1008">
        <v>1428.1220849020999</v>
      </c>
      <c r="C1008">
        <v>0.4</v>
      </c>
      <c r="D1008">
        <v>10</v>
      </c>
      <c r="E1008">
        <v>435.95</v>
      </c>
      <c r="F1008">
        <v>0.114546554305232</v>
      </c>
      <c r="G1008">
        <v>0.103545841</v>
      </c>
      <c r="H1008">
        <f t="shared" si="205"/>
        <v>11.4546554305232</v>
      </c>
      <c r="I1008" s="2">
        <f t="shared" si="206"/>
        <v>10.3545841</v>
      </c>
      <c r="J1008">
        <f t="shared" si="207"/>
        <v>9.6037051240480107</v>
      </c>
      <c r="K1008">
        <v>0.112369923926075</v>
      </c>
      <c r="L1008">
        <v>0.103545841</v>
      </c>
      <c r="M1008">
        <f t="shared" si="211"/>
        <v>10.3545841</v>
      </c>
      <c r="N1008">
        <v>58</v>
      </c>
      <c r="O1008" s="2">
        <f t="shared" si="212"/>
        <v>11.236992392607499</v>
      </c>
      <c r="P1008" s="7">
        <f t="shared" si="208"/>
        <v>0.165581122828414</v>
      </c>
    </row>
    <row r="1009" spans="1:16" x14ac:dyDescent="0.25">
      <c r="A1009" t="s">
        <v>1023</v>
      </c>
      <c r="B1009">
        <v>1480.5274376637201</v>
      </c>
      <c r="C1009">
        <v>0.4</v>
      </c>
      <c r="D1009">
        <v>72</v>
      </c>
      <c r="E1009">
        <v>2379.19</v>
      </c>
      <c r="F1009">
        <v>2.19119682656203E-2</v>
      </c>
      <c r="G1009">
        <v>2.0022426999999999E-2</v>
      </c>
      <c r="H1009">
        <f t="shared" si="205"/>
        <v>2.1911968265620301</v>
      </c>
      <c r="I1009" s="2">
        <f t="shared" si="206"/>
        <v>2.0022427</v>
      </c>
      <c r="J1009">
        <f t="shared" si="207"/>
        <v>8.6233296923169398</v>
      </c>
      <c r="K1009">
        <v>2.1347649158628801E-2</v>
      </c>
      <c r="L1009">
        <v>1.9692086000000001E-2</v>
      </c>
      <c r="M1009">
        <f t="shared" si="211"/>
        <v>1.9692086</v>
      </c>
      <c r="N1009">
        <v>76</v>
      </c>
      <c r="O1009" s="2">
        <f t="shared" si="212"/>
        <v>2.1347649158628799</v>
      </c>
      <c r="P1009" s="7">
        <f t="shared" si="208"/>
        <v>0.113464864372591</v>
      </c>
    </row>
    <row r="1010" spans="1:16" x14ac:dyDescent="0.25">
      <c r="A1010" t="s">
        <v>1024</v>
      </c>
      <c r="B1010">
        <v>3649.82614784627</v>
      </c>
      <c r="C1010">
        <v>0.5</v>
      </c>
      <c r="D1010">
        <v>57</v>
      </c>
      <c r="E1010">
        <v>3157.46</v>
      </c>
      <c r="F1010">
        <v>2.5097969484379101E-2</v>
      </c>
      <c r="G1010">
        <v>1.94042E-2</v>
      </c>
      <c r="H1010">
        <f t="shared" si="205"/>
        <v>2.5097969484379101</v>
      </c>
      <c r="I1010" s="2">
        <f t="shared" si="206"/>
        <v>1.94042</v>
      </c>
      <c r="J1010">
        <f t="shared" si="207"/>
        <v>22.686175819613201</v>
      </c>
      <c r="K1010">
        <v>2.2987378066636501E-2</v>
      </c>
      <c r="L1010">
        <v>1.8945857999999999E-2</v>
      </c>
      <c r="M1010">
        <f t="shared" si="211"/>
        <v>1.8945858</v>
      </c>
      <c r="N1010">
        <v>234</v>
      </c>
      <c r="O1010" s="2">
        <f t="shared" si="212"/>
        <v>2.2987378066636501</v>
      </c>
      <c r="P1010" s="7">
        <f t="shared" si="208"/>
        <v>9.6949469314586104E-2</v>
      </c>
    </row>
    <row r="1011" spans="1:16" x14ac:dyDescent="0.25">
      <c r="A1011" t="s">
        <v>1025</v>
      </c>
      <c r="B1011">
        <v>3214.3688160626598</v>
      </c>
      <c r="C1011">
        <v>0.5</v>
      </c>
      <c r="D1011">
        <v>74</v>
      </c>
      <c r="E1011">
        <v>3831.97</v>
      </c>
      <c r="F1011">
        <v>1.98168500417817E-2</v>
      </c>
      <c r="G1011">
        <v>1.5409086000000001E-2</v>
      </c>
      <c r="H1011">
        <f t="shared" si="205"/>
        <v>1.98168500417817</v>
      </c>
      <c r="I1011" s="2">
        <f t="shared" si="206"/>
        <v>1.5409086000000001</v>
      </c>
      <c r="J1011">
        <f t="shared" si="207"/>
        <v>22.2425059103157</v>
      </c>
      <c r="K1011">
        <v>1.7915564427694201E-2</v>
      </c>
      <c r="L1011">
        <v>1.5287728E-2</v>
      </c>
      <c r="M1011">
        <f t="shared" si="211"/>
        <v>1.5287728</v>
      </c>
      <c r="N1011">
        <v>351</v>
      </c>
      <c r="O1011" s="2">
        <f t="shared" si="212"/>
        <v>1.7915564427694199</v>
      </c>
      <c r="P1011" s="7">
        <f t="shared" si="208"/>
        <v>6.3368962707452195E-2</v>
      </c>
    </row>
    <row r="1012" spans="1:16" x14ac:dyDescent="0.25">
      <c r="A1012" t="s">
        <v>1026</v>
      </c>
      <c r="B1012">
        <v>462014.90816415002</v>
      </c>
      <c r="C1012">
        <v>0.9</v>
      </c>
      <c r="D1012">
        <v>879</v>
      </c>
      <c r="E1012">
        <v>37402.19</v>
      </c>
      <c r="F1012">
        <v>1.47961044881208E-2</v>
      </c>
      <c r="G1012">
        <v>3.783397E-3</v>
      </c>
      <c r="H1012">
        <f t="shared" si="205"/>
        <v>1.47961044881208</v>
      </c>
      <c r="I1012" s="2">
        <f t="shared" si="206"/>
        <v>0.3783397</v>
      </c>
      <c r="J1012">
        <f t="shared" si="207"/>
        <v>74.429776411503894</v>
      </c>
      <c r="K1012">
        <v>4.58562917390214E-3</v>
      </c>
      <c r="L1012">
        <v>3.336589E-3</v>
      </c>
      <c r="M1012">
        <f t="shared" si="211"/>
        <v>0.33365889999999998</v>
      </c>
      <c r="N1012">
        <v>2446</v>
      </c>
      <c r="O1012" s="2">
        <f t="shared" si="212"/>
        <v>0.45856291739021399</v>
      </c>
      <c r="P1012" s="7">
        <f t="shared" si="208"/>
        <v>3.0429180871424301E-2</v>
      </c>
    </row>
    <row r="1013" spans="1:16" x14ac:dyDescent="0.25">
      <c r="A1013" t="s">
        <v>1027</v>
      </c>
      <c r="B1013">
        <v>220805.79331437001</v>
      </c>
      <c r="C1013">
        <v>0.9</v>
      </c>
      <c r="D1013">
        <v>46</v>
      </c>
      <c r="E1013">
        <v>2057.09</v>
      </c>
      <c r="F1013">
        <v>0.13511353873958601</v>
      </c>
      <c r="G1013">
        <v>0.11365732100000001</v>
      </c>
      <c r="H1013">
        <f t="shared" si="205"/>
        <v>13.511353873958599</v>
      </c>
      <c r="I1013" s="2">
        <f t="shared" si="206"/>
        <v>11.365732100000001</v>
      </c>
      <c r="J1013">
        <f t="shared" si="207"/>
        <v>15.8801389851391</v>
      </c>
      <c r="K1013">
        <v>0.113657321382129</v>
      </c>
      <c r="L1013">
        <v>0.111884332</v>
      </c>
      <c r="M1013">
        <f t="shared" si="211"/>
        <v>11.1884332</v>
      </c>
      <c r="N1013">
        <v>23</v>
      </c>
      <c r="O1013" s="2">
        <f t="shared" si="212"/>
        <v>11.3657321382129</v>
      </c>
      <c r="P1013" s="7">
        <f t="shared" si="208"/>
        <v>0.69044082544082996</v>
      </c>
    </row>
    <row r="1014" spans="1:16" x14ac:dyDescent="0.25">
      <c r="A1014" t="s">
        <v>1028</v>
      </c>
      <c r="B1014">
        <v>3158.6371888579401</v>
      </c>
      <c r="C1014">
        <v>0.5</v>
      </c>
      <c r="D1014">
        <v>616</v>
      </c>
      <c r="E1014">
        <v>26656.97</v>
      </c>
      <c r="F1014">
        <v>2.8038125574926399E-3</v>
      </c>
      <c r="G1014">
        <v>2.1235360000000001E-3</v>
      </c>
      <c r="H1014">
        <f t="shared" si="205"/>
        <v>0.28038125574926398</v>
      </c>
      <c r="I1014" s="2">
        <f t="shared" si="206"/>
        <v>0.2123536</v>
      </c>
      <c r="J1014">
        <f t="shared" si="207"/>
        <v>24.2625547729549</v>
      </c>
      <c r="K1014">
        <v>2.1632642525644401E-3</v>
      </c>
      <c r="L1014">
        <v>2.0720640000000002E-3</v>
      </c>
      <c r="M1014">
        <f t="shared" si="211"/>
        <v>0.20720640000000001</v>
      </c>
      <c r="N1014">
        <v>1928</v>
      </c>
      <c r="O1014" s="2">
        <f t="shared" si="212"/>
        <v>0.21632642525644399</v>
      </c>
      <c r="P1014" s="7">
        <f t="shared" si="208"/>
        <v>1.25843126415741E-2</v>
      </c>
    </row>
    <row r="1015" spans="1:16" x14ac:dyDescent="0.25">
      <c r="A1015" t="s">
        <v>1029</v>
      </c>
      <c r="B1015">
        <v>32898.122244290404</v>
      </c>
      <c r="C1015">
        <v>0.8</v>
      </c>
      <c r="D1015">
        <v>501</v>
      </c>
      <c r="E1015">
        <v>19054.5</v>
      </c>
      <c r="F1015">
        <v>1.0155456142068401E-2</v>
      </c>
      <c r="G1015">
        <v>3.8093710000000002E-3</v>
      </c>
      <c r="H1015">
        <f t="shared" si="205"/>
        <v>1.01554561420684</v>
      </c>
      <c r="I1015" s="2">
        <f t="shared" si="206"/>
        <v>0.38093709999999997</v>
      </c>
      <c r="J1015">
        <f t="shared" si="207"/>
        <v>62.489415081811103</v>
      </c>
      <c r="K1015">
        <v>4.03102689089525E-3</v>
      </c>
      <c r="L1015">
        <v>3.586166E-3</v>
      </c>
      <c r="M1015">
        <f t="shared" si="211"/>
        <v>0.35861660000000001</v>
      </c>
      <c r="N1015">
        <v>1874</v>
      </c>
      <c r="O1015" s="2">
        <f t="shared" si="212"/>
        <v>0.40310268908952501</v>
      </c>
      <c r="P1015" s="7">
        <f t="shared" si="208"/>
        <v>3.3345472295523503E-2</v>
      </c>
    </row>
    <row r="1016" spans="1:16" x14ac:dyDescent="0.25">
      <c r="A1016" t="s">
        <v>1030</v>
      </c>
      <c r="B1016">
        <v>34580.8677533015</v>
      </c>
      <c r="C1016">
        <v>0.8</v>
      </c>
      <c r="D1016">
        <v>552</v>
      </c>
      <c r="E1016">
        <v>26000.14</v>
      </c>
      <c r="F1016">
        <v>7.4535665885100801E-3</v>
      </c>
      <c r="G1016">
        <v>3.941923E-3</v>
      </c>
      <c r="H1016">
        <f t="shared" si="205"/>
        <v>0.74535665885100799</v>
      </c>
      <c r="I1016" s="2">
        <f t="shared" si="206"/>
        <v>0.3941923</v>
      </c>
      <c r="J1016">
        <f t="shared" si="207"/>
        <v>47.113600540221803</v>
      </c>
      <c r="K1016">
        <v>4.4340175855181801E-3</v>
      </c>
      <c r="L1016">
        <v>3.693633E-3</v>
      </c>
      <c r="M1016">
        <f t="shared" si="211"/>
        <v>0.36936330000000001</v>
      </c>
      <c r="N1016">
        <v>1211</v>
      </c>
      <c r="O1016" s="2">
        <f t="shared" si="212"/>
        <v>0.44340175855181801</v>
      </c>
      <c r="P1016" s="7">
        <f t="shared" si="208"/>
        <v>3.8904707299935497E-2</v>
      </c>
    </row>
    <row r="1017" spans="1:16" x14ac:dyDescent="0.25">
      <c r="A1017" t="s">
        <v>1031</v>
      </c>
      <c r="B1017">
        <v>4973.9255511314996</v>
      </c>
      <c r="C1017">
        <v>0.5</v>
      </c>
      <c r="D1017">
        <v>30</v>
      </c>
      <c r="E1017">
        <v>2195.58</v>
      </c>
      <c r="F1017">
        <v>4.3038131924542797E-2</v>
      </c>
      <c r="G1017">
        <v>3.9387176000000003E-2</v>
      </c>
      <c r="H1017">
        <f t="shared" si="205"/>
        <v>4.30381319245428</v>
      </c>
      <c r="I1017" s="2">
        <f t="shared" si="206"/>
        <v>3.9387175999999999</v>
      </c>
      <c r="J1017">
        <f t="shared" si="207"/>
        <v>8.4830724784799791</v>
      </c>
      <c r="K1017">
        <v>3.9387176374637199E-2</v>
      </c>
      <c r="L1017">
        <v>3.8269661000000003E-2</v>
      </c>
      <c r="M1017">
        <f t="shared" si="211"/>
        <v>3.8269660999999999</v>
      </c>
      <c r="N1017">
        <v>48</v>
      </c>
      <c r="O1017" s="2">
        <f t="shared" si="212"/>
        <v>3.9387176374637201</v>
      </c>
      <c r="P1017" s="7">
        <f t="shared" si="208"/>
        <v>0.176730676635</v>
      </c>
    </row>
    <row r="1018" spans="1:16" x14ac:dyDescent="0.25">
      <c r="A1018" t="s">
        <v>1032</v>
      </c>
      <c r="B1018">
        <v>10614.787682375099</v>
      </c>
      <c r="C1018">
        <v>0.6</v>
      </c>
      <c r="D1018">
        <v>172</v>
      </c>
      <c r="E1018">
        <v>7314.2</v>
      </c>
      <c r="F1018">
        <v>1.14671199246178E-2</v>
      </c>
      <c r="G1018">
        <v>8.9261919999999995E-3</v>
      </c>
      <c r="H1018">
        <f t="shared" si="205"/>
        <v>1.1467119924617799</v>
      </c>
      <c r="I1018" s="2">
        <f t="shared" si="206"/>
        <v>0.89261919999999995</v>
      </c>
      <c r="J1018">
        <f t="shared" si="207"/>
        <v>22.158379273272399</v>
      </c>
      <c r="K1018">
        <v>9.1997475354089198E-3</v>
      </c>
      <c r="L1018">
        <v>8.5840380000000004E-3</v>
      </c>
      <c r="M1018">
        <f t="shared" si="211"/>
        <v>0.85840380000000005</v>
      </c>
      <c r="N1018">
        <v>286</v>
      </c>
      <c r="O1018" s="2">
        <f t="shared" si="212"/>
        <v>0.91997475354089198</v>
      </c>
      <c r="P1018" s="7">
        <f t="shared" si="208"/>
        <v>7.7476850605847594E-2</v>
      </c>
    </row>
    <row r="1019" spans="1:16" x14ac:dyDescent="0.25">
      <c r="A1019" t="s">
        <v>1033</v>
      </c>
      <c r="B1019">
        <v>7198.5643659411999</v>
      </c>
      <c r="C1019">
        <v>0.6</v>
      </c>
      <c r="D1019">
        <v>466</v>
      </c>
      <c r="E1019">
        <v>21731.599999999999</v>
      </c>
      <c r="F1019">
        <v>4.29332857218422E-3</v>
      </c>
      <c r="G1019">
        <v>3.135653E-3</v>
      </c>
      <c r="H1019">
        <f t="shared" si="205"/>
        <v>0.42933285721842201</v>
      </c>
      <c r="I1019" s="2">
        <f t="shared" si="206"/>
        <v>0.31356529999999999</v>
      </c>
      <c r="J1019">
        <f t="shared" si="207"/>
        <v>26.9645230436033</v>
      </c>
      <c r="K1019">
        <v>3.20458280059179E-3</v>
      </c>
      <c r="L1019">
        <v>3.0412049999999999E-3</v>
      </c>
      <c r="M1019">
        <f t="shared" si="211"/>
        <v>0.30412050000000002</v>
      </c>
      <c r="N1019">
        <v>1069</v>
      </c>
      <c r="O1019" s="2">
        <f t="shared" si="212"/>
        <v>0.32045828005917898</v>
      </c>
      <c r="P1019" s="7">
        <f t="shared" si="208"/>
        <v>2.5224062716186501E-2</v>
      </c>
    </row>
    <row r="1020" spans="1:16" x14ac:dyDescent="0.25">
      <c r="A1020" t="s">
        <v>1034</v>
      </c>
      <c r="B1020">
        <v>18470.422711065901</v>
      </c>
      <c r="C1020">
        <v>0.7</v>
      </c>
      <c r="D1020">
        <v>279</v>
      </c>
      <c r="E1020">
        <v>11631.71</v>
      </c>
      <c r="F1020">
        <v>9.6587714312488804E-3</v>
      </c>
      <c r="G1020">
        <v>7.1197480000000004E-3</v>
      </c>
      <c r="H1020">
        <f t="shared" si="205"/>
        <v>0.96587714312488804</v>
      </c>
      <c r="I1020" s="2">
        <f t="shared" si="206"/>
        <v>0.71197480000000002</v>
      </c>
      <c r="J1020">
        <f t="shared" si="207"/>
        <v>26.287229688802999</v>
      </c>
      <c r="K1020">
        <v>7.1757195172897602E-3</v>
      </c>
      <c r="L1020">
        <v>6.8582970000000002E-3</v>
      </c>
      <c r="M1020">
        <f t="shared" si="211"/>
        <v>0.68582969999999999</v>
      </c>
      <c r="N1020">
        <v>390</v>
      </c>
      <c r="O1020" s="2">
        <f t="shared" si="212"/>
        <v>0.71757195172897603</v>
      </c>
      <c r="P1020" s="7">
        <f t="shared" si="208"/>
        <v>6.7403153048212899E-2</v>
      </c>
    </row>
    <row r="1021" spans="1:16" x14ac:dyDescent="0.25">
      <c r="A1021" t="s">
        <v>1035</v>
      </c>
      <c r="B1021">
        <v>11375.449049376901</v>
      </c>
      <c r="C1021">
        <v>0.6</v>
      </c>
      <c r="D1021">
        <v>19</v>
      </c>
      <c r="E1021">
        <v>530.45000000000005</v>
      </c>
      <c r="F1021">
        <v>0.11072594438187899</v>
      </c>
      <c r="G1021">
        <v>9.9559256999999998E-2</v>
      </c>
      <c r="H1021">
        <f t="shared" si="205"/>
        <v>11.072594438187901</v>
      </c>
      <c r="I1021" s="2">
        <f t="shared" si="206"/>
        <v>9.9559256999999999</v>
      </c>
      <c r="J1021">
        <f t="shared" si="207"/>
        <v>10.0849782263916</v>
      </c>
      <c r="K1021">
        <v>9.9559257100907003E-2</v>
      </c>
      <c r="L1021">
        <v>9.9559256999999998E-2</v>
      </c>
      <c r="M1021">
        <f t="shared" si="211"/>
        <v>9.9559256999999999</v>
      </c>
      <c r="N1021">
        <v>8</v>
      </c>
      <c r="O1021" s="2">
        <f t="shared" si="212"/>
        <v>9.9559257100906997</v>
      </c>
      <c r="P1021" s="7">
        <f t="shared" si="208"/>
        <v>1.26062227829895</v>
      </c>
    </row>
    <row r="1022" spans="1:16" x14ac:dyDescent="0.25">
      <c r="A1022" t="s">
        <v>1036</v>
      </c>
      <c r="B1022">
        <v>44047.108758956303</v>
      </c>
      <c r="C1022">
        <v>0.8</v>
      </c>
      <c r="D1022">
        <v>292</v>
      </c>
      <c r="E1022">
        <v>12588.22</v>
      </c>
      <c r="F1022">
        <v>1.43733312037074E-2</v>
      </c>
      <c r="G1022">
        <v>8.816249E-3</v>
      </c>
      <c r="H1022">
        <f t="shared" si="205"/>
        <v>1.43733312037074</v>
      </c>
      <c r="I1022" s="2">
        <f t="shared" si="206"/>
        <v>0.88162490000000004</v>
      </c>
      <c r="J1022">
        <f t="shared" si="207"/>
        <v>38.662451487056998</v>
      </c>
      <c r="K1022">
        <v>8.9724051590402594E-3</v>
      </c>
      <c r="L1022">
        <v>8.2657349999999997E-3</v>
      </c>
      <c r="M1022">
        <f t="shared" si="211"/>
        <v>0.82657349999999996</v>
      </c>
      <c r="N1022">
        <v>459</v>
      </c>
      <c r="O1022" s="2">
        <f t="shared" si="212"/>
        <v>0.89724051590402598</v>
      </c>
      <c r="P1022" s="7">
        <f t="shared" si="208"/>
        <v>8.42319204511046E-2</v>
      </c>
    </row>
    <row r="1023" spans="1:16" x14ac:dyDescent="0.25">
      <c r="A1023" t="s">
        <v>1037</v>
      </c>
      <c r="B1023">
        <v>7800.5709312991403</v>
      </c>
      <c r="C1023">
        <v>0.6</v>
      </c>
      <c r="D1023">
        <v>260</v>
      </c>
      <c r="E1023">
        <v>11437.44</v>
      </c>
      <c r="F1023">
        <v>7.8994667801747694E-3</v>
      </c>
      <c r="G1023">
        <v>6.3027420000000001E-3</v>
      </c>
      <c r="H1023">
        <f t="shared" si="205"/>
        <v>0.78994667801747698</v>
      </c>
      <c r="I1023" s="2">
        <f t="shared" si="206"/>
        <v>0.63027420000000001</v>
      </c>
      <c r="J1023">
        <f t="shared" si="207"/>
        <v>20.213070383206801</v>
      </c>
      <c r="K1023">
        <v>6.32303234433736E-3</v>
      </c>
      <c r="L1023">
        <v>6.1238830000000001E-3</v>
      </c>
      <c r="M1023">
        <f t="shared" si="211"/>
        <v>0.6123883</v>
      </c>
      <c r="N1023">
        <v>447</v>
      </c>
      <c r="O1023" s="2">
        <f t="shared" si="212"/>
        <v>0.63230323443373604</v>
      </c>
      <c r="P1023" s="7">
        <f t="shared" si="208"/>
        <v>4.5219396830440399E-2</v>
      </c>
    </row>
    <row r="1024" spans="1:16" x14ac:dyDescent="0.25">
      <c r="A1024" t="s">
        <v>1038</v>
      </c>
      <c r="B1024">
        <v>2349.3521741350701</v>
      </c>
      <c r="C1024">
        <v>0.4</v>
      </c>
      <c r="D1024">
        <v>19</v>
      </c>
      <c r="E1024">
        <v>530.45000000000005</v>
      </c>
      <c r="F1024">
        <v>8.2398960966346899E-2</v>
      </c>
      <c r="G1024">
        <v>7.9249212999999999E-2</v>
      </c>
      <c r="H1024">
        <f t="shared" si="205"/>
        <v>8.2398960966346895</v>
      </c>
      <c r="I1024" s="2">
        <f t="shared" si="206"/>
        <v>7.9249213000000003</v>
      </c>
      <c r="J1024">
        <f t="shared" si="207"/>
        <v>3.8225578689436399</v>
      </c>
      <c r="K1024">
        <v>7.9249213278176397E-2</v>
      </c>
      <c r="L1024">
        <v>7.9249212999999999E-2</v>
      </c>
      <c r="M1024">
        <f t="shared" si="211"/>
        <v>7.9249213000000003</v>
      </c>
      <c r="N1024">
        <v>8</v>
      </c>
      <c r="O1024" s="2">
        <f t="shared" si="212"/>
        <v>7.92492132781764</v>
      </c>
      <c r="P1024" s="7">
        <f t="shared" si="208"/>
        <v>0.47781973361795499</v>
      </c>
    </row>
    <row r="1025" spans="1:16" hidden="1" x14ac:dyDescent="0.25">
      <c r="A1025" t="s">
        <v>1039</v>
      </c>
      <c r="B1025">
        <v>263.88611053557298</v>
      </c>
      <c r="C1025">
        <v>0.3</v>
      </c>
      <c r="D1025">
        <v>1</v>
      </c>
      <c r="E1025">
        <v>160.47</v>
      </c>
      <c r="F1025">
        <v>1</v>
      </c>
      <c r="G1025">
        <v>1</v>
      </c>
      <c r="H1025">
        <f t="shared" si="205"/>
        <v>100</v>
      </c>
      <c r="I1025">
        <f t="shared" si="206"/>
        <v>100</v>
      </c>
      <c r="J1025">
        <f t="shared" si="207"/>
        <v>0</v>
      </c>
      <c r="K1025">
        <v>1</v>
      </c>
      <c r="L1025">
        <v>1</v>
      </c>
      <c r="N1025">
        <v>18</v>
      </c>
      <c r="O1025"/>
      <c r="P1025">
        <f t="shared" si="208"/>
        <v>0</v>
      </c>
    </row>
    <row r="1026" spans="1:16" x14ac:dyDescent="0.25">
      <c r="A1026" t="s">
        <v>1040</v>
      </c>
      <c r="B1026">
        <v>30455.703037565901</v>
      </c>
      <c r="C1026">
        <v>0.8</v>
      </c>
      <c r="D1026">
        <v>3</v>
      </c>
      <c r="E1026">
        <v>248.94</v>
      </c>
      <c r="F1026">
        <v>0.415439278436052</v>
      </c>
      <c r="G1026">
        <v>0.33333333300000001</v>
      </c>
      <c r="H1026">
        <f t="shared" si="205"/>
        <v>41.543927843605204</v>
      </c>
      <c r="I1026" s="2">
        <f t="shared" si="206"/>
        <v>33.3333333</v>
      </c>
      <c r="J1026">
        <f t="shared" si="207"/>
        <v>19.763645302183502</v>
      </c>
      <c r="K1026">
        <v>0.40424294869815097</v>
      </c>
      <c r="L1026">
        <v>0.33333333300000001</v>
      </c>
      <c r="M1026">
        <f t="shared" ref="M1026:M1028" si="213">L1026*100</f>
        <v>33.3333333</v>
      </c>
      <c r="N1026">
        <v>35</v>
      </c>
      <c r="O1026" s="2">
        <f t="shared" ref="O1026:O1028" si="214">K1026*100</f>
        <v>40.4242948698151</v>
      </c>
      <c r="P1026" s="7">
        <f t="shared" si="208"/>
        <v>0.56467558006238705</v>
      </c>
    </row>
    <row r="1027" spans="1:16" x14ac:dyDescent="0.25">
      <c r="A1027" t="s">
        <v>1041</v>
      </c>
      <c r="B1027">
        <v>15164.331259016801</v>
      </c>
      <c r="C1027">
        <v>0.7</v>
      </c>
      <c r="D1027">
        <v>45</v>
      </c>
      <c r="E1027">
        <v>3049.24</v>
      </c>
      <c r="F1027">
        <v>5.0246988358165802E-2</v>
      </c>
      <c r="G1027">
        <v>4.2235123999999999E-2</v>
      </c>
      <c r="H1027">
        <f t="shared" ref="H1027:H1032" si="215">F1027*100</f>
        <v>5.0246988358165803</v>
      </c>
      <c r="I1027" s="2">
        <f t="shared" ref="I1027:I1032" si="216">G1027*100</f>
        <v>4.2235123999999997</v>
      </c>
      <c r="J1027">
        <f t="shared" ref="J1027:J1032" si="217">(H1027-I1027)/H1027*100</f>
        <v>15.9449643052364</v>
      </c>
      <c r="K1027">
        <v>4.2235124333346002E-2</v>
      </c>
      <c r="L1027">
        <v>3.9300877999999997E-2</v>
      </c>
      <c r="M1027">
        <f t="shared" si="213"/>
        <v>3.9300877999999999</v>
      </c>
      <c r="N1027">
        <v>57</v>
      </c>
      <c r="O1027" s="2">
        <f t="shared" si="214"/>
        <v>4.2235124333345997</v>
      </c>
      <c r="P1027" s="7">
        <f t="shared" ref="P1027:P1028" si="218">J1027/N1027</f>
        <v>0.27973621588134001</v>
      </c>
    </row>
    <row r="1028" spans="1:16" x14ac:dyDescent="0.25">
      <c r="A1028" t="s">
        <v>1042</v>
      </c>
      <c r="B1028">
        <v>18032.480003416698</v>
      </c>
      <c r="C1028">
        <v>0.7</v>
      </c>
      <c r="D1028">
        <v>21</v>
      </c>
      <c r="E1028">
        <v>1169.82</v>
      </c>
      <c r="F1028">
        <v>8.7989298484650993E-2</v>
      </c>
      <c r="G1028">
        <v>7.7932927999999999E-2</v>
      </c>
      <c r="H1028">
        <f t="shared" si="215"/>
        <v>8.7989298484651002</v>
      </c>
      <c r="I1028" s="2">
        <f t="shared" si="216"/>
        <v>7.7932927999999997</v>
      </c>
      <c r="J1028">
        <f t="shared" si="217"/>
        <v>11.4290836020306</v>
      </c>
      <c r="K1028">
        <v>7.7932928068449495E-2</v>
      </c>
      <c r="L1028">
        <v>7.4629243999999997E-2</v>
      </c>
      <c r="M1028">
        <f t="shared" si="213"/>
        <v>7.4629244000000003</v>
      </c>
      <c r="N1028">
        <v>19</v>
      </c>
      <c r="O1028" s="2">
        <f t="shared" si="214"/>
        <v>7.7932928068449501</v>
      </c>
      <c r="P1028" s="7">
        <f t="shared" si="218"/>
        <v>0.60153071589634699</v>
      </c>
    </row>
    <row r="1029" spans="1:16" hidden="1" x14ac:dyDescent="0.25">
      <c r="A1029" t="s">
        <v>1043</v>
      </c>
      <c r="B1029">
        <v>773.28015423134195</v>
      </c>
      <c r="C1029">
        <v>0.3</v>
      </c>
      <c r="D1029">
        <v>1</v>
      </c>
      <c r="E1029">
        <v>158.88999999999999</v>
      </c>
      <c r="F1029">
        <v>1</v>
      </c>
      <c r="G1029">
        <v>1</v>
      </c>
      <c r="H1029">
        <f t="shared" si="215"/>
        <v>100</v>
      </c>
      <c r="I1029">
        <f t="shared" si="216"/>
        <v>100</v>
      </c>
      <c r="J1029">
        <f t="shared" si="217"/>
        <v>0</v>
      </c>
      <c r="K1029">
        <v>1</v>
      </c>
      <c r="L1029">
        <v>1</v>
      </c>
      <c r="N1029">
        <v>4</v>
      </c>
      <c r="O1029"/>
      <c r="P1029">
        <f t="shared" ref="P1029:P1032" si="219">J1029/N1029</f>
        <v>0</v>
      </c>
    </row>
    <row r="1030" spans="1:16" x14ac:dyDescent="0.25">
      <c r="A1030" t="s">
        <v>1044</v>
      </c>
      <c r="B1030">
        <v>10816.5473135837</v>
      </c>
      <c r="C1030">
        <v>0.6</v>
      </c>
      <c r="D1030">
        <v>735</v>
      </c>
      <c r="E1030">
        <v>31820.28</v>
      </c>
      <c r="F1030">
        <v>2.9522971676191698E-3</v>
      </c>
      <c r="G1030">
        <v>1.98182E-3</v>
      </c>
      <c r="H1030">
        <f t="shared" si="215"/>
        <v>0.295229716761917</v>
      </c>
      <c r="I1030" s="2">
        <f t="shared" si="216"/>
        <v>0.198182</v>
      </c>
      <c r="J1030">
        <f t="shared" si="217"/>
        <v>32.871933701775497</v>
      </c>
      <c r="K1030">
        <v>2.0395624773740899E-3</v>
      </c>
      <c r="L1030">
        <v>1.9193770000000001E-3</v>
      </c>
      <c r="M1030">
        <f t="shared" ref="M1030:M1032" si="220">L1030*100</f>
        <v>0.19193769999999999</v>
      </c>
      <c r="N1030">
        <v>2161</v>
      </c>
      <c r="O1030" s="2">
        <f t="shared" ref="O1030:O1032" si="221">K1030*100</f>
        <v>0.203956247737409</v>
      </c>
      <c r="P1030" s="7">
        <f t="shared" si="219"/>
        <v>1.5211445489021499E-2</v>
      </c>
    </row>
    <row r="1031" spans="1:16" x14ac:dyDescent="0.25">
      <c r="A1031" t="s">
        <v>1045</v>
      </c>
      <c r="B1031">
        <v>12988.5354455304</v>
      </c>
      <c r="C1031">
        <v>0.7</v>
      </c>
      <c r="D1031">
        <v>41</v>
      </c>
      <c r="E1031">
        <v>2433.11</v>
      </c>
      <c r="F1031">
        <v>5.78766786326756E-2</v>
      </c>
      <c r="G1031">
        <v>4.8259297999999999E-2</v>
      </c>
      <c r="H1031">
        <f t="shared" si="215"/>
        <v>5.7876678632675604</v>
      </c>
      <c r="I1031" s="2">
        <f t="shared" si="216"/>
        <v>4.8259297999999999</v>
      </c>
      <c r="J1031">
        <f t="shared" si="217"/>
        <v>16.617022365284601</v>
      </c>
      <c r="K1031">
        <v>4.8259297900649901E-2</v>
      </c>
      <c r="L1031">
        <v>4.472537E-2</v>
      </c>
      <c r="M1031">
        <f t="shared" si="220"/>
        <v>4.472537</v>
      </c>
      <c r="N1031">
        <v>50</v>
      </c>
      <c r="O1031" s="2">
        <f t="shared" si="221"/>
        <v>4.8259297900649898</v>
      </c>
      <c r="P1031" s="7">
        <f t="shared" si="219"/>
        <v>0.33234044730569201</v>
      </c>
    </row>
    <row r="1032" spans="1:16" x14ac:dyDescent="0.25">
      <c r="A1032" t="s">
        <v>1046</v>
      </c>
      <c r="B1032">
        <v>13821.600546419</v>
      </c>
      <c r="C1032">
        <v>0.7</v>
      </c>
      <c r="D1032">
        <v>7</v>
      </c>
      <c r="E1032">
        <v>247.47</v>
      </c>
      <c r="F1032">
        <v>0.215161394600762</v>
      </c>
      <c r="G1032">
        <v>0.21026761599999999</v>
      </c>
      <c r="H1032">
        <f t="shared" si="215"/>
        <v>21.5161394600762</v>
      </c>
      <c r="I1032" s="2">
        <f t="shared" si="216"/>
        <v>21.0267616</v>
      </c>
      <c r="J1032">
        <f t="shared" si="217"/>
        <v>2.27446871212307</v>
      </c>
      <c r="K1032">
        <v>0.210267615894632</v>
      </c>
      <c r="L1032">
        <v>0.20373665099999999</v>
      </c>
      <c r="M1032">
        <f t="shared" si="220"/>
        <v>20.3736651</v>
      </c>
      <c r="N1032">
        <v>1</v>
      </c>
      <c r="O1032" s="2">
        <f t="shared" si="221"/>
        <v>21.026761589463199</v>
      </c>
      <c r="P1032" s="7">
        <f t="shared" si="219"/>
        <v>2.27446871212307</v>
      </c>
    </row>
  </sheetData>
  <autoFilter ref="A1:Q1032" xr:uid="{00000000-0009-0000-0000-000000000000}">
    <filterColumn colId="3">
      <filters>
        <filter val="10"/>
        <filter val="100"/>
        <filter val="1008"/>
        <filter val="101"/>
        <filter val="1010"/>
        <filter val="102"/>
        <filter val="1022"/>
        <filter val="1028"/>
        <filter val="103"/>
        <filter val="104"/>
        <filter val="105"/>
        <filter val="106"/>
        <filter val="108"/>
        <filter val="109"/>
        <filter val="11"/>
        <filter val="111"/>
        <filter val="112"/>
        <filter val="115"/>
        <filter val="117"/>
        <filter val="12"/>
        <filter val="120"/>
        <filter val="121"/>
        <filter val="122"/>
        <filter val="126"/>
        <filter val="13"/>
        <filter val="131"/>
        <filter val="132"/>
        <filter val="134"/>
        <filter val="135"/>
        <filter val="136"/>
        <filter val="138"/>
        <filter val="14"/>
        <filter val="140"/>
        <filter val="142"/>
        <filter val="148"/>
        <filter val="149"/>
        <filter val="15"/>
        <filter val="150"/>
        <filter val="152"/>
        <filter val="153"/>
        <filter val="154"/>
        <filter val="157"/>
        <filter val="16"/>
        <filter val="165"/>
        <filter val="17"/>
        <filter val="170"/>
        <filter val="172"/>
        <filter val="173"/>
        <filter val="176"/>
        <filter val="178"/>
        <filter val="179"/>
        <filter val="18"/>
        <filter val="184"/>
        <filter val="187"/>
        <filter val="188"/>
        <filter val="189"/>
        <filter val="19"/>
        <filter val="190"/>
        <filter val="191"/>
        <filter val="192"/>
        <filter val="193"/>
        <filter val="196"/>
        <filter val="2"/>
        <filter val="20"/>
        <filter val="201"/>
        <filter val="203"/>
        <filter val="206"/>
        <filter val="208"/>
        <filter val="209"/>
        <filter val="21"/>
        <filter val="212"/>
        <filter val="214"/>
        <filter val="215"/>
        <filter val="216"/>
        <filter val="218"/>
        <filter val="22"/>
        <filter val="220"/>
        <filter val="226"/>
        <filter val="23"/>
        <filter val="232"/>
        <filter val="235"/>
        <filter val="236"/>
        <filter val="237"/>
        <filter val="238"/>
        <filter val="239"/>
        <filter val="24"/>
        <filter val="242"/>
        <filter val="243"/>
        <filter val="244"/>
        <filter val="248"/>
        <filter val="25"/>
        <filter val="252"/>
        <filter val="256"/>
        <filter val="26"/>
        <filter val="260"/>
        <filter val="261"/>
        <filter val="263"/>
        <filter val="264"/>
        <filter val="266"/>
        <filter val="267"/>
        <filter val="268"/>
        <filter val="269"/>
        <filter val="27"/>
        <filter val="270"/>
        <filter val="271"/>
        <filter val="272"/>
        <filter val="273"/>
        <filter val="275"/>
        <filter val="276"/>
        <filter val="279"/>
        <filter val="28"/>
        <filter val="281"/>
        <filter val="282"/>
        <filter val="283"/>
        <filter val="284"/>
        <filter val="285"/>
        <filter val="29"/>
        <filter val="291"/>
        <filter val="292"/>
        <filter val="293"/>
        <filter val="298"/>
        <filter val="299"/>
        <filter val="3"/>
        <filter val="30"/>
        <filter val="302"/>
        <filter val="304"/>
        <filter val="306"/>
        <filter val="307"/>
        <filter val="308"/>
        <filter val="31"/>
        <filter val="311"/>
        <filter val="314"/>
        <filter val="319"/>
        <filter val="32"/>
        <filter val="324"/>
        <filter val="33"/>
        <filter val="331"/>
        <filter val="332"/>
        <filter val="333"/>
        <filter val="338"/>
        <filter val="339"/>
        <filter val="34"/>
        <filter val="340"/>
        <filter val="342"/>
        <filter val="345"/>
        <filter val="346"/>
        <filter val="35"/>
        <filter val="351"/>
        <filter val="354"/>
        <filter val="356"/>
        <filter val="36"/>
        <filter val="360"/>
        <filter val="362"/>
        <filter val="365"/>
        <filter val="367"/>
        <filter val="37"/>
        <filter val="372"/>
        <filter val="373"/>
        <filter val="374"/>
        <filter val="376"/>
        <filter val="378"/>
        <filter val="38"/>
        <filter val="381"/>
        <filter val="385"/>
        <filter val="387"/>
        <filter val="388"/>
        <filter val="39"/>
        <filter val="392"/>
        <filter val="394"/>
        <filter val="395"/>
        <filter val="398"/>
        <filter val="4"/>
        <filter val="40"/>
        <filter val="401"/>
        <filter val="402"/>
        <filter val="403"/>
        <filter val="406"/>
        <filter val="408"/>
        <filter val="41"/>
        <filter val="412"/>
        <filter val="413"/>
        <filter val="42"/>
        <filter val="422"/>
        <filter val="425"/>
        <filter val="426"/>
        <filter val="427"/>
        <filter val="43"/>
        <filter val="435"/>
        <filter val="44"/>
        <filter val="445"/>
        <filter val="447"/>
        <filter val="449"/>
        <filter val="45"/>
        <filter val="450"/>
        <filter val="451"/>
        <filter val="452"/>
        <filter val="453"/>
        <filter val="456"/>
        <filter val="459"/>
        <filter val="46"/>
        <filter val="462"/>
        <filter val="463"/>
        <filter val="466"/>
        <filter val="47"/>
        <filter val="478"/>
        <filter val="48"/>
        <filter val="487"/>
        <filter val="488"/>
        <filter val="49"/>
        <filter val="492"/>
        <filter val="496"/>
        <filter val="497"/>
        <filter val="5"/>
        <filter val="50"/>
        <filter val="501"/>
        <filter val="51"/>
        <filter val="513"/>
        <filter val="519"/>
        <filter val="52"/>
        <filter val="521"/>
        <filter val="522"/>
        <filter val="523"/>
        <filter val="524"/>
        <filter val="525"/>
        <filter val="529"/>
        <filter val="53"/>
        <filter val="530"/>
        <filter val="531"/>
        <filter val="535"/>
        <filter val="539"/>
        <filter val="54"/>
        <filter val="541"/>
        <filter val="543"/>
        <filter val="547"/>
        <filter val="549"/>
        <filter val="55"/>
        <filter val="552"/>
        <filter val="554"/>
        <filter val="556"/>
        <filter val="558"/>
        <filter val="56"/>
        <filter val="561"/>
        <filter val="565"/>
        <filter val="57"/>
        <filter val="571"/>
        <filter val="578"/>
        <filter val="58"/>
        <filter val="588"/>
        <filter val="59"/>
        <filter val="592"/>
        <filter val="594"/>
        <filter val="596"/>
        <filter val="598"/>
        <filter val="599"/>
        <filter val="6"/>
        <filter val="60"/>
        <filter val="600"/>
        <filter val="612"/>
        <filter val="616"/>
        <filter val="618"/>
        <filter val="62"/>
        <filter val="620"/>
        <filter val="627"/>
        <filter val="63"/>
        <filter val="630"/>
        <filter val="64"/>
        <filter val="645"/>
        <filter val="65"/>
        <filter val="666"/>
        <filter val="67"/>
        <filter val="673"/>
        <filter val="674"/>
        <filter val="679"/>
        <filter val="68"/>
        <filter val="683"/>
        <filter val="685"/>
        <filter val="694"/>
        <filter val="695"/>
        <filter val="696"/>
        <filter val="7"/>
        <filter val="70"/>
        <filter val="71"/>
        <filter val="714"/>
        <filter val="716"/>
        <filter val="718"/>
        <filter val="72"/>
        <filter val="720"/>
        <filter val="727"/>
        <filter val="735"/>
        <filter val="74"/>
        <filter val="740"/>
        <filter val="751"/>
        <filter val="759"/>
        <filter val="76"/>
        <filter val="77"/>
        <filter val="775"/>
        <filter val="79"/>
        <filter val="8"/>
        <filter val="80"/>
        <filter val="808"/>
        <filter val="81"/>
        <filter val="811"/>
        <filter val="815"/>
        <filter val="82"/>
        <filter val="822"/>
        <filter val="827"/>
        <filter val="828"/>
        <filter val="83"/>
        <filter val="830"/>
        <filter val="838"/>
        <filter val="845"/>
        <filter val="85"/>
        <filter val="850"/>
        <filter val="854"/>
        <filter val="863"/>
        <filter val="867"/>
        <filter val="87"/>
        <filter val="879"/>
        <filter val="88"/>
        <filter val="89"/>
        <filter val="9"/>
        <filter val="90"/>
        <filter val="908"/>
        <filter val="91"/>
        <filter val="915"/>
        <filter val="924"/>
        <filter val="93"/>
        <filter val="94"/>
        <filter val="940"/>
        <filter val="958"/>
        <filter val="966"/>
        <filter val="97"/>
        <filter val="976"/>
        <filter val="98"/>
        <filter val="982"/>
        <filter val="984"/>
        <filter val="988"/>
        <filter val="99"/>
        <filter val="999"/>
      </filters>
    </filterColumn>
  </autoFilter>
  <phoneticPr fontId="4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53"/>
  <sheetViews>
    <sheetView tabSelected="1" workbookViewId="0">
      <selection activeCell="C2858" sqref="C2858"/>
    </sheetView>
  </sheetViews>
  <sheetFormatPr defaultColWidth="9" defaultRowHeight="13.8" x14ac:dyDescent="0.25"/>
  <cols>
    <col min="1" max="3" width="19.109375" style="3" customWidth="1"/>
    <col min="4" max="4" width="17.33203125" customWidth="1"/>
    <col min="5" max="5" width="13.6640625" customWidth="1"/>
    <col min="6" max="6" width="19.33203125" customWidth="1"/>
    <col min="7" max="7" width="17" customWidth="1"/>
    <col min="8" max="8" width="20.88671875" customWidth="1"/>
    <col min="9" max="9" width="19.109375" style="3" customWidth="1"/>
    <col min="10" max="10" width="15.6640625" customWidth="1"/>
    <col min="11" max="11" width="12.88671875"/>
    <col min="12" max="12" width="10.33203125" customWidth="1"/>
    <col min="13" max="13" width="9.6640625"/>
    <col min="14" max="14" width="10.109375" customWidth="1"/>
    <col min="15" max="16" width="12.88671875"/>
  </cols>
  <sheetData>
    <row r="1" spans="1:16" x14ac:dyDescent="0.25">
      <c r="A1" s="3" t="s">
        <v>8</v>
      </c>
      <c r="B1" s="3" t="s">
        <v>14</v>
      </c>
      <c r="D1" t="s">
        <v>0</v>
      </c>
      <c r="E1" t="s">
        <v>1047</v>
      </c>
      <c r="F1" t="s">
        <v>1048</v>
      </c>
      <c r="G1" t="s">
        <v>1049</v>
      </c>
      <c r="H1" t="s">
        <v>1050</v>
      </c>
      <c r="I1" s="3" t="s">
        <v>8</v>
      </c>
      <c r="J1" t="s">
        <v>14</v>
      </c>
      <c r="K1" t="s">
        <v>1051</v>
      </c>
      <c r="L1" t="s">
        <v>1052</v>
      </c>
      <c r="M1" t="s">
        <v>1051</v>
      </c>
      <c r="N1" t="s">
        <v>1052</v>
      </c>
      <c r="O1" s="4" t="s">
        <v>1053</v>
      </c>
      <c r="P1" s="4" t="s">
        <v>15</v>
      </c>
    </row>
    <row r="2" spans="1:16" x14ac:dyDescent="0.25">
      <c r="A2" s="3">
        <v>4.3826022</v>
      </c>
      <c r="B2" s="3">
        <v>4.5280702396772998</v>
      </c>
      <c r="C2" s="3">
        <f>B2-A2</f>
        <v>0.14546803967730201</v>
      </c>
      <c r="D2" t="s">
        <v>16</v>
      </c>
      <c r="E2" t="s">
        <v>1054</v>
      </c>
      <c r="F2" t="s">
        <v>1055</v>
      </c>
      <c r="G2" t="s">
        <v>1056</v>
      </c>
      <c r="H2" t="s">
        <v>1057</v>
      </c>
      <c r="I2" s="3">
        <f>ROUND(A2,6)</f>
        <v>4.3826020000000003</v>
      </c>
      <c r="J2">
        <v>4.5280699999999996</v>
      </c>
      <c r="K2">
        <f>LOG10(I2)</f>
        <v>0.64173203258594802</v>
      </c>
      <c r="L2">
        <f>LOG10(J2)</f>
        <v>0.65591313204477997</v>
      </c>
      <c r="M2">
        <f>ROUND(K2,6)</f>
        <v>0.64173199999999997</v>
      </c>
      <c r="N2">
        <f>ROUND(L2,6)</f>
        <v>0.65591299999999997</v>
      </c>
      <c r="O2">
        <v>32.761787788332498</v>
      </c>
      <c r="P2">
        <v>0.330927149377096</v>
      </c>
    </row>
    <row r="3" spans="1:16" x14ac:dyDescent="0.25">
      <c r="A3" s="3">
        <v>18.0003359</v>
      </c>
      <c r="B3" s="3">
        <v>18.0003358693045</v>
      </c>
      <c r="C3" s="3">
        <f>B3-A3</f>
        <v>-3.069544973755E-8</v>
      </c>
      <c r="D3" t="s">
        <v>17</v>
      </c>
      <c r="E3" t="s">
        <v>1058</v>
      </c>
      <c r="F3" t="s">
        <v>1059</v>
      </c>
      <c r="G3" t="s">
        <v>1060</v>
      </c>
      <c r="H3" t="s">
        <v>1061</v>
      </c>
      <c r="I3" s="3">
        <f t="shared" ref="I3:I66" si="0">ROUND(A3,6)</f>
        <v>18.000336000000001</v>
      </c>
      <c r="J3">
        <v>18.000336000000001</v>
      </c>
      <c r="K3">
        <f t="shared" ref="K3:K66" si="1">LOG10(I3)</f>
        <v>1.25528061185797</v>
      </c>
      <c r="L3">
        <f t="shared" ref="L3:L66" si="2">LOG10(J3)</f>
        <v>1.25528061185797</v>
      </c>
      <c r="M3">
        <f t="shared" ref="M3:M66" si="3">ROUND(K3,6)</f>
        <v>1.2552810000000001</v>
      </c>
      <c r="N3">
        <f t="shared" ref="N3:N66" si="4">ROUND(L3,6)</f>
        <v>1.2552810000000001</v>
      </c>
      <c r="O3">
        <v>21.727578669535301</v>
      </c>
      <c r="P3">
        <v>1.1435567720808</v>
      </c>
    </row>
    <row r="4" spans="1:16" x14ac:dyDescent="0.25">
      <c r="A4" s="3">
        <v>0.235044</v>
      </c>
      <c r="B4" s="3">
        <v>0.23837379318020699</v>
      </c>
      <c r="C4" s="3">
        <f t="shared" ref="C4:C66" si="5">B4-A4</f>
        <v>3.3297931802072898E-3</v>
      </c>
      <c r="D4" t="s">
        <v>18</v>
      </c>
      <c r="E4" t="s">
        <v>1062</v>
      </c>
      <c r="F4" t="s">
        <v>1055</v>
      </c>
      <c r="G4" t="s">
        <v>1056</v>
      </c>
      <c r="H4" t="s">
        <v>1061</v>
      </c>
      <c r="I4" s="3">
        <f t="shared" si="0"/>
        <v>0.235044</v>
      </c>
      <c r="J4">
        <v>0.238374</v>
      </c>
      <c r="K4">
        <f t="shared" si="1"/>
        <v>-0.62885083062824898</v>
      </c>
      <c r="L4">
        <f t="shared" si="2"/>
        <v>-0.62274111584585601</v>
      </c>
      <c r="M4">
        <f t="shared" si="3"/>
        <v>-0.62885100000000005</v>
      </c>
      <c r="N4">
        <f t="shared" si="4"/>
        <v>-0.62274099999999999</v>
      </c>
      <c r="O4">
        <v>12.8966132593517</v>
      </c>
      <c r="P4">
        <v>1.16500571448525E-2</v>
      </c>
    </row>
    <row r="5" spans="1:16" x14ac:dyDescent="0.25">
      <c r="A5" s="3">
        <v>0.27931050000000002</v>
      </c>
      <c r="B5" s="3">
        <v>0.28343594321792298</v>
      </c>
      <c r="C5" s="3">
        <f t="shared" si="5"/>
        <v>4.1254432179225796E-3</v>
      </c>
      <c r="D5" t="s">
        <v>19</v>
      </c>
      <c r="E5" t="s">
        <v>1062</v>
      </c>
      <c r="F5" t="s">
        <v>1055</v>
      </c>
      <c r="G5" t="s">
        <v>1060</v>
      </c>
      <c r="H5" t="s">
        <v>1061</v>
      </c>
      <c r="I5" s="3">
        <f t="shared" si="0"/>
        <v>0.27931099999999998</v>
      </c>
      <c r="J5">
        <v>0.28343600000000002</v>
      </c>
      <c r="K5">
        <f t="shared" si="1"/>
        <v>-0.55391196030605006</v>
      </c>
      <c r="L5">
        <f t="shared" si="2"/>
        <v>-0.54754498962698706</v>
      </c>
      <c r="M5">
        <f t="shared" si="3"/>
        <v>-0.55391199999999996</v>
      </c>
      <c r="N5">
        <f t="shared" si="4"/>
        <v>-0.54754499999999995</v>
      </c>
      <c r="O5">
        <v>18.699626211675199</v>
      </c>
      <c r="P5">
        <v>1.30766616864861E-2</v>
      </c>
    </row>
    <row r="6" spans="1:16" x14ac:dyDescent="0.25">
      <c r="A6" s="3">
        <v>0.2333654</v>
      </c>
      <c r="B6" s="3">
        <v>0.236077719673567</v>
      </c>
      <c r="C6" s="3">
        <f t="shared" si="5"/>
        <v>2.7123196735670801E-3</v>
      </c>
      <c r="D6" t="s">
        <v>20</v>
      </c>
      <c r="E6" t="s">
        <v>1062</v>
      </c>
      <c r="F6" t="s">
        <v>1055</v>
      </c>
      <c r="G6" t="s">
        <v>1060</v>
      </c>
      <c r="H6" t="s">
        <v>1061</v>
      </c>
      <c r="I6" s="3">
        <f t="shared" si="0"/>
        <v>0.23336499999999999</v>
      </c>
      <c r="J6">
        <v>0.23607800000000001</v>
      </c>
      <c r="K6">
        <f t="shared" si="1"/>
        <v>-0.63196427873913996</v>
      </c>
      <c r="L6">
        <f t="shared" si="2"/>
        <v>-0.62694448273820103</v>
      </c>
      <c r="M6">
        <f t="shared" si="3"/>
        <v>-0.63196399999999997</v>
      </c>
      <c r="N6">
        <f t="shared" si="4"/>
        <v>-0.62694399999999995</v>
      </c>
      <c r="O6">
        <v>16.2753177685521</v>
      </c>
      <c r="P6">
        <v>1.01340708396962E-2</v>
      </c>
    </row>
    <row r="7" spans="1:16" x14ac:dyDescent="0.25">
      <c r="A7" s="3">
        <v>0.2124723</v>
      </c>
      <c r="B7" s="3">
        <v>0.21516116214251299</v>
      </c>
      <c r="C7" s="3">
        <f t="shared" si="5"/>
        <v>2.68886214251293E-3</v>
      </c>
      <c r="D7" t="s">
        <v>21</v>
      </c>
      <c r="E7" t="s">
        <v>1062</v>
      </c>
      <c r="F7" t="s">
        <v>1055</v>
      </c>
      <c r="G7" t="s">
        <v>1060</v>
      </c>
      <c r="H7" t="s">
        <v>1061</v>
      </c>
      <c r="I7" s="3">
        <f t="shared" si="0"/>
        <v>0.21247199999999999</v>
      </c>
      <c r="J7">
        <v>0.21516099999999999</v>
      </c>
      <c r="K7">
        <f t="shared" si="1"/>
        <v>-0.67269829406877202</v>
      </c>
      <c r="L7">
        <f t="shared" si="2"/>
        <v>-0.66723644592266695</v>
      </c>
      <c r="M7">
        <f t="shared" si="3"/>
        <v>-0.67269800000000002</v>
      </c>
      <c r="N7">
        <f t="shared" si="4"/>
        <v>-0.66723600000000005</v>
      </c>
      <c r="O7">
        <v>17.0438614059982</v>
      </c>
      <c r="P7">
        <v>1.00376097797398E-2</v>
      </c>
    </row>
    <row r="8" spans="1:16" x14ac:dyDescent="0.25">
      <c r="A8" s="3">
        <v>0.84071240000000003</v>
      </c>
      <c r="B8" s="3">
        <v>0.84352581338844101</v>
      </c>
      <c r="C8" s="3">
        <f t="shared" si="5"/>
        <v>2.8134133884414299E-3</v>
      </c>
      <c r="D8" t="s">
        <v>22</v>
      </c>
      <c r="E8" t="s">
        <v>1062</v>
      </c>
      <c r="F8" t="s">
        <v>1055</v>
      </c>
      <c r="G8" t="s">
        <v>1060</v>
      </c>
      <c r="H8" t="s">
        <v>1061</v>
      </c>
      <c r="I8" s="3">
        <f t="shared" si="0"/>
        <v>0.84071200000000001</v>
      </c>
      <c r="J8">
        <v>0.843526</v>
      </c>
      <c r="K8">
        <f t="shared" si="1"/>
        <v>-7.5352753586061902E-2</v>
      </c>
      <c r="L8">
        <f t="shared" si="2"/>
        <v>-7.3901526610710894E-2</v>
      </c>
      <c r="M8">
        <f t="shared" si="3"/>
        <v>-7.5353000000000003E-2</v>
      </c>
      <c r="N8">
        <f t="shared" si="4"/>
        <v>-7.3901999999999995E-2</v>
      </c>
      <c r="O8">
        <v>18.541294195245602</v>
      </c>
      <c r="P8">
        <v>2.1385575773062999E-2</v>
      </c>
    </row>
    <row r="9" spans="1:16" x14ac:dyDescent="0.25">
      <c r="A9" s="3">
        <v>10.516428700000001</v>
      </c>
      <c r="B9" s="3">
        <v>10.516428748857001</v>
      </c>
      <c r="C9" s="3">
        <f t="shared" si="5"/>
        <v>4.8857010881420098E-8</v>
      </c>
      <c r="D9" t="s">
        <v>23</v>
      </c>
      <c r="E9" t="s">
        <v>1062</v>
      </c>
      <c r="F9" t="s">
        <v>1055</v>
      </c>
      <c r="G9" t="s">
        <v>1060</v>
      </c>
      <c r="H9" t="s">
        <v>1063</v>
      </c>
      <c r="I9" s="3">
        <f t="shared" si="0"/>
        <v>10.516429</v>
      </c>
      <c r="J9">
        <v>10.516429</v>
      </c>
      <c r="K9">
        <f t="shared" si="1"/>
        <v>1.0218682941072601</v>
      </c>
      <c r="L9">
        <f t="shared" si="2"/>
        <v>1.0218682941072601</v>
      </c>
      <c r="M9">
        <f t="shared" si="3"/>
        <v>1.021868</v>
      </c>
      <c r="N9">
        <f t="shared" si="4"/>
        <v>1.021868</v>
      </c>
      <c r="O9">
        <v>1.3773862425569501</v>
      </c>
      <c r="P9">
        <v>0.137738624255695</v>
      </c>
    </row>
    <row r="10" spans="1:16" x14ac:dyDescent="0.25">
      <c r="A10" s="3">
        <v>0.2665187</v>
      </c>
      <c r="B10" s="3">
        <v>0.27694494438731798</v>
      </c>
      <c r="C10" s="3">
        <f t="shared" si="5"/>
        <v>1.0426244387317599E-2</v>
      </c>
      <c r="D10" t="s">
        <v>24</v>
      </c>
      <c r="E10" t="s">
        <v>1062</v>
      </c>
      <c r="F10" t="s">
        <v>1055</v>
      </c>
      <c r="G10" t="s">
        <v>1060</v>
      </c>
      <c r="H10" t="s">
        <v>1061</v>
      </c>
      <c r="I10" s="3">
        <f t="shared" si="0"/>
        <v>0.26651900000000001</v>
      </c>
      <c r="J10">
        <v>0.276945</v>
      </c>
      <c r="K10">
        <f t="shared" si="1"/>
        <v>-0.57427182490749096</v>
      </c>
      <c r="L10">
        <f t="shared" si="2"/>
        <v>-0.55760647125393403</v>
      </c>
      <c r="M10">
        <f t="shared" si="3"/>
        <v>-0.574272</v>
      </c>
      <c r="N10">
        <f t="shared" si="4"/>
        <v>-0.55760600000000005</v>
      </c>
      <c r="O10">
        <v>37.991223770047696</v>
      </c>
      <c r="P10">
        <v>2.3364836266942E-2</v>
      </c>
    </row>
    <row r="11" spans="1:16" x14ac:dyDescent="0.25">
      <c r="A11" s="3">
        <v>21.658806899999998</v>
      </c>
      <c r="B11" s="3">
        <v>42.130523444797802</v>
      </c>
      <c r="C11" s="3">
        <f t="shared" si="5"/>
        <v>20.4717165447978</v>
      </c>
      <c r="D11" t="s">
        <v>26</v>
      </c>
      <c r="E11" t="s">
        <v>1062</v>
      </c>
      <c r="F11" t="s">
        <v>1055</v>
      </c>
      <c r="G11" t="s">
        <v>1060</v>
      </c>
      <c r="H11" t="s">
        <v>1063</v>
      </c>
      <c r="I11" s="3">
        <f t="shared" si="0"/>
        <v>21.658806999999999</v>
      </c>
      <c r="J11">
        <v>42.130522999999997</v>
      </c>
      <c r="K11">
        <f t="shared" si="1"/>
        <v>1.3356345313481299</v>
      </c>
      <c r="L11">
        <f t="shared" si="2"/>
        <v>1.62459685040632</v>
      </c>
      <c r="M11">
        <f t="shared" si="3"/>
        <v>1.3356349999999999</v>
      </c>
      <c r="N11">
        <f t="shared" si="4"/>
        <v>1.6245970000000001</v>
      </c>
      <c r="O11">
        <v>48.591175401894098</v>
      </c>
      <c r="P11">
        <v>24.295587700946999</v>
      </c>
    </row>
    <row r="12" spans="1:16" x14ac:dyDescent="0.25">
      <c r="A12" s="3">
        <v>1.4552708000000001</v>
      </c>
      <c r="B12" s="3">
        <v>1.47768825131115</v>
      </c>
      <c r="C12" s="3">
        <f t="shared" si="5"/>
        <v>2.2417451311154999E-2</v>
      </c>
      <c r="D12" t="s">
        <v>27</v>
      </c>
      <c r="E12" t="s">
        <v>1062</v>
      </c>
      <c r="F12" t="s">
        <v>1055</v>
      </c>
      <c r="G12" t="s">
        <v>1060</v>
      </c>
      <c r="H12" t="s">
        <v>1063</v>
      </c>
      <c r="I12" s="3">
        <f t="shared" si="0"/>
        <v>1.455271</v>
      </c>
      <c r="J12">
        <v>1.4776879999999999</v>
      </c>
      <c r="K12">
        <f t="shared" si="1"/>
        <v>0.16294387500266</v>
      </c>
      <c r="L12">
        <f t="shared" si="2"/>
        <v>0.169582746520165</v>
      </c>
      <c r="M12">
        <f t="shared" si="3"/>
        <v>0.16294400000000001</v>
      </c>
      <c r="N12">
        <f t="shared" si="4"/>
        <v>0.16958300000000001</v>
      </c>
      <c r="O12">
        <v>20.010125321210602</v>
      </c>
      <c r="P12">
        <v>0.11840310840953</v>
      </c>
    </row>
    <row r="13" spans="1:16" x14ac:dyDescent="0.25">
      <c r="A13" s="3">
        <v>8.6391869000000003</v>
      </c>
      <c r="B13" s="3">
        <v>8.6391868535998295</v>
      </c>
      <c r="C13" s="3">
        <f t="shared" si="5"/>
        <v>-4.6400172593052997E-8</v>
      </c>
      <c r="D13" t="s">
        <v>29</v>
      </c>
      <c r="E13" t="s">
        <v>1064</v>
      </c>
      <c r="F13" t="s">
        <v>1065</v>
      </c>
      <c r="G13" t="s">
        <v>1066</v>
      </c>
      <c r="H13" t="s">
        <v>1061</v>
      </c>
      <c r="I13" s="3">
        <f>ROUND(A13,2)</f>
        <v>8.64</v>
      </c>
      <c r="J13" s="3">
        <f>ROUND(B13,2)</f>
        <v>8.64</v>
      </c>
      <c r="K13">
        <f t="shared" si="1"/>
        <v>0.93651374247889296</v>
      </c>
      <c r="L13">
        <f t="shared" si="2"/>
        <v>0.93651374247889296</v>
      </c>
      <c r="M13">
        <f t="shared" si="3"/>
        <v>0.93651399999999996</v>
      </c>
      <c r="N13">
        <f t="shared" si="4"/>
        <v>0.93651399999999996</v>
      </c>
      <c r="O13">
        <v>5.5742261261016797</v>
      </c>
      <c r="P13">
        <v>0.242357657656595</v>
      </c>
    </row>
    <row r="14" spans="1:16" x14ac:dyDescent="0.25">
      <c r="A14" s="3">
        <v>12.767780399999999</v>
      </c>
      <c r="B14" s="3">
        <v>12.7677804272919</v>
      </c>
      <c r="C14" s="3">
        <f t="shared" si="5"/>
        <v>2.7291909177051801E-8</v>
      </c>
      <c r="D14" t="s">
        <v>30</v>
      </c>
      <c r="E14" t="s">
        <v>1064</v>
      </c>
      <c r="F14" t="s">
        <v>1065</v>
      </c>
      <c r="G14" t="s">
        <v>1066</v>
      </c>
      <c r="H14" t="s">
        <v>1061</v>
      </c>
      <c r="I14" s="3">
        <f>ROUND(A14,2)</f>
        <v>12.77</v>
      </c>
      <c r="J14" s="3">
        <f>ROUND(B14,2)</f>
        <v>12.77</v>
      </c>
      <c r="K14">
        <f t="shared" si="1"/>
        <v>1.10619089726342</v>
      </c>
      <c r="L14">
        <f t="shared" si="2"/>
        <v>1.10619089726342</v>
      </c>
      <c r="M14">
        <f t="shared" si="3"/>
        <v>1.1061909999999999</v>
      </c>
      <c r="N14">
        <f t="shared" si="4"/>
        <v>1.1061909999999999</v>
      </c>
      <c r="O14">
        <v>0.60594244471571401</v>
      </c>
      <c r="P14">
        <v>8.6563206387959196E-2</v>
      </c>
    </row>
    <row r="15" spans="1:16" x14ac:dyDescent="0.25">
      <c r="A15" s="3">
        <v>2.4849519</v>
      </c>
      <c r="B15" s="3">
        <v>2.7223568994552201</v>
      </c>
      <c r="C15" s="3">
        <f t="shared" si="5"/>
        <v>0.23740499945521601</v>
      </c>
      <c r="D15" t="s">
        <v>31</v>
      </c>
      <c r="E15" t="s">
        <v>1067</v>
      </c>
      <c r="F15" t="s">
        <v>1055</v>
      </c>
      <c r="G15" t="s">
        <v>1060</v>
      </c>
      <c r="H15" t="s">
        <v>1061</v>
      </c>
      <c r="I15" s="3">
        <f t="shared" si="0"/>
        <v>2.4849519999999998</v>
      </c>
      <c r="J15">
        <v>2.7223570000000001</v>
      </c>
      <c r="K15">
        <f t="shared" si="1"/>
        <v>0.39531800420155799</v>
      </c>
      <c r="L15">
        <f t="shared" si="2"/>
        <v>0.43494507640137098</v>
      </c>
      <c r="M15">
        <f t="shared" si="3"/>
        <v>0.395318</v>
      </c>
      <c r="N15">
        <f t="shared" si="4"/>
        <v>0.43494500000000003</v>
      </c>
      <c r="O15">
        <v>18.089530565392899</v>
      </c>
      <c r="P15">
        <v>0.119798215664854</v>
      </c>
    </row>
    <row r="16" spans="1:16" x14ac:dyDescent="0.25">
      <c r="A16" s="3">
        <v>1.7965928</v>
      </c>
      <c r="B16" s="3">
        <v>2.03709398121778</v>
      </c>
      <c r="C16" s="3">
        <f t="shared" si="5"/>
        <v>0.240501181217777</v>
      </c>
      <c r="D16" t="s">
        <v>32</v>
      </c>
      <c r="E16" t="s">
        <v>1067</v>
      </c>
      <c r="F16" t="s">
        <v>1055</v>
      </c>
      <c r="G16" t="s">
        <v>1060</v>
      </c>
      <c r="H16" t="s">
        <v>1063</v>
      </c>
      <c r="I16" s="3">
        <f t="shared" si="0"/>
        <v>1.7965930000000001</v>
      </c>
      <c r="J16">
        <v>2.0370940000000002</v>
      </c>
      <c r="K16">
        <f t="shared" si="1"/>
        <v>0.25444970322250998</v>
      </c>
      <c r="L16">
        <f t="shared" si="2"/>
        <v>0.309011069618425</v>
      </c>
      <c r="M16">
        <f t="shared" si="3"/>
        <v>0.25445000000000001</v>
      </c>
      <c r="N16">
        <f t="shared" si="4"/>
        <v>0.30901099999999998</v>
      </c>
      <c r="O16">
        <v>23.315307697194001</v>
      </c>
      <c r="P16">
        <v>0.18215084138432799</v>
      </c>
    </row>
    <row r="17" spans="1:16" x14ac:dyDescent="0.25">
      <c r="A17" s="3">
        <v>7.6090261000000003</v>
      </c>
      <c r="B17" s="3">
        <v>8.0083422013541998</v>
      </c>
      <c r="C17" s="3">
        <f t="shared" si="5"/>
        <v>0.39931610135420098</v>
      </c>
      <c r="D17" t="s">
        <v>33</v>
      </c>
      <c r="E17" t="s">
        <v>1068</v>
      </c>
      <c r="F17" t="s">
        <v>1069</v>
      </c>
      <c r="G17" t="s">
        <v>1060</v>
      </c>
      <c r="H17" t="s">
        <v>1061</v>
      </c>
      <c r="I17" s="3">
        <f t="shared" si="0"/>
        <v>7.6090260000000001</v>
      </c>
      <c r="J17">
        <v>8.0083420000000007</v>
      </c>
      <c r="K17">
        <f t="shared" si="1"/>
        <v>0.88132906808494305</v>
      </c>
      <c r="L17">
        <f t="shared" si="2"/>
        <v>0.90354261161677596</v>
      </c>
      <c r="M17">
        <f t="shared" si="3"/>
        <v>0.88132900000000003</v>
      </c>
      <c r="N17">
        <f t="shared" si="4"/>
        <v>0.90354299999999999</v>
      </c>
      <c r="O17">
        <v>12.3111477794005</v>
      </c>
      <c r="P17">
        <v>0.82074318529336598</v>
      </c>
    </row>
    <row r="18" spans="1:16" x14ac:dyDescent="0.25">
      <c r="A18" s="3">
        <v>2.1377595999999999</v>
      </c>
      <c r="B18" s="3">
        <v>2.1674563090953098</v>
      </c>
      <c r="C18" s="3">
        <f t="shared" si="5"/>
        <v>2.9696709095313099E-2</v>
      </c>
      <c r="D18" t="s">
        <v>34</v>
      </c>
      <c r="E18" t="s">
        <v>1068</v>
      </c>
      <c r="F18" t="s">
        <v>1069</v>
      </c>
      <c r="G18" t="s">
        <v>1060</v>
      </c>
      <c r="H18" t="s">
        <v>1061</v>
      </c>
      <c r="I18" s="3">
        <f t="shared" si="0"/>
        <v>2.1377600000000001</v>
      </c>
      <c r="J18">
        <v>2.167456</v>
      </c>
      <c r="K18">
        <f t="shared" si="1"/>
        <v>0.32995894665092901</v>
      </c>
      <c r="L18">
        <f t="shared" si="2"/>
        <v>0.335950289930873</v>
      </c>
      <c r="M18">
        <f t="shared" si="3"/>
        <v>0.329959</v>
      </c>
      <c r="N18">
        <f t="shared" si="4"/>
        <v>0.33595000000000003</v>
      </c>
      <c r="O18">
        <v>11.1153440253107</v>
      </c>
      <c r="P18">
        <v>0.126310727560349</v>
      </c>
    </row>
    <row r="19" spans="1:16" x14ac:dyDescent="0.25">
      <c r="A19" s="3">
        <v>33.3333333</v>
      </c>
      <c r="B19" s="3">
        <v>33.3333333333333</v>
      </c>
      <c r="C19" s="3">
        <f t="shared" si="5"/>
        <v>3.3333328985918303E-8</v>
      </c>
      <c r="D19" t="s">
        <v>35</v>
      </c>
      <c r="E19" t="s">
        <v>1054</v>
      </c>
      <c r="F19" t="s">
        <v>1055</v>
      </c>
      <c r="G19" t="s">
        <v>1060</v>
      </c>
      <c r="H19" t="s">
        <v>1063</v>
      </c>
      <c r="I19" s="3">
        <f t="shared" si="0"/>
        <v>33.333333000000003</v>
      </c>
      <c r="J19">
        <v>33.333333000000003</v>
      </c>
      <c r="K19">
        <f t="shared" si="1"/>
        <v>1.5228787409373901</v>
      </c>
      <c r="L19">
        <f t="shared" si="2"/>
        <v>1.5228787409373901</v>
      </c>
      <c r="M19">
        <f t="shared" si="3"/>
        <v>1.5228790000000001</v>
      </c>
      <c r="N19">
        <f t="shared" si="4"/>
        <v>1.5228790000000001</v>
      </c>
      <c r="O19">
        <v>45.879468747795798</v>
      </c>
      <c r="P19">
        <v>11.4698671869489</v>
      </c>
    </row>
    <row r="20" spans="1:16" x14ac:dyDescent="0.25">
      <c r="A20" s="3">
        <v>46.348442200000001</v>
      </c>
      <c r="B20" s="3">
        <v>46.348442233468099</v>
      </c>
      <c r="C20" s="3">
        <f t="shared" si="5"/>
        <v>3.3468126048319398E-8</v>
      </c>
      <c r="D20" t="s">
        <v>36</v>
      </c>
      <c r="E20" t="s">
        <v>1054</v>
      </c>
      <c r="F20" t="s">
        <v>1055</v>
      </c>
      <c r="G20" t="s">
        <v>1060</v>
      </c>
      <c r="H20" t="s">
        <v>1063</v>
      </c>
      <c r="I20" s="3">
        <f t="shared" si="0"/>
        <v>46.348441999999999</v>
      </c>
      <c r="J20">
        <v>46.348441999999999</v>
      </c>
      <c r="K20">
        <f t="shared" si="1"/>
        <v>1.66603513994384</v>
      </c>
      <c r="L20">
        <f t="shared" si="2"/>
        <v>1.66603513994384</v>
      </c>
      <c r="M20">
        <f t="shared" si="3"/>
        <v>1.6660349999999999</v>
      </c>
      <c r="N20">
        <f t="shared" si="4"/>
        <v>1.6660349999999999</v>
      </c>
      <c r="O20">
        <v>0.498437315297168</v>
      </c>
      <c r="P20">
        <v>8.3072885882861297E-2</v>
      </c>
    </row>
    <row r="21" spans="1:16" x14ac:dyDescent="0.25">
      <c r="A21" s="3">
        <v>18.220065200000001</v>
      </c>
      <c r="B21" s="3">
        <v>18.2200651626808</v>
      </c>
      <c r="C21" s="3">
        <f t="shared" si="5"/>
        <v>-3.73191717528698E-8</v>
      </c>
      <c r="D21" t="s">
        <v>37</v>
      </c>
      <c r="E21" t="s">
        <v>1054</v>
      </c>
      <c r="F21" t="s">
        <v>1055</v>
      </c>
      <c r="G21" t="s">
        <v>1060</v>
      </c>
      <c r="H21" t="s">
        <v>1063</v>
      </c>
      <c r="I21" s="3">
        <f t="shared" si="0"/>
        <v>18.220065000000002</v>
      </c>
      <c r="J21">
        <v>18.220065000000002</v>
      </c>
      <c r="K21">
        <f t="shared" si="1"/>
        <v>1.26054992198336</v>
      </c>
      <c r="L21">
        <f t="shared" si="2"/>
        <v>1.26054992198336</v>
      </c>
      <c r="M21">
        <f t="shared" si="3"/>
        <v>1.2605500000000001</v>
      </c>
      <c r="N21">
        <f t="shared" si="4"/>
        <v>1.2605500000000001</v>
      </c>
      <c r="O21">
        <v>33.051313599920498</v>
      </c>
      <c r="P21">
        <v>3.00466487272005</v>
      </c>
    </row>
    <row r="22" spans="1:16" x14ac:dyDescent="0.25">
      <c r="A22" s="3">
        <v>1.3659642999999999</v>
      </c>
      <c r="B22" s="3">
        <v>1.5988901800695901</v>
      </c>
      <c r="C22" s="3">
        <f t="shared" si="5"/>
        <v>0.232925880069593</v>
      </c>
      <c r="D22" t="s">
        <v>38</v>
      </c>
      <c r="E22" t="s">
        <v>1054</v>
      </c>
      <c r="F22" t="s">
        <v>1055</v>
      </c>
      <c r="G22" t="s">
        <v>1060</v>
      </c>
      <c r="H22" t="s">
        <v>1063</v>
      </c>
      <c r="I22" s="3">
        <f t="shared" si="0"/>
        <v>1.365964</v>
      </c>
      <c r="J22">
        <v>1.5988899999999999</v>
      </c>
      <c r="K22">
        <f t="shared" si="1"/>
        <v>0.13543925365929699</v>
      </c>
      <c r="L22">
        <f t="shared" si="2"/>
        <v>0.20381858630015101</v>
      </c>
      <c r="M22">
        <f t="shared" si="3"/>
        <v>0.135439</v>
      </c>
      <c r="N22">
        <f t="shared" si="4"/>
        <v>0.203819</v>
      </c>
      <c r="O22">
        <v>24.109208406577899</v>
      </c>
      <c r="P22">
        <v>6.2621320536565897E-2</v>
      </c>
    </row>
    <row r="23" spans="1:16" x14ac:dyDescent="0.25">
      <c r="A23" s="3">
        <v>3.7635120999999998</v>
      </c>
      <c r="B23" s="3">
        <v>4.0981168174802898</v>
      </c>
      <c r="C23" s="3">
        <f t="shared" si="5"/>
        <v>0.33460471748029202</v>
      </c>
      <c r="D23" t="s">
        <v>39</v>
      </c>
      <c r="E23" t="s">
        <v>1054</v>
      </c>
      <c r="F23" t="s">
        <v>1055</v>
      </c>
      <c r="G23" t="s">
        <v>1060</v>
      </c>
      <c r="H23" t="s">
        <v>1061</v>
      </c>
      <c r="I23" s="3">
        <f t="shared" si="0"/>
        <v>3.763512</v>
      </c>
      <c r="J23">
        <v>4.0981170000000002</v>
      </c>
      <c r="K23">
        <f t="shared" si="1"/>
        <v>0.57559330512530005</v>
      </c>
      <c r="L23">
        <f t="shared" si="2"/>
        <v>0.61258435321818605</v>
      </c>
      <c r="M23">
        <f t="shared" si="3"/>
        <v>0.57559300000000002</v>
      </c>
      <c r="N23">
        <f t="shared" si="4"/>
        <v>0.61258400000000002</v>
      </c>
      <c r="O23">
        <v>9.3779493101488303</v>
      </c>
      <c r="P23">
        <v>0.234448732753721</v>
      </c>
    </row>
    <row r="24" spans="1:16" x14ac:dyDescent="0.25">
      <c r="A24" s="3">
        <v>15.7441326</v>
      </c>
      <c r="B24" s="3">
        <v>15.7441326273974</v>
      </c>
      <c r="C24" s="3">
        <f t="shared" si="5"/>
        <v>2.73974407605238E-8</v>
      </c>
      <c r="D24" t="s">
        <v>40</v>
      </c>
      <c r="E24" t="s">
        <v>1070</v>
      </c>
      <c r="F24" t="s">
        <v>1071</v>
      </c>
      <c r="G24" t="s">
        <v>1060</v>
      </c>
      <c r="H24" t="s">
        <v>1063</v>
      </c>
      <c r="I24" s="3">
        <f t="shared" si="0"/>
        <v>15.744133</v>
      </c>
      <c r="J24">
        <v>15.744133</v>
      </c>
      <c r="K24">
        <f t="shared" si="1"/>
        <v>1.19711874984502</v>
      </c>
      <c r="L24">
        <f t="shared" si="2"/>
        <v>1.19711874984502</v>
      </c>
      <c r="M24">
        <f t="shared" si="3"/>
        <v>1.197119</v>
      </c>
      <c r="N24">
        <f t="shared" si="4"/>
        <v>1.197119</v>
      </c>
      <c r="O24">
        <v>2.0265964440234398E-2</v>
      </c>
      <c r="P24">
        <v>5.0664911100585996E-3</v>
      </c>
    </row>
    <row r="25" spans="1:16" x14ac:dyDescent="0.25">
      <c r="A25" s="3">
        <v>6.1232087999999996</v>
      </c>
      <c r="B25" s="3">
        <v>6.5466581360037202</v>
      </c>
      <c r="C25" s="3">
        <f t="shared" si="5"/>
        <v>0.42344933600372298</v>
      </c>
      <c r="D25" t="s">
        <v>41</v>
      </c>
      <c r="E25" t="s">
        <v>1070</v>
      </c>
      <c r="F25" t="s">
        <v>1071</v>
      </c>
      <c r="G25" t="s">
        <v>1060</v>
      </c>
      <c r="H25" t="s">
        <v>1063</v>
      </c>
      <c r="I25" s="3">
        <f t="shared" si="0"/>
        <v>6.1232090000000001</v>
      </c>
      <c r="J25">
        <v>6.5466579999999999</v>
      </c>
      <c r="K25">
        <f t="shared" si="1"/>
        <v>0.78697908321454102</v>
      </c>
      <c r="L25">
        <f t="shared" si="2"/>
        <v>0.81601965379929298</v>
      </c>
      <c r="M25">
        <f t="shared" si="3"/>
        <v>0.78697899999999998</v>
      </c>
      <c r="N25">
        <f t="shared" si="4"/>
        <v>0.81601999999999997</v>
      </c>
      <c r="O25">
        <v>6.8871590648004801</v>
      </c>
      <c r="P25">
        <v>0.120827352014044</v>
      </c>
    </row>
    <row r="26" spans="1:16" x14ac:dyDescent="0.25">
      <c r="A26" s="3">
        <v>2.1559037000000001</v>
      </c>
      <c r="B26" s="3">
        <v>2.1675038990893598</v>
      </c>
      <c r="C26" s="3">
        <f t="shared" si="5"/>
        <v>1.16001990893557E-2</v>
      </c>
      <c r="D26" t="s">
        <v>42</v>
      </c>
      <c r="E26" t="s">
        <v>1070</v>
      </c>
      <c r="F26" t="s">
        <v>1071</v>
      </c>
      <c r="G26" t="s">
        <v>1060</v>
      </c>
      <c r="H26" t="s">
        <v>1063</v>
      </c>
      <c r="I26" s="3">
        <f t="shared" si="0"/>
        <v>2.155904</v>
      </c>
      <c r="J26">
        <v>2.1675040000000001</v>
      </c>
      <c r="K26">
        <f t="shared" si="1"/>
        <v>0.33362941829647103</v>
      </c>
      <c r="L26">
        <f t="shared" si="2"/>
        <v>0.33595990761368</v>
      </c>
      <c r="M26">
        <f t="shared" si="3"/>
        <v>0.33362900000000001</v>
      </c>
      <c r="N26">
        <f t="shared" si="4"/>
        <v>0.33595999999999998</v>
      </c>
      <c r="O26">
        <v>3.7704648545089601</v>
      </c>
      <c r="P26">
        <v>6.3906183974728095E-2</v>
      </c>
    </row>
    <row r="27" spans="1:16" x14ac:dyDescent="0.25">
      <c r="A27" s="3">
        <v>2.8218133000000001</v>
      </c>
      <c r="B27" s="3">
        <v>2.83829372193612</v>
      </c>
      <c r="C27" s="3">
        <f t="shared" si="5"/>
        <v>1.6480421936115899E-2</v>
      </c>
      <c r="D27" t="s">
        <v>43</v>
      </c>
      <c r="E27" t="s">
        <v>1070</v>
      </c>
      <c r="F27" t="s">
        <v>1071</v>
      </c>
      <c r="G27" t="s">
        <v>1060</v>
      </c>
      <c r="H27" t="s">
        <v>1063</v>
      </c>
      <c r="I27" s="3">
        <f t="shared" si="0"/>
        <v>2.8218130000000001</v>
      </c>
      <c r="J27">
        <v>2.8382939999999999</v>
      </c>
      <c r="K27">
        <f t="shared" si="1"/>
        <v>0.45052822991477498</v>
      </c>
      <c r="L27">
        <f t="shared" si="2"/>
        <v>0.45305737912869898</v>
      </c>
      <c r="M27">
        <f t="shared" si="3"/>
        <v>0.45052799999999998</v>
      </c>
      <c r="N27">
        <f t="shared" si="4"/>
        <v>0.45305699999999999</v>
      </c>
      <c r="O27">
        <v>5.0369233492640699</v>
      </c>
      <c r="P27">
        <v>0.179890119616574</v>
      </c>
    </row>
    <row r="28" spans="1:16" x14ac:dyDescent="0.25">
      <c r="A28" s="3">
        <v>0.78559959999999995</v>
      </c>
      <c r="B28" s="3">
        <v>0.78989766932198102</v>
      </c>
      <c r="C28" s="3">
        <f t="shared" si="5"/>
        <v>4.2980693219810701E-3</v>
      </c>
      <c r="D28" t="s">
        <v>45</v>
      </c>
      <c r="E28" t="s">
        <v>1070</v>
      </c>
      <c r="F28" t="s">
        <v>1071</v>
      </c>
      <c r="G28" t="s">
        <v>1060</v>
      </c>
      <c r="H28" t="s">
        <v>1063</v>
      </c>
      <c r="I28" s="3">
        <f t="shared" si="0"/>
        <v>0.78559999999999997</v>
      </c>
      <c r="J28">
        <v>0.78989799999999999</v>
      </c>
      <c r="K28">
        <f t="shared" si="1"/>
        <v>-0.104798525221107</v>
      </c>
      <c r="L28">
        <f t="shared" si="2"/>
        <v>-0.10242898579455501</v>
      </c>
      <c r="M28">
        <f t="shared" si="3"/>
        <v>-0.104799</v>
      </c>
      <c r="N28">
        <f t="shared" si="4"/>
        <v>-0.10242900000000001</v>
      </c>
      <c r="O28">
        <v>17.4464535042483</v>
      </c>
      <c r="P28">
        <v>2.5846597784071602E-2</v>
      </c>
    </row>
    <row r="29" spans="1:16" x14ac:dyDescent="0.25">
      <c r="A29" s="3">
        <v>0.36735299999999999</v>
      </c>
      <c r="B29" s="3">
        <v>0.38939488281750301</v>
      </c>
      <c r="C29" s="3">
        <f t="shared" si="5"/>
        <v>2.2041882817503199E-2</v>
      </c>
      <c r="D29" t="s">
        <v>46</v>
      </c>
      <c r="E29" t="s">
        <v>1054</v>
      </c>
      <c r="F29" t="s">
        <v>1055</v>
      </c>
      <c r="G29" t="s">
        <v>1060</v>
      </c>
      <c r="H29" t="s">
        <v>1061</v>
      </c>
      <c r="I29" s="3">
        <f t="shared" si="0"/>
        <v>0.36735299999999999</v>
      </c>
      <c r="J29">
        <v>0.38939499999999999</v>
      </c>
      <c r="K29">
        <f t="shared" si="1"/>
        <v>-0.43491640912537399</v>
      </c>
      <c r="L29">
        <f t="shared" si="2"/>
        <v>-0.40960962930892703</v>
      </c>
      <c r="M29">
        <f t="shared" si="3"/>
        <v>-0.43491600000000002</v>
      </c>
      <c r="N29">
        <f t="shared" si="4"/>
        <v>-0.40960999999999997</v>
      </c>
      <c r="O29">
        <v>50.643945345379599</v>
      </c>
      <c r="P29">
        <v>3.3695239750751602E-2</v>
      </c>
    </row>
    <row r="30" spans="1:16" x14ac:dyDescent="0.25">
      <c r="A30" s="3">
        <v>15.227857</v>
      </c>
      <c r="B30" s="3">
        <v>15.2278570444357</v>
      </c>
      <c r="C30" s="3">
        <f t="shared" si="5"/>
        <v>4.44357386442107E-8</v>
      </c>
      <c r="D30" t="s">
        <v>47</v>
      </c>
      <c r="E30" t="s">
        <v>1072</v>
      </c>
      <c r="F30" t="s">
        <v>1073</v>
      </c>
      <c r="G30" t="s">
        <v>1066</v>
      </c>
      <c r="H30" t="s">
        <v>1063</v>
      </c>
      <c r="I30" s="3">
        <f>ROUND(A30,2)</f>
        <v>15.23</v>
      </c>
      <c r="J30" s="3">
        <f>ROUND(B30,2)</f>
        <v>15.23</v>
      </c>
      <c r="K30">
        <f t="shared" si="1"/>
        <v>1.1826999033360399</v>
      </c>
      <c r="L30">
        <f t="shared" si="2"/>
        <v>1.1826999033360399</v>
      </c>
      <c r="M30">
        <f t="shared" si="3"/>
        <v>1.1827000000000001</v>
      </c>
      <c r="N30">
        <f t="shared" si="4"/>
        <v>1.1827000000000001</v>
      </c>
      <c r="O30">
        <v>12.5359325689976</v>
      </c>
      <c r="P30">
        <v>0.56981511677261898</v>
      </c>
    </row>
    <row r="31" spans="1:16" x14ac:dyDescent="0.25">
      <c r="A31" s="3">
        <v>2.6665771</v>
      </c>
      <c r="B31" s="3">
        <v>2.7116486370489299</v>
      </c>
      <c r="C31" s="3">
        <f t="shared" si="5"/>
        <v>4.50715370489259E-2</v>
      </c>
      <c r="D31" t="s">
        <v>49</v>
      </c>
      <c r="E31" t="s">
        <v>1054</v>
      </c>
      <c r="F31" t="s">
        <v>1055</v>
      </c>
      <c r="G31" t="s">
        <v>1060</v>
      </c>
      <c r="H31" t="s">
        <v>1074</v>
      </c>
      <c r="I31" s="3">
        <f t="shared" si="0"/>
        <v>2.6665770000000002</v>
      </c>
      <c r="J31">
        <v>2.711649</v>
      </c>
      <c r="K31">
        <f t="shared" si="1"/>
        <v>0.42595412887480599</v>
      </c>
      <c r="L31">
        <f t="shared" si="2"/>
        <v>0.43323347309009003</v>
      </c>
      <c r="M31">
        <f t="shared" si="3"/>
        <v>0.425954</v>
      </c>
      <c r="N31">
        <f t="shared" si="4"/>
        <v>0.43323299999999998</v>
      </c>
      <c r="O31">
        <v>14.7776345390816</v>
      </c>
      <c r="P31">
        <v>0.19703512718775401</v>
      </c>
    </row>
    <row r="32" spans="1:16" x14ac:dyDescent="0.25">
      <c r="A32" s="3">
        <v>18.4924839</v>
      </c>
      <c r="B32" s="3">
        <v>18.49248386204</v>
      </c>
      <c r="C32" s="3">
        <f t="shared" si="5"/>
        <v>-3.7959988929969801E-8</v>
      </c>
      <c r="D32" t="s">
        <v>50</v>
      </c>
      <c r="E32" t="s">
        <v>1054</v>
      </c>
      <c r="F32" t="s">
        <v>1055</v>
      </c>
      <c r="G32" t="s">
        <v>1060</v>
      </c>
      <c r="H32" t="s">
        <v>1063</v>
      </c>
      <c r="I32" s="3">
        <f t="shared" si="0"/>
        <v>18.492484000000001</v>
      </c>
      <c r="J32">
        <v>18.492484000000001</v>
      </c>
      <c r="K32">
        <f t="shared" si="1"/>
        <v>1.2669952516154099</v>
      </c>
      <c r="L32">
        <f t="shared" si="2"/>
        <v>1.2669952516154099</v>
      </c>
      <c r="M32">
        <f t="shared" si="3"/>
        <v>1.2669950000000001</v>
      </c>
      <c r="N32">
        <f t="shared" si="4"/>
        <v>1.2669950000000001</v>
      </c>
      <c r="O32">
        <v>3.5138163800434001</v>
      </c>
      <c r="P32">
        <v>0.87845409501084903</v>
      </c>
    </row>
    <row r="33" spans="1:16" x14ac:dyDescent="0.25">
      <c r="A33" s="3">
        <v>0.92167699999999997</v>
      </c>
      <c r="B33" s="3">
        <v>0.98946072380922001</v>
      </c>
      <c r="C33" s="3">
        <f t="shared" si="5"/>
        <v>6.7783723809219806E-2</v>
      </c>
      <c r="D33" t="s">
        <v>51</v>
      </c>
      <c r="E33" t="s">
        <v>1054</v>
      </c>
      <c r="F33" t="s">
        <v>1055</v>
      </c>
      <c r="G33" t="s">
        <v>1060</v>
      </c>
      <c r="H33" t="s">
        <v>1063</v>
      </c>
      <c r="I33" s="3">
        <f t="shared" si="0"/>
        <v>0.92167699999999997</v>
      </c>
      <c r="J33">
        <v>0.98946100000000003</v>
      </c>
      <c r="K33">
        <f t="shared" si="1"/>
        <v>-3.54212499818502E-2</v>
      </c>
      <c r="L33">
        <f t="shared" si="2"/>
        <v>-4.601319010479E-3</v>
      </c>
      <c r="M33">
        <f t="shared" si="3"/>
        <v>-3.5421000000000001E-2</v>
      </c>
      <c r="N33">
        <f t="shared" si="4"/>
        <v>-4.6010000000000001E-3</v>
      </c>
      <c r="O33">
        <v>12.7382572392131</v>
      </c>
      <c r="P33">
        <v>4.2319791492402399E-2</v>
      </c>
    </row>
    <row r="34" spans="1:16" x14ac:dyDescent="0.25">
      <c r="A34" s="3">
        <v>5.2800091</v>
      </c>
      <c r="B34" s="3">
        <v>6.4068611567540099</v>
      </c>
      <c r="C34" s="3">
        <f t="shared" si="5"/>
        <v>1.1268520567540099</v>
      </c>
      <c r="D34" t="s">
        <v>52</v>
      </c>
      <c r="E34" t="s">
        <v>1054</v>
      </c>
      <c r="F34" t="s">
        <v>1055</v>
      </c>
      <c r="G34" t="s">
        <v>1060</v>
      </c>
      <c r="H34" t="s">
        <v>1075</v>
      </c>
      <c r="I34" s="3">
        <f t="shared" si="0"/>
        <v>5.2800089999999997</v>
      </c>
      <c r="J34">
        <v>6.4068610000000001</v>
      </c>
      <c r="K34">
        <f t="shared" si="1"/>
        <v>0.72263466280786604</v>
      </c>
      <c r="L34">
        <f t="shared" si="2"/>
        <v>0.80664530186171801</v>
      </c>
      <c r="M34">
        <f t="shared" si="3"/>
        <v>0.72263500000000003</v>
      </c>
      <c r="N34">
        <f t="shared" si="4"/>
        <v>0.80664499999999995</v>
      </c>
      <c r="O34">
        <v>21.484579054805302</v>
      </c>
      <c r="P34">
        <v>0.67139309546266601</v>
      </c>
    </row>
    <row r="35" spans="1:16" x14ac:dyDescent="0.25">
      <c r="A35" s="3">
        <v>0.15710350000000001</v>
      </c>
      <c r="B35" s="3">
        <v>0.16236685323679401</v>
      </c>
      <c r="C35" s="3">
        <f t="shared" si="5"/>
        <v>5.2633532367935302E-3</v>
      </c>
      <c r="D35" t="s">
        <v>53</v>
      </c>
      <c r="E35" t="s">
        <v>1054</v>
      </c>
      <c r="F35" t="s">
        <v>1055</v>
      </c>
      <c r="G35" t="s">
        <v>1060</v>
      </c>
      <c r="H35" t="s">
        <v>1063</v>
      </c>
      <c r="I35" s="3">
        <f t="shared" si="0"/>
        <v>0.15710399999999999</v>
      </c>
      <c r="J35">
        <v>0.16236700000000001</v>
      </c>
      <c r="K35">
        <f t="shared" si="1"/>
        <v>-0.803812757316408</v>
      </c>
      <c r="L35">
        <f t="shared" si="2"/>
        <v>-0.78950223355676896</v>
      </c>
      <c r="M35">
        <f t="shared" si="3"/>
        <v>-0.803813</v>
      </c>
      <c r="N35">
        <f t="shared" si="4"/>
        <v>-0.78950200000000004</v>
      </c>
      <c r="O35">
        <v>24.8169169930019</v>
      </c>
      <c r="P35">
        <v>9.5376314346663597E-3</v>
      </c>
    </row>
    <row r="36" spans="1:16" x14ac:dyDescent="0.25">
      <c r="A36" s="3">
        <v>11.133290000000001</v>
      </c>
      <c r="B36" s="3">
        <v>12.7674137076447</v>
      </c>
      <c r="C36" s="3">
        <f t="shared" si="5"/>
        <v>1.63412370764465</v>
      </c>
      <c r="D36" t="s">
        <v>54</v>
      </c>
      <c r="E36" t="s">
        <v>1054</v>
      </c>
      <c r="F36" t="s">
        <v>1055</v>
      </c>
      <c r="G36" t="s">
        <v>1060</v>
      </c>
      <c r="H36" t="s">
        <v>1063</v>
      </c>
      <c r="I36" s="3">
        <f t="shared" si="0"/>
        <v>11.133290000000001</v>
      </c>
      <c r="J36">
        <v>12.767414</v>
      </c>
      <c r="K36">
        <f t="shared" si="1"/>
        <v>1.0466235217208699</v>
      </c>
      <c r="L36">
        <f t="shared" si="2"/>
        <v>1.10610294117404</v>
      </c>
      <c r="M36">
        <f t="shared" si="3"/>
        <v>1.046624</v>
      </c>
      <c r="N36">
        <f t="shared" si="4"/>
        <v>1.1061030000000001</v>
      </c>
      <c r="O36">
        <v>13.7642591167542</v>
      </c>
      <c r="P36">
        <v>0.33571363699400403</v>
      </c>
    </row>
    <row r="37" spans="1:16" x14ac:dyDescent="0.25">
      <c r="A37" s="3">
        <v>2.1324043000000001</v>
      </c>
      <c r="B37" s="3">
        <v>2.2357224978182901</v>
      </c>
      <c r="C37" s="3">
        <f t="shared" si="5"/>
        <v>0.10331819781828901</v>
      </c>
      <c r="D37" t="s">
        <v>55</v>
      </c>
      <c r="E37" t="s">
        <v>1076</v>
      </c>
      <c r="F37" t="s">
        <v>1077</v>
      </c>
      <c r="G37" t="s">
        <v>1066</v>
      </c>
      <c r="H37" t="s">
        <v>1061</v>
      </c>
      <c r="I37" s="3">
        <f t="shared" ref="I37:I39" si="6">ROUND(A37,2)</f>
        <v>2.13</v>
      </c>
      <c r="J37" s="3">
        <f t="shared" ref="J37:J39" si="7">ROUND(B37,2)</f>
        <v>2.2400000000000002</v>
      </c>
      <c r="K37">
        <f t="shared" si="1"/>
        <v>0.32837960343873801</v>
      </c>
      <c r="L37">
        <f t="shared" si="2"/>
        <v>0.35024801833416302</v>
      </c>
      <c r="M37">
        <f t="shared" si="3"/>
        <v>0.32838000000000001</v>
      </c>
      <c r="N37">
        <f t="shared" si="4"/>
        <v>0.350248</v>
      </c>
      <c r="O37">
        <v>17.207006138985101</v>
      </c>
      <c r="P37">
        <v>0.14706842853833499</v>
      </c>
    </row>
    <row r="38" spans="1:16" x14ac:dyDescent="0.25">
      <c r="A38" s="3">
        <v>4.6219155000000001</v>
      </c>
      <c r="B38" s="3">
        <v>4.6219154577339703</v>
      </c>
      <c r="C38" s="3">
        <f t="shared" si="5"/>
        <v>-4.2266025346293599E-8</v>
      </c>
      <c r="D38" t="s">
        <v>56</v>
      </c>
      <c r="E38" t="s">
        <v>1076</v>
      </c>
      <c r="F38" t="s">
        <v>1077</v>
      </c>
      <c r="G38" t="s">
        <v>1066</v>
      </c>
      <c r="H38" t="s">
        <v>1061</v>
      </c>
      <c r="I38" s="3">
        <f t="shared" si="6"/>
        <v>4.62</v>
      </c>
      <c r="J38" s="3">
        <f t="shared" si="7"/>
        <v>4.62</v>
      </c>
      <c r="K38">
        <f t="shared" si="1"/>
        <v>0.66464197555612503</v>
      </c>
      <c r="L38">
        <f t="shared" si="2"/>
        <v>0.66464197555612503</v>
      </c>
      <c r="M38">
        <f t="shared" si="3"/>
        <v>0.66464199999999996</v>
      </c>
      <c r="N38">
        <f t="shared" si="4"/>
        <v>0.66464199999999996</v>
      </c>
      <c r="O38">
        <v>6.9780383428939601</v>
      </c>
      <c r="P38">
        <v>0.15506751873097699</v>
      </c>
    </row>
    <row r="39" spans="1:16" x14ac:dyDescent="0.25">
      <c r="A39" s="3">
        <v>11.164878699999999</v>
      </c>
      <c r="B39" s="3">
        <v>11.1648787345308</v>
      </c>
      <c r="C39" s="3">
        <f t="shared" si="5"/>
        <v>3.4530829751133798E-8</v>
      </c>
      <c r="D39" t="s">
        <v>57</v>
      </c>
      <c r="E39" t="s">
        <v>1076</v>
      </c>
      <c r="F39" t="s">
        <v>1077</v>
      </c>
      <c r="G39" t="s">
        <v>1066</v>
      </c>
      <c r="H39" t="s">
        <v>1061</v>
      </c>
      <c r="I39" s="3">
        <f t="shared" si="6"/>
        <v>11.16</v>
      </c>
      <c r="J39" s="3">
        <f t="shared" si="7"/>
        <v>11.16</v>
      </c>
      <c r="K39">
        <f t="shared" si="1"/>
        <v>1.0476641946015599</v>
      </c>
      <c r="L39">
        <f t="shared" si="2"/>
        <v>1.0476641946015599</v>
      </c>
      <c r="M39">
        <f t="shared" si="3"/>
        <v>1.0476639999999999</v>
      </c>
      <c r="N39">
        <f t="shared" si="4"/>
        <v>1.0476639999999999</v>
      </c>
      <c r="O39">
        <v>0.259802564534033</v>
      </c>
      <c r="P39">
        <v>1.12957636753927E-2</v>
      </c>
    </row>
    <row r="40" spans="1:16" x14ac:dyDescent="0.25">
      <c r="A40" s="3">
        <v>1.3245471</v>
      </c>
      <c r="B40" s="3">
        <v>1.3570846383797599</v>
      </c>
      <c r="C40" s="3">
        <f t="shared" si="5"/>
        <v>3.2537538379756099E-2</v>
      </c>
      <c r="D40" t="s">
        <v>58</v>
      </c>
      <c r="E40" t="s">
        <v>1078</v>
      </c>
      <c r="F40" t="s">
        <v>1055</v>
      </c>
      <c r="G40" t="s">
        <v>1060</v>
      </c>
      <c r="H40" t="s">
        <v>1075</v>
      </c>
      <c r="I40" s="3">
        <f t="shared" si="0"/>
        <v>1.3245469999999999</v>
      </c>
      <c r="J40">
        <v>1.3570850000000001</v>
      </c>
      <c r="K40">
        <f t="shared" si="1"/>
        <v>0.122067373338044</v>
      </c>
      <c r="L40">
        <f t="shared" si="2"/>
        <v>0.13260705022043401</v>
      </c>
      <c r="M40">
        <f t="shared" si="3"/>
        <v>0.12206699999999999</v>
      </c>
      <c r="N40">
        <f t="shared" si="4"/>
        <v>0.132607</v>
      </c>
      <c r="O40">
        <v>14.1893584255462</v>
      </c>
      <c r="P40">
        <v>6.4497083752482795E-2</v>
      </c>
    </row>
    <row r="41" spans="1:16" x14ac:dyDescent="0.25">
      <c r="A41" s="3">
        <v>13.869177000000001</v>
      </c>
      <c r="B41" s="3">
        <v>13.869177002015601</v>
      </c>
      <c r="C41" s="3">
        <f t="shared" si="5"/>
        <v>2.01564098745166E-9</v>
      </c>
      <c r="D41" t="s">
        <v>59</v>
      </c>
      <c r="E41" t="s">
        <v>1078</v>
      </c>
      <c r="F41" t="s">
        <v>1055</v>
      </c>
      <c r="G41" t="s">
        <v>1060</v>
      </c>
      <c r="H41" t="s">
        <v>1079</v>
      </c>
      <c r="I41" s="3">
        <f t="shared" si="0"/>
        <v>13.869177000000001</v>
      </c>
      <c r="J41">
        <v>13.869177000000001</v>
      </c>
      <c r="K41">
        <f t="shared" si="1"/>
        <v>1.1420506907082399</v>
      </c>
      <c r="L41">
        <f t="shared" si="2"/>
        <v>1.1420506907082399</v>
      </c>
      <c r="M41">
        <f t="shared" si="3"/>
        <v>1.1420509999999999</v>
      </c>
      <c r="N41">
        <f t="shared" si="4"/>
        <v>1.1420509999999999</v>
      </c>
      <c r="O41" s="5">
        <v>1.45351242659463E-8</v>
      </c>
      <c r="P41" s="5">
        <v>1.3213749332678401E-9</v>
      </c>
    </row>
    <row r="42" spans="1:16" x14ac:dyDescent="0.25">
      <c r="A42" s="3">
        <v>1.6154763999999999</v>
      </c>
      <c r="B42" s="3">
        <v>1.67873771155973</v>
      </c>
      <c r="C42" s="3">
        <f t="shared" si="5"/>
        <v>6.3261311559726002E-2</v>
      </c>
      <c r="D42" t="s">
        <v>60</v>
      </c>
      <c r="E42" t="s">
        <v>1080</v>
      </c>
      <c r="F42" t="s">
        <v>1071</v>
      </c>
      <c r="G42" t="s">
        <v>1060</v>
      </c>
      <c r="H42" t="s">
        <v>1063</v>
      </c>
      <c r="I42" s="3">
        <f t="shared" si="0"/>
        <v>1.6154759999999999</v>
      </c>
      <c r="J42">
        <v>1.6787380000000001</v>
      </c>
      <c r="K42">
        <f t="shared" si="1"/>
        <v>0.20830051039142899</v>
      </c>
      <c r="L42">
        <f t="shared" si="2"/>
        <v>0.22498292125240299</v>
      </c>
      <c r="M42">
        <f t="shared" si="3"/>
        <v>0.20830099999999999</v>
      </c>
      <c r="N42">
        <f t="shared" si="4"/>
        <v>0.22498299999999999</v>
      </c>
      <c r="O42">
        <v>26.2215312363941</v>
      </c>
      <c r="P42">
        <v>0.107465291952435</v>
      </c>
    </row>
    <row r="43" spans="1:16" x14ac:dyDescent="0.25">
      <c r="A43" s="3">
        <v>0.80698579999999998</v>
      </c>
      <c r="B43" s="3">
        <v>0.81161889423049505</v>
      </c>
      <c r="C43" s="3">
        <f t="shared" si="5"/>
        <v>4.6330942304951802E-3</v>
      </c>
      <c r="D43" t="s">
        <v>62</v>
      </c>
      <c r="E43" t="s">
        <v>1080</v>
      </c>
      <c r="F43" t="s">
        <v>1071</v>
      </c>
      <c r="G43" t="s">
        <v>1060</v>
      </c>
      <c r="H43" t="s">
        <v>1063</v>
      </c>
      <c r="I43" s="3">
        <f t="shared" si="0"/>
        <v>0.80698599999999998</v>
      </c>
      <c r="J43">
        <v>0.81161899999999998</v>
      </c>
      <c r="K43">
        <f t="shared" si="1"/>
        <v>-9.3133999572213202E-2</v>
      </c>
      <c r="L43">
        <f t="shared" si="2"/>
        <v>-9.0647794686288405E-2</v>
      </c>
      <c r="M43">
        <f t="shared" si="3"/>
        <v>-9.3133999999999995E-2</v>
      </c>
      <c r="N43">
        <f t="shared" si="4"/>
        <v>-9.0648000000000006E-2</v>
      </c>
      <c r="O43">
        <v>12.939881199002</v>
      </c>
      <c r="P43">
        <v>3.8511551187505801E-2</v>
      </c>
    </row>
    <row r="44" spans="1:16" x14ac:dyDescent="0.25">
      <c r="A44" s="3">
        <v>0.30147000000000002</v>
      </c>
      <c r="B44" s="3">
        <v>0.30770446512566701</v>
      </c>
      <c r="C44" s="3">
        <f t="shared" si="5"/>
        <v>6.2344651256665603E-3</v>
      </c>
      <c r="D44" t="s">
        <v>63</v>
      </c>
      <c r="E44" t="s">
        <v>1081</v>
      </c>
      <c r="F44" t="s">
        <v>1055</v>
      </c>
      <c r="G44" t="s">
        <v>1060</v>
      </c>
      <c r="H44" t="s">
        <v>1061</v>
      </c>
      <c r="I44" s="3">
        <f t="shared" si="0"/>
        <v>0.30147000000000002</v>
      </c>
      <c r="J44">
        <v>0.30770399999999998</v>
      </c>
      <c r="K44">
        <f t="shared" si="1"/>
        <v>-0.52075589905517605</v>
      </c>
      <c r="L44">
        <f t="shared" si="2"/>
        <v>-0.51186685810211496</v>
      </c>
      <c r="M44">
        <f t="shared" si="3"/>
        <v>-0.520756</v>
      </c>
      <c r="N44">
        <f t="shared" si="4"/>
        <v>-0.51186699999999996</v>
      </c>
      <c r="O44">
        <v>23.0242409128705</v>
      </c>
      <c r="P44">
        <v>2.1497890674949099E-2</v>
      </c>
    </row>
    <row r="45" spans="1:16" x14ac:dyDescent="0.25">
      <c r="A45" s="3">
        <v>0.8728766</v>
      </c>
      <c r="B45" s="3">
        <v>0.89859498233079005</v>
      </c>
      <c r="C45" s="3">
        <f t="shared" si="5"/>
        <v>2.5718382330790001E-2</v>
      </c>
      <c r="D45" t="s">
        <v>64</v>
      </c>
      <c r="E45" t="s">
        <v>1054</v>
      </c>
      <c r="F45" t="s">
        <v>1055</v>
      </c>
      <c r="G45" t="s">
        <v>1060</v>
      </c>
      <c r="H45" t="s">
        <v>1061</v>
      </c>
      <c r="I45" s="3">
        <f t="shared" si="0"/>
        <v>0.87287700000000001</v>
      </c>
      <c r="J45">
        <v>0.89859500000000003</v>
      </c>
      <c r="K45">
        <f t="shared" si="1"/>
        <v>-5.9046949862319002E-2</v>
      </c>
      <c r="L45">
        <f t="shared" si="2"/>
        <v>-4.6436002255847597E-2</v>
      </c>
      <c r="M45">
        <f t="shared" si="3"/>
        <v>-5.9047000000000002E-2</v>
      </c>
      <c r="N45">
        <f t="shared" si="4"/>
        <v>-4.6435999999999998E-2</v>
      </c>
      <c r="O45">
        <v>39.873962932843099</v>
      </c>
      <c r="P45">
        <v>7.8958342441273394E-2</v>
      </c>
    </row>
    <row r="46" spans="1:16" x14ac:dyDescent="0.25">
      <c r="A46" s="3">
        <v>1.1461247999999999</v>
      </c>
      <c r="B46" s="3">
        <v>1.2312213747975</v>
      </c>
      <c r="C46" s="3">
        <f t="shared" si="5"/>
        <v>8.5096574797497201E-2</v>
      </c>
      <c r="D46" t="s">
        <v>65</v>
      </c>
      <c r="E46" t="s">
        <v>1054</v>
      </c>
      <c r="F46" t="s">
        <v>1055</v>
      </c>
      <c r="G46" t="s">
        <v>1056</v>
      </c>
      <c r="H46" t="s">
        <v>1061</v>
      </c>
      <c r="I46" s="3">
        <f t="shared" si="0"/>
        <v>1.1461250000000001</v>
      </c>
      <c r="J46">
        <v>1.2312209999999999</v>
      </c>
      <c r="K46">
        <f t="shared" si="1"/>
        <v>5.9231985737640901E-2</v>
      </c>
      <c r="L46">
        <f t="shared" si="2"/>
        <v>9.0336014317201896E-2</v>
      </c>
      <c r="M46">
        <f t="shared" si="3"/>
        <v>5.9232E-2</v>
      </c>
      <c r="N46">
        <f t="shared" si="4"/>
        <v>9.0336E-2</v>
      </c>
      <c r="O46">
        <v>55.8542971464313</v>
      </c>
      <c r="P46">
        <v>0.102862425684036</v>
      </c>
    </row>
    <row r="47" spans="1:16" x14ac:dyDescent="0.25">
      <c r="A47" s="3">
        <v>0.1757321</v>
      </c>
      <c r="B47" s="3">
        <v>0.18768569751262801</v>
      </c>
      <c r="C47" s="3">
        <f t="shared" si="5"/>
        <v>1.1953597512628301E-2</v>
      </c>
      <c r="D47" t="s">
        <v>66</v>
      </c>
      <c r="E47" t="s">
        <v>1082</v>
      </c>
      <c r="F47" t="s">
        <v>1083</v>
      </c>
      <c r="G47" t="s">
        <v>1056</v>
      </c>
      <c r="H47" t="s">
        <v>1061</v>
      </c>
      <c r="I47" s="3">
        <f t="shared" si="0"/>
        <v>0.175732</v>
      </c>
      <c r="J47">
        <v>0.18768599999999999</v>
      </c>
      <c r="K47">
        <f t="shared" si="1"/>
        <v>-0.75514914824849999</v>
      </c>
      <c r="L47">
        <f t="shared" si="2"/>
        <v>-0.72656812135578397</v>
      </c>
      <c r="M47">
        <f t="shared" si="3"/>
        <v>-0.75514899999999996</v>
      </c>
      <c r="N47">
        <f t="shared" si="4"/>
        <v>-0.72656799999999999</v>
      </c>
      <c r="O47">
        <v>42.194775676459599</v>
      </c>
      <c r="P47">
        <v>1.5994986988802001E-2</v>
      </c>
    </row>
    <row r="48" spans="1:16" x14ac:dyDescent="0.25">
      <c r="A48" s="3">
        <v>32.270750499999998</v>
      </c>
      <c r="B48" s="3">
        <v>43.799721812741701</v>
      </c>
      <c r="C48" s="3">
        <f t="shared" si="5"/>
        <v>11.5289713127417</v>
      </c>
      <c r="D48" t="s">
        <v>67</v>
      </c>
      <c r="E48" t="s">
        <v>1084</v>
      </c>
      <c r="F48" t="s">
        <v>1085</v>
      </c>
      <c r="G48" t="s">
        <v>1086</v>
      </c>
      <c r="H48" t="s">
        <v>1074</v>
      </c>
      <c r="I48" s="3">
        <f t="shared" si="0"/>
        <v>32.270750999999997</v>
      </c>
      <c r="J48">
        <v>43.799722000000003</v>
      </c>
      <c r="K48">
        <f t="shared" si="1"/>
        <v>1.50880907235652</v>
      </c>
      <c r="L48">
        <f t="shared" si="2"/>
        <v>1.6414713540143899</v>
      </c>
      <c r="M48">
        <f t="shared" si="3"/>
        <v>1.5088090000000001</v>
      </c>
      <c r="N48">
        <f t="shared" si="4"/>
        <v>1.6414709999999999</v>
      </c>
      <c r="O48">
        <v>34.926690643655803</v>
      </c>
      <c r="P48">
        <v>0.997905446961595</v>
      </c>
    </row>
    <row r="49" spans="1:16" x14ac:dyDescent="0.25">
      <c r="A49" s="3">
        <v>6.8193421000000001</v>
      </c>
      <c r="B49" s="3">
        <v>6.8894161227558</v>
      </c>
      <c r="C49" s="3">
        <f t="shared" si="5"/>
        <v>7.0074022755803406E-2</v>
      </c>
      <c r="D49" t="s">
        <v>68</v>
      </c>
      <c r="E49" t="s">
        <v>1084</v>
      </c>
      <c r="F49" t="s">
        <v>1085</v>
      </c>
      <c r="G49" t="s">
        <v>1086</v>
      </c>
      <c r="H49" t="s">
        <v>1061</v>
      </c>
      <c r="I49" s="3">
        <f t="shared" si="0"/>
        <v>6.8193419999999998</v>
      </c>
      <c r="J49">
        <v>6.8894159999999998</v>
      </c>
      <c r="K49">
        <f t="shared" si="1"/>
        <v>0.83374247149585501</v>
      </c>
      <c r="L49">
        <f t="shared" si="2"/>
        <v>0.83818240932027299</v>
      </c>
      <c r="M49">
        <f t="shared" si="3"/>
        <v>0.83374199999999998</v>
      </c>
      <c r="N49">
        <f t="shared" si="4"/>
        <v>0.83818199999999998</v>
      </c>
      <c r="O49">
        <v>8.7871926781089904</v>
      </c>
      <c r="P49">
        <v>0.62765661986492804</v>
      </c>
    </row>
    <row r="50" spans="1:16" x14ac:dyDescent="0.25">
      <c r="A50" s="3">
        <v>1.4188839</v>
      </c>
      <c r="B50" s="3">
        <v>1.53356113367233</v>
      </c>
      <c r="C50" s="3">
        <f t="shared" si="5"/>
        <v>0.114677233672326</v>
      </c>
      <c r="D50" t="s">
        <v>69</v>
      </c>
      <c r="E50" t="s">
        <v>1087</v>
      </c>
      <c r="F50" t="s">
        <v>1055</v>
      </c>
      <c r="G50" t="s">
        <v>1060</v>
      </c>
      <c r="H50" t="s">
        <v>1061</v>
      </c>
      <c r="I50" s="3">
        <f t="shared" si="0"/>
        <v>1.418884</v>
      </c>
      <c r="J50">
        <v>1.533561</v>
      </c>
      <c r="K50">
        <f t="shared" si="1"/>
        <v>0.151946891427056</v>
      </c>
      <c r="L50">
        <f t="shared" si="2"/>
        <v>0.18570105546457999</v>
      </c>
      <c r="M50">
        <f t="shared" si="3"/>
        <v>0.151947</v>
      </c>
      <c r="N50">
        <f t="shared" si="4"/>
        <v>0.185701</v>
      </c>
      <c r="O50">
        <v>16.644394766946</v>
      </c>
      <c r="P50">
        <v>9.7908204511447106E-2</v>
      </c>
    </row>
    <row r="51" spans="1:16" x14ac:dyDescent="0.25">
      <c r="A51" s="3">
        <v>10.563110099999999</v>
      </c>
      <c r="B51" s="3">
        <v>10.563110094723701</v>
      </c>
      <c r="C51" s="3">
        <f t="shared" si="5"/>
        <v>-5.2763216018547601E-9</v>
      </c>
      <c r="D51" t="s">
        <v>70</v>
      </c>
      <c r="E51" t="s">
        <v>1088</v>
      </c>
      <c r="F51" t="s">
        <v>1089</v>
      </c>
      <c r="G51" t="s">
        <v>1090</v>
      </c>
      <c r="H51" t="s">
        <v>1061</v>
      </c>
      <c r="I51" s="3">
        <f t="shared" si="0"/>
        <v>10.56311</v>
      </c>
      <c r="J51">
        <v>10.56311</v>
      </c>
      <c r="K51">
        <f t="shared" si="1"/>
        <v>1.02379180238232</v>
      </c>
      <c r="L51">
        <f t="shared" si="2"/>
        <v>1.02379180238232</v>
      </c>
      <c r="M51">
        <f t="shared" si="3"/>
        <v>1.023792</v>
      </c>
      <c r="N51">
        <f t="shared" si="4"/>
        <v>1.023792</v>
      </c>
      <c r="O51">
        <v>22.713549799955398</v>
      </c>
      <c r="P51">
        <v>0.78322585517087495</v>
      </c>
    </row>
    <row r="52" spans="1:16" x14ac:dyDescent="0.25">
      <c r="A52" s="3">
        <v>0.93374489999999999</v>
      </c>
      <c r="B52" s="3">
        <v>0.933746623639091</v>
      </c>
      <c r="C52" s="3">
        <f t="shared" si="5"/>
        <v>1.72363909145545E-6</v>
      </c>
      <c r="D52" t="s">
        <v>71</v>
      </c>
      <c r="E52" t="s">
        <v>1091</v>
      </c>
      <c r="F52" t="s">
        <v>1092</v>
      </c>
      <c r="G52" t="s">
        <v>1093</v>
      </c>
      <c r="H52" t="s">
        <v>1061</v>
      </c>
      <c r="I52" s="3">
        <f t="shared" si="0"/>
        <v>0.93374500000000005</v>
      </c>
      <c r="J52">
        <v>0.93374699999999999</v>
      </c>
      <c r="K52">
        <f t="shared" si="1"/>
        <v>-2.9771710722165501E-2</v>
      </c>
      <c r="L52">
        <f t="shared" si="2"/>
        <v>-2.9770780502422899E-2</v>
      </c>
      <c r="M52">
        <f t="shared" si="3"/>
        <v>-2.9772E-2</v>
      </c>
      <c r="N52">
        <f t="shared" si="4"/>
        <v>-2.9770999999999999E-2</v>
      </c>
      <c r="O52">
        <v>10.949939136336299</v>
      </c>
      <c r="P52">
        <v>5.2392053283905803E-2</v>
      </c>
    </row>
    <row r="53" spans="1:16" x14ac:dyDescent="0.25">
      <c r="A53" s="3">
        <v>33.384309799999997</v>
      </c>
      <c r="B53" s="3">
        <v>33.3843097918948</v>
      </c>
      <c r="C53" s="3">
        <f t="shared" si="5"/>
        <v>-8.1051609868154595E-9</v>
      </c>
      <c r="D53" t="s">
        <v>72</v>
      </c>
      <c r="E53" t="s">
        <v>1064</v>
      </c>
      <c r="F53" t="s">
        <v>1065</v>
      </c>
      <c r="G53" t="s">
        <v>1066</v>
      </c>
      <c r="H53" t="s">
        <v>1063</v>
      </c>
      <c r="I53" s="3">
        <f>ROUND(A53,2)</f>
        <v>33.380000000000003</v>
      </c>
      <c r="J53" s="3">
        <f>ROUND(B53,2)</f>
        <v>33.380000000000003</v>
      </c>
      <c r="K53">
        <f t="shared" si="1"/>
        <v>1.5234863323432299</v>
      </c>
      <c r="L53">
        <f t="shared" si="2"/>
        <v>1.5234863323432299</v>
      </c>
      <c r="M53">
        <f t="shared" si="3"/>
        <v>1.5234859999999999</v>
      </c>
      <c r="N53">
        <f t="shared" si="4"/>
        <v>1.5234859999999999</v>
      </c>
      <c r="O53">
        <v>6.3208692706473404E-2</v>
      </c>
      <c r="P53">
        <v>6.3208692706473404E-2</v>
      </c>
    </row>
    <row r="54" spans="1:16" x14ac:dyDescent="0.25">
      <c r="A54" s="3">
        <v>15.305725900000001</v>
      </c>
      <c r="B54" s="3">
        <v>15.3057259002601</v>
      </c>
      <c r="C54" s="3">
        <f t="shared" si="5"/>
        <v>2.6008883935446601E-10</v>
      </c>
      <c r="D54" t="s">
        <v>73</v>
      </c>
      <c r="E54" t="s">
        <v>1094</v>
      </c>
      <c r="F54" t="s">
        <v>1071</v>
      </c>
      <c r="G54" t="s">
        <v>1056</v>
      </c>
      <c r="H54" t="s">
        <v>1063</v>
      </c>
      <c r="I54" s="3">
        <f t="shared" si="0"/>
        <v>15.305726</v>
      </c>
      <c r="J54">
        <v>15.305726</v>
      </c>
      <c r="K54">
        <f t="shared" si="1"/>
        <v>1.18485393441136</v>
      </c>
      <c r="L54">
        <f t="shared" si="2"/>
        <v>1.18485393441136</v>
      </c>
      <c r="M54">
        <f t="shared" si="3"/>
        <v>1.1848540000000001</v>
      </c>
      <c r="N54">
        <f t="shared" si="4"/>
        <v>1.1848540000000001</v>
      </c>
      <c r="O54">
        <v>14.3901304226696</v>
      </c>
      <c r="P54">
        <v>0.65409683739407398</v>
      </c>
    </row>
    <row r="55" spans="1:16" x14ac:dyDescent="0.25">
      <c r="A55" s="3">
        <v>25.6140799</v>
      </c>
      <c r="B55" s="3">
        <v>25.614079931465099</v>
      </c>
      <c r="C55" s="3">
        <f t="shared" si="5"/>
        <v>3.1465081207215897E-8</v>
      </c>
      <c r="D55" t="s">
        <v>74</v>
      </c>
      <c r="E55" t="s">
        <v>1094</v>
      </c>
      <c r="F55" t="s">
        <v>1071</v>
      </c>
      <c r="G55" t="s">
        <v>1060</v>
      </c>
      <c r="H55" t="s">
        <v>1063</v>
      </c>
      <c r="I55" s="3">
        <f t="shared" si="0"/>
        <v>25.614080000000001</v>
      </c>
      <c r="J55">
        <v>25.614080000000001</v>
      </c>
      <c r="K55">
        <f t="shared" si="1"/>
        <v>1.40847876161393</v>
      </c>
      <c r="L55">
        <f t="shared" si="2"/>
        <v>1.40847876161393</v>
      </c>
      <c r="M55">
        <f t="shared" si="3"/>
        <v>1.408479</v>
      </c>
      <c r="N55">
        <f t="shared" si="4"/>
        <v>1.408479</v>
      </c>
      <c r="O55">
        <v>11.0532848026393</v>
      </c>
      <c r="P55">
        <v>1.10532848026393</v>
      </c>
    </row>
    <row r="56" spans="1:16" x14ac:dyDescent="0.25">
      <c r="A56" s="3">
        <v>51.602753700000001</v>
      </c>
      <c r="B56" s="3">
        <v>51.602753711905599</v>
      </c>
      <c r="C56" s="3">
        <f t="shared" si="5"/>
        <v>1.19055556524472E-8</v>
      </c>
      <c r="D56" t="s">
        <v>75</v>
      </c>
      <c r="E56" t="s">
        <v>1094</v>
      </c>
      <c r="F56" t="s">
        <v>1071</v>
      </c>
      <c r="G56" t="s">
        <v>1060</v>
      </c>
      <c r="H56" t="s">
        <v>1063</v>
      </c>
      <c r="I56" s="3">
        <f t="shared" si="0"/>
        <v>51.602753999999997</v>
      </c>
      <c r="J56">
        <v>51.602753999999997</v>
      </c>
      <c r="K56">
        <f t="shared" si="1"/>
        <v>1.71267288021416</v>
      </c>
      <c r="L56">
        <f t="shared" si="2"/>
        <v>1.71267288021416</v>
      </c>
      <c r="M56">
        <f t="shared" si="3"/>
        <v>1.7126729999999999</v>
      </c>
      <c r="N56">
        <f t="shared" si="4"/>
        <v>1.7126729999999999</v>
      </c>
      <c r="O56">
        <v>12.1555934777458</v>
      </c>
      <c r="P56">
        <v>4.0518644925819203</v>
      </c>
    </row>
    <row r="57" spans="1:16" x14ac:dyDescent="0.25">
      <c r="A57" s="3">
        <v>21.361270600000001</v>
      </c>
      <c r="B57" s="3">
        <v>21.3612705546822</v>
      </c>
      <c r="C57" s="3">
        <f t="shared" si="5"/>
        <v>-4.53177726456033E-8</v>
      </c>
      <c r="D57" t="s">
        <v>76</v>
      </c>
      <c r="E57" t="s">
        <v>1094</v>
      </c>
      <c r="F57" t="s">
        <v>1071</v>
      </c>
      <c r="G57" t="s">
        <v>1060</v>
      </c>
      <c r="H57" t="s">
        <v>1063</v>
      </c>
      <c r="I57" s="3">
        <f t="shared" si="0"/>
        <v>21.361270999999999</v>
      </c>
      <c r="J57">
        <v>21.361270999999999</v>
      </c>
      <c r="K57">
        <f t="shared" si="1"/>
        <v>1.3296270897359399</v>
      </c>
      <c r="L57">
        <f t="shared" si="2"/>
        <v>1.3296270897359399</v>
      </c>
      <c r="M57">
        <f t="shared" si="3"/>
        <v>1.3296269999999999</v>
      </c>
      <c r="N57">
        <f t="shared" si="4"/>
        <v>1.3296269999999999</v>
      </c>
      <c r="O57" s="5">
        <v>-2.1214937075631701E-7</v>
      </c>
      <c r="P57">
        <v>0</v>
      </c>
    </row>
    <row r="58" spans="1:16" x14ac:dyDescent="0.25">
      <c r="A58" s="3">
        <v>22.367205599999998</v>
      </c>
      <c r="B58" s="3">
        <v>22.367205646850099</v>
      </c>
      <c r="C58" s="3">
        <f t="shared" si="5"/>
        <v>4.6850107793261499E-8</v>
      </c>
      <c r="D58" t="s">
        <v>77</v>
      </c>
      <c r="E58" t="s">
        <v>1095</v>
      </c>
      <c r="F58" t="s">
        <v>1069</v>
      </c>
      <c r="G58" t="s">
        <v>1060</v>
      </c>
      <c r="H58" t="s">
        <v>1061</v>
      </c>
      <c r="I58" s="3">
        <f t="shared" si="0"/>
        <v>22.367205999999999</v>
      </c>
      <c r="J58">
        <v>22.367205999999999</v>
      </c>
      <c r="K58">
        <f t="shared" si="1"/>
        <v>1.3496117375804699</v>
      </c>
      <c r="L58">
        <f t="shared" si="2"/>
        <v>1.3496117375804699</v>
      </c>
      <c r="M58">
        <f t="shared" si="3"/>
        <v>1.349612</v>
      </c>
      <c r="N58">
        <f t="shared" si="4"/>
        <v>1.349612</v>
      </c>
      <c r="O58">
        <v>46.3766622626855</v>
      </c>
      <c r="P58">
        <v>2.10803010284934</v>
      </c>
    </row>
    <row r="59" spans="1:16" x14ac:dyDescent="0.25">
      <c r="A59" s="3">
        <v>50</v>
      </c>
      <c r="B59" s="3">
        <v>50.0000000159989</v>
      </c>
      <c r="C59" s="3">
        <f t="shared" si="5"/>
        <v>1.5998857350041399E-8</v>
      </c>
      <c r="D59" t="s">
        <v>78</v>
      </c>
      <c r="E59" t="s">
        <v>1064</v>
      </c>
      <c r="F59" t="s">
        <v>1065</v>
      </c>
      <c r="G59" t="s">
        <v>1096</v>
      </c>
      <c r="H59" t="s">
        <v>1061</v>
      </c>
      <c r="I59" s="3">
        <f>ROUND(A59,2)</f>
        <v>50</v>
      </c>
      <c r="J59" s="3">
        <f>ROUND(B59,2)</f>
        <v>50</v>
      </c>
      <c r="K59">
        <f t="shared" si="1"/>
        <v>1.6989700043360201</v>
      </c>
      <c r="L59">
        <f t="shared" si="2"/>
        <v>1.6989700043360201</v>
      </c>
      <c r="M59">
        <f t="shared" si="3"/>
        <v>1.6989700000000001</v>
      </c>
      <c r="N59">
        <f t="shared" si="4"/>
        <v>1.6989700000000001</v>
      </c>
      <c r="O59" s="5">
        <v>4.5251596227431203E-8</v>
      </c>
      <c r="P59" s="5">
        <v>4.5251596227431203E-8</v>
      </c>
    </row>
    <row r="60" spans="1:16" x14ac:dyDescent="0.25">
      <c r="A60" s="3">
        <v>50</v>
      </c>
      <c r="B60" s="3">
        <v>50.0000000159989</v>
      </c>
      <c r="C60" s="3">
        <f t="shared" si="5"/>
        <v>1.5998857350041399E-8</v>
      </c>
      <c r="D60" t="s">
        <v>79</v>
      </c>
      <c r="E60" t="s">
        <v>1064</v>
      </c>
      <c r="F60" t="s">
        <v>1065</v>
      </c>
      <c r="G60" t="s">
        <v>1060</v>
      </c>
      <c r="H60" t="s">
        <v>1063</v>
      </c>
      <c r="I60" s="3">
        <f t="shared" si="0"/>
        <v>50</v>
      </c>
      <c r="J60">
        <v>50</v>
      </c>
      <c r="K60">
        <f t="shared" si="1"/>
        <v>1.6989700043360201</v>
      </c>
      <c r="L60">
        <f t="shared" si="2"/>
        <v>1.6989700043360201</v>
      </c>
      <c r="M60">
        <f t="shared" si="3"/>
        <v>1.6989700000000001</v>
      </c>
      <c r="N60">
        <f t="shared" si="4"/>
        <v>1.6989700000000001</v>
      </c>
      <c r="O60" s="5">
        <v>4.5251596227431203E-8</v>
      </c>
      <c r="P60" s="5">
        <v>4.5251596227431203E-8</v>
      </c>
    </row>
    <row r="61" spans="1:16" x14ac:dyDescent="0.25">
      <c r="A61" s="3">
        <v>25.0000027</v>
      </c>
      <c r="B61" s="3">
        <v>25.000002732003001</v>
      </c>
      <c r="C61" s="3">
        <f t="shared" si="5"/>
        <v>3.2002976269041002E-8</v>
      </c>
      <c r="D61" t="s">
        <v>80</v>
      </c>
      <c r="E61" t="s">
        <v>1064</v>
      </c>
      <c r="F61" t="s">
        <v>1065</v>
      </c>
      <c r="G61" t="s">
        <v>1060</v>
      </c>
      <c r="H61" t="s">
        <v>1061</v>
      </c>
      <c r="I61" s="3">
        <f t="shared" si="0"/>
        <v>25.000003</v>
      </c>
      <c r="J61">
        <v>25.000003</v>
      </c>
      <c r="K61">
        <f t="shared" si="1"/>
        <v>1.39794006078737</v>
      </c>
      <c r="L61">
        <f t="shared" si="2"/>
        <v>1.39794006078737</v>
      </c>
      <c r="M61">
        <f t="shared" si="3"/>
        <v>1.39794</v>
      </c>
      <c r="N61">
        <f t="shared" si="4"/>
        <v>1.39794</v>
      </c>
      <c r="O61" s="5">
        <v>1.3473957897115801E-7</v>
      </c>
      <c r="P61" s="5">
        <v>1.3473957897115801E-7</v>
      </c>
    </row>
    <row r="62" spans="1:16" x14ac:dyDescent="0.25">
      <c r="A62" s="3">
        <v>1.5792063999999999</v>
      </c>
      <c r="B62" s="3">
        <v>1.59160794139099</v>
      </c>
      <c r="C62" s="3">
        <f t="shared" si="5"/>
        <v>1.24015413909859E-2</v>
      </c>
      <c r="D62" t="s">
        <v>81</v>
      </c>
      <c r="E62" t="s">
        <v>1097</v>
      </c>
      <c r="F62" t="s">
        <v>1098</v>
      </c>
      <c r="G62" t="s">
        <v>1060</v>
      </c>
      <c r="H62" t="s">
        <v>1061</v>
      </c>
      <c r="I62" s="3">
        <f t="shared" si="0"/>
        <v>1.5792060000000001</v>
      </c>
      <c r="J62">
        <v>1.5916079999999999</v>
      </c>
      <c r="K62">
        <f t="shared" si="1"/>
        <v>0.198438785377449</v>
      </c>
      <c r="L62">
        <f t="shared" si="2"/>
        <v>0.20183611340167101</v>
      </c>
      <c r="M62">
        <f t="shared" si="3"/>
        <v>0.198439</v>
      </c>
      <c r="N62">
        <f t="shared" si="4"/>
        <v>0.20183599999999999</v>
      </c>
      <c r="O62">
        <v>9.49912058806364</v>
      </c>
      <c r="P62">
        <v>8.4063014053660498E-2</v>
      </c>
    </row>
    <row r="63" spans="1:16" x14ac:dyDescent="0.25">
      <c r="A63" s="3">
        <v>0.93525720000000001</v>
      </c>
      <c r="B63" s="3">
        <v>0.94139236401885595</v>
      </c>
      <c r="C63" s="3">
        <f t="shared" si="5"/>
        <v>6.1351640188559396E-3</v>
      </c>
      <c r="D63" t="s">
        <v>82</v>
      </c>
      <c r="E63" t="s">
        <v>1097</v>
      </c>
      <c r="F63" t="s">
        <v>1098</v>
      </c>
      <c r="G63" t="s">
        <v>1060</v>
      </c>
      <c r="H63" t="s">
        <v>1061</v>
      </c>
      <c r="I63" s="3">
        <f t="shared" si="0"/>
        <v>0.93525700000000001</v>
      </c>
      <c r="J63">
        <v>0.94139200000000001</v>
      </c>
      <c r="K63">
        <f t="shared" si="1"/>
        <v>-2.9069032608510102E-2</v>
      </c>
      <c r="L63">
        <f t="shared" si="2"/>
        <v>-2.62294966716736E-2</v>
      </c>
      <c r="M63">
        <f t="shared" si="3"/>
        <v>-2.9069000000000001E-2</v>
      </c>
      <c r="N63">
        <f t="shared" si="4"/>
        <v>-2.6228999999999999E-2</v>
      </c>
      <c r="O63">
        <v>24.912943834376101</v>
      </c>
      <c r="P63">
        <v>8.9293705499555898E-2</v>
      </c>
    </row>
    <row r="64" spans="1:16" x14ac:dyDescent="0.25">
      <c r="A64" s="3">
        <v>3.2286806000000001</v>
      </c>
      <c r="B64" s="3">
        <v>3.2286806169395099</v>
      </c>
      <c r="C64" s="3">
        <f t="shared" si="5"/>
        <v>1.69395102389558E-8</v>
      </c>
      <c r="D64" t="s">
        <v>83</v>
      </c>
      <c r="E64" t="s">
        <v>1064</v>
      </c>
      <c r="F64" t="s">
        <v>1065</v>
      </c>
      <c r="G64" t="s">
        <v>1066</v>
      </c>
      <c r="H64" t="s">
        <v>1061</v>
      </c>
      <c r="I64" s="3">
        <f>ROUND(A64,2)</f>
        <v>3.23</v>
      </c>
      <c r="J64" s="3">
        <f>ROUND(B64,2)</f>
        <v>3.23</v>
      </c>
      <c r="K64">
        <f t="shared" si="1"/>
        <v>0.50920252233110297</v>
      </c>
      <c r="L64">
        <f t="shared" si="2"/>
        <v>0.50920252233110297</v>
      </c>
      <c r="M64">
        <f t="shared" si="3"/>
        <v>0.50920299999999996</v>
      </c>
      <c r="N64">
        <f t="shared" si="4"/>
        <v>0.50920299999999996</v>
      </c>
      <c r="O64">
        <v>6.28443913008282</v>
      </c>
      <c r="P64">
        <v>0.114262529637869</v>
      </c>
    </row>
    <row r="65" spans="1:16" x14ac:dyDescent="0.25">
      <c r="A65" s="3">
        <v>1.5451082</v>
      </c>
      <c r="B65" s="3">
        <v>1.63059441612237</v>
      </c>
      <c r="C65" s="3">
        <f t="shared" si="5"/>
        <v>8.5486216122371103E-2</v>
      </c>
      <c r="D65" t="s">
        <v>84</v>
      </c>
      <c r="E65" t="s">
        <v>1099</v>
      </c>
      <c r="F65" t="s">
        <v>1083</v>
      </c>
      <c r="G65" t="s">
        <v>1060</v>
      </c>
      <c r="H65" t="s">
        <v>1061</v>
      </c>
      <c r="I65" s="3">
        <f t="shared" si="0"/>
        <v>1.5451079999999999</v>
      </c>
      <c r="J65">
        <v>1.6305940000000001</v>
      </c>
      <c r="K65">
        <f t="shared" si="1"/>
        <v>0.18895884114905101</v>
      </c>
      <c r="L65">
        <f t="shared" si="2"/>
        <v>0.21234583994331299</v>
      </c>
      <c r="M65">
        <f t="shared" si="3"/>
        <v>0.18895899999999999</v>
      </c>
      <c r="N65">
        <f t="shared" si="4"/>
        <v>0.21234600000000001</v>
      </c>
      <c r="O65">
        <v>18.131029360270499</v>
      </c>
      <c r="P65">
        <v>0.13331639235493001</v>
      </c>
    </row>
    <row r="66" spans="1:16" x14ac:dyDescent="0.25">
      <c r="A66" s="3">
        <v>2.0465722</v>
      </c>
      <c r="B66" s="3">
        <v>2.60010800204694</v>
      </c>
      <c r="C66" s="3">
        <f t="shared" si="5"/>
        <v>0.55353580204693997</v>
      </c>
      <c r="D66" t="s">
        <v>85</v>
      </c>
      <c r="E66" t="s">
        <v>1100</v>
      </c>
      <c r="F66" t="s">
        <v>1071</v>
      </c>
      <c r="G66" t="s">
        <v>1056</v>
      </c>
      <c r="H66" t="s">
        <v>1075</v>
      </c>
      <c r="I66" s="3">
        <f t="shared" si="0"/>
        <v>2.0465719999999998</v>
      </c>
      <c r="J66">
        <v>2.6001080000000001</v>
      </c>
      <c r="K66">
        <f t="shared" si="1"/>
        <v>0.31102702806882998</v>
      </c>
      <c r="L66">
        <f t="shared" si="2"/>
        <v>0.41499138752078601</v>
      </c>
      <c r="M66">
        <f t="shared" si="3"/>
        <v>0.311027</v>
      </c>
      <c r="N66">
        <f t="shared" si="4"/>
        <v>0.414991</v>
      </c>
      <c r="O66">
        <v>41.829602897842797</v>
      </c>
      <c r="P66">
        <v>0.120894806063129</v>
      </c>
    </row>
    <row r="67" spans="1:16" x14ac:dyDescent="0.25">
      <c r="A67" s="3">
        <v>0.35363270000000002</v>
      </c>
      <c r="B67" s="3">
        <v>0.42924036047485298</v>
      </c>
      <c r="C67" s="3">
        <f t="shared" ref="C67:C130" si="8">B67-A67</f>
        <v>7.56076604748534E-2</v>
      </c>
      <c r="D67" t="s">
        <v>86</v>
      </c>
      <c r="E67" t="s">
        <v>1100</v>
      </c>
      <c r="F67" t="s">
        <v>1071</v>
      </c>
      <c r="G67" t="s">
        <v>1056</v>
      </c>
      <c r="H67" t="s">
        <v>1061</v>
      </c>
      <c r="I67" s="3">
        <f t="shared" ref="I67:I130" si="9">ROUND(A67,6)</f>
        <v>0.35363299999999998</v>
      </c>
      <c r="J67">
        <v>0.42924000000000001</v>
      </c>
      <c r="K67">
        <f t="shared" ref="K67:K130" si="10">LOG10(I67)</f>
        <v>-0.45144721467371302</v>
      </c>
      <c r="L67">
        <f t="shared" ref="L67:L130" si="11">LOG10(J67)</f>
        <v>-0.36729981380340598</v>
      </c>
      <c r="M67">
        <f t="shared" ref="M67:M130" si="12">ROUND(K67,6)</f>
        <v>-0.45144699999999999</v>
      </c>
      <c r="N67">
        <f t="shared" ref="N67:N130" si="13">ROUND(L67,6)</f>
        <v>-0.36730000000000002</v>
      </c>
      <c r="O67">
        <v>74.296045208397601</v>
      </c>
      <c r="P67">
        <v>2.8752339476934001E-2</v>
      </c>
    </row>
    <row r="68" spans="1:16" x14ac:dyDescent="0.25">
      <c r="A68" s="3">
        <v>0.43486029999999998</v>
      </c>
      <c r="B68" s="3">
        <v>0.54850723286458403</v>
      </c>
      <c r="C68" s="3">
        <f t="shared" si="8"/>
        <v>0.11364693286458399</v>
      </c>
      <c r="D68" t="s">
        <v>87</v>
      </c>
      <c r="E68" t="s">
        <v>1100</v>
      </c>
      <c r="F68" t="s">
        <v>1071</v>
      </c>
      <c r="G68" t="s">
        <v>1056</v>
      </c>
      <c r="H68" t="s">
        <v>1074</v>
      </c>
      <c r="I68" s="3">
        <f t="shared" si="9"/>
        <v>0.43486000000000002</v>
      </c>
      <c r="J68">
        <v>0.54850699999999997</v>
      </c>
      <c r="K68">
        <f t="shared" si="10"/>
        <v>-0.36165053847909101</v>
      </c>
      <c r="L68">
        <f t="shared" si="11"/>
        <v>-0.26081782562441203</v>
      </c>
      <c r="M68">
        <f t="shared" si="12"/>
        <v>-0.361651</v>
      </c>
      <c r="N68">
        <f t="shared" si="13"/>
        <v>-0.26081799999999999</v>
      </c>
      <c r="O68">
        <v>76.199031921444401</v>
      </c>
      <c r="P68">
        <v>3.4857745618227097E-2</v>
      </c>
    </row>
    <row r="69" spans="1:16" x14ac:dyDescent="0.25">
      <c r="A69" s="3">
        <v>0.36130709999999999</v>
      </c>
      <c r="B69" s="3">
        <v>0.43929541388948101</v>
      </c>
      <c r="C69" s="3">
        <f t="shared" si="8"/>
        <v>7.7988313889480798E-2</v>
      </c>
      <c r="D69" t="s">
        <v>88</v>
      </c>
      <c r="E69" t="s">
        <v>1100</v>
      </c>
      <c r="F69" t="s">
        <v>1071</v>
      </c>
      <c r="G69" t="s">
        <v>1060</v>
      </c>
      <c r="H69" t="s">
        <v>1061</v>
      </c>
      <c r="I69" s="3">
        <f t="shared" si="9"/>
        <v>0.36130699999999999</v>
      </c>
      <c r="J69">
        <v>0.43929499999999999</v>
      </c>
      <c r="K69">
        <f t="shared" si="10"/>
        <v>-0.442123624283282</v>
      </c>
      <c r="L69">
        <f t="shared" si="11"/>
        <v>-0.35724373979128599</v>
      </c>
      <c r="M69">
        <f t="shared" si="12"/>
        <v>-0.44212400000000002</v>
      </c>
      <c r="N69">
        <f t="shared" si="13"/>
        <v>-0.35724400000000001</v>
      </c>
      <c r="O69">
        <v>74.028709675354506</v>
      </c>
      <c r="P69">
        <v>2.9099335564211699E-2</v>
      </c>
    </row>
    <row r="70" spans="1:16" x14ac:dyDescent="0.25">
      <c r="A70" s="3">
        <v>35.039773500000003</v>
      </c>
      <c r="B70" s="3">
        <v>35.039773456654501</v>
      </c>
      <c r="C70" s="3">
        <f t="shared" si="8"/>
        <v>-4.3345544042949802E-8</v>
      </c>
      <c r="D70" t="s">
        <v>89</v>
      </c>
      <c r="E70" t="s">
        <v>1101</v>
      </c>
      <c r="F70" t="s">
        <v>1071</v>
      </c>
      <c r="G70" t="s">
        <v>1060</v>
      </c>
      <c r="H70" t="s">
        <v>1061</v>
      </c>
      <c r="I70" s="3">
        <f t="shared" si="9"/>
        <v>35.039774000000001</v>
      </c>
      <c r="J70">
        <v>35.039772999999997</v>
      </c>
      <c r="K70">
        <f t="shared" si="10"/>
        <v>1.5445612963867601</v>
      </c>
      <c r="L70">
        <f t="shared" si="11"/>
        <v>1.5445612839924301</v>
      </c>
      <c r="M70">
        <f t="shared" si="12"/>
        <v>1.5445610000000001</v>
      </c>
      <c r="N70">
        <f t="shared" si="13"/>
        <v>1.5445610000000001</v>
      </c>
      <c r="O70">
        <v>35.4445459811744</v>
      </c>
      <c r="P70">
        <v>1.1076420619117</v>
      </c>
    </row>
    <row r="71" spans="1:16" x14ac:dyDescent="0.25">
      <c r="A71" s="3">
        <v>4.6845553000000004</v>
      </c>
      <c r="B71" s="3">
        <v>4.7719624055559597</v>
      </c>
      <c r="C71" s="3">
        <f t="shared" si="8"/>
        <v>8.74071055559629E-2</v>
      </c>
      <c r="D71" t="s">
        <v>90</v>
      </c>
      <c r="E71" t="s">
        <v>1101</v>
      </c>
      <c r="F71" t="s">
        <v>1071</v>
      </c>
      <c r="G71" t="s">
        <v>1056</v>
      </c>
      <c r="H71" t="s">
        <v>1061</v>
      </c>
      <c r="I71" s="3">
        <f t="shared" si="9"/>
        <v>4.6845549999999996</v>
      </c>
      <c r="J71">
        <v>4.7719620000000003</v>
      </c>
      <c r="K71">
        <f t="shared" si="10"/>
        <v>0.67066834224121796</v>
      </c>
      <c r="L71">
        <f t="shared" si="11"/>
        <v>0.67869697664624595</v>
      </c>
      <c r="M71">
        <f t="shared" si="12"/>
        <v>0.67066800000000004</v>
      </c>
      <c r="N71">
        <f t="shared" si="13"/>
        <v>0.67869699999999999</v>
      </c>
      <c r="O71">
        <v>11.2656388329073</v>
      </c>
      <c r="P71">
        <v>0.312934412025204</v>
      </c>
    </row>
    <row r="72" spans="1:16" x14ac:dyDescent="0.25">
      <c r="A72" s="3">
        <v>0.45668209999999998</v>
      </c>
      <c r="B72" s="3">
        <v>0.48541153778157897</v>
      </c>
      <c r="C72" s="3">
        <f t="shared" si="8"/>
        <v>2.8729437781578899E-2</v>
      </c>
      <c r="D72" t="s">
        <v>91</v>
      </c>
      <c r="E72" t="s">
        <v>1101</v>
      </c>
      <c r="F72" t="s">
        <v>1071</v>
      </c>
      <c r="G72" t="s">
        <v>1060</v>
      </c>
      <c r="H72" t="s">
        <v>1063</v>
      </c>
      <c r="I72" s="3">
        <f t="shared" si="9"/>
        <v>0.45668199999999998</v>
      </c>
      <c r="J72">
        <v>0.48541200000000001</v>
      </c>
      <c r="K72">
        <f t="shared" si="10"/>
        <v>-0.34038610565757299</v>
      </c>
      <c r="L72">
        <f t="shared" si="11"/>
        <v>-0.31388949156122398</v>
      </c>
      <c r="M72">
        <f t="shared" si="12"/>
        <v>-0.34038600000000002</v>
      </c>
      <c r="N72">
        <f t="shared" si="13"/>
        <v>-0.31388899999999997</v>
      </c>
      <c r="O72">
        <v>64.539034278415798</v>
      </c>
      <c r="P72">
        <v>4.0086356694668202E-2</v>
      </c>
    </row>
    <row r="73" spans="1:16" x14ac:dyDescent="0.25">
      <c r="A73" s="3">
        <v>3.0637688999999999</v>
      </c>
      <c r="B73" s="3">
        <v>3.3670453750882499</v>
      </c>
      <c r="C73" s="3">
        <f t="shared" si="8"/>
        <v>0.30327647508824801</v>
      </c>
      <c r="D73" t="s">
        <v>92</v>
      </c>
      <c r="E73" t="s">
        <v>1101</v>
      </c>
      <c r="F73" t="s">
        <v>1071</v>
      </c>
      <c r="G73" t="s">
        <v>1060</v>
      </c>
      <c r="H73" t="s">
        <v>1061</v>
      </c>
      <c r="I73" s="3">
        <f t="shared" si="9"/>
        <v>3.0637690000000002</v>
      </c>
      <c r="J73">
        <v>3.3670450000000001</v>
      </c>
      <c r="K73">
        <f t="shared" si="10"/>
        <v>0.48625601755089598</v>
      </c>
      <c r="L73">
        <f t="shared" si="11"/>
        <v>0.52724892070085605</v>
      </c>
      <c r="M73">
        <f t="shared" si="12"/>
        <v>0.48625600000000002</v>
      </c>
      <c r="N73">
        <f t="shared" si="13"/>
        <v>0.52724899999999997</v>
      </c>
      <c r="O73">
        <v>43.324540634597398</v>
      </c>
      <c r="P73">
        <v>0.18594223448325101</v>
      </c>
    </row>
    <row r="74" spans="1:16" x14ac:dyDescent="0.25">
      <c r="A74" s="3">
        <v>27.800855299999998</v>
      </c>
      <c r="B74" s="3">
        <v>27.8008552632703</v>
      </c>
      <c r="C74" s="3">
        <f t="shared" si="8"/>
        <v>-3.6729709051996899E-8</v>
      </c>
      <c r="D74" t="s">
        <v>93</v>
      </c>
      <c r="E74" t="s">
        <v>1054</v>
      </c>
      <c r="F74" t="s">
        <v>1055</v>
      </c>
      <c r="G74" t="s">
        <v>1060</v>
      </c>
      <c r="H74" t="s">
        <v>1057</v>
      </c>
      <c r="I74" s="3">
        <f t="shared" si="9"/>
        <v>27.800854999999999</v>
      </c>
      <c r="J74">
        <v>27.800854999999999</v>
      </c>
      <c r="K74">
        <f t="shared" si="10"/>
        <v>1.4440581526113201</v>
      </c>
      <c r="L74">
        <f t="shared" si="11"/>
        <v>1.4440581526113201</v>
      </c>
      <c r="M74">
        <f t="shared" si="12"/>
        <v>1.4440580000000001</v>
      </c>
      <c r="N74">
        <f t="shared" si="13"/>
        <v>1.4440580000000001</v>
      </c>
      <c r="O74">
        <v>22.5685773040646</v>
      </c>
      <c r="P74">
        <v>4.51371546081291</v>
      </c>
    </row>
    <row r="75" spans="1:16" x14ac:dyDescent="0.25">
      <c r="A75" s="3">
        <v>0.36760340000000002</v>
      </c>
      <c r="B75" s="3">
        <v>0.390457033121832</v>
      </c>
      <c r="C75" s="3">
        <f t="shared" si="8"/>
        <v>2.28536331218318E-2</v>
      </c>
      <c r="D75" t="s">
        <v>94</v>
      </c>
      <c r="E75" t="s">
        <v>1102</v>
      </c>
      <c r="F75" t="s">
        <v>1055</v>
      </c>
      <c r="G75" t="s">
        <v>1060</v>
      </c>
      <c r="H75" t="s">
        <v>1061</v>
      </c>
      <c r="I75" s="3">
        <f t="shared" si="9"/>
        <v>0.36760300000000001</v>
      </c>
      <c r="J75">
        <v>0.390457</v>
      </c>
      <c r="K75">
        <f t="shared" si="10"/>
        <v>-0.43462095300374698</v>
      </c>
      <c r="L75">
        <f t="shared" si="11"/>
        <v>-0.40842678685961198</v>
      </c>
      <c r="M75">
        <f t="shared" si="12"/>
        <v>-0.43462099999999998</v>
      </c>
      <c r="N75">
        <f t="shared" si="13"/>
        <v>-0.40842699999999998</v>
      </c>
      <c r="O75">
        <v>16.630591218405002</v>
      </c>
      <c r="P75">
        <v>2.83798484955716E-2</v>
      </c>
    </row>
    <row r="76" spans="1:16" x14ac:dyDescent="0.25">
      <c r="A76" s="3">
        <v>16.678031499999999</v>
      </c>
      <c r="B76" s="3">
        <v>17.126227820564299</v>
      </c>
      <c r="C76" s="3">
        <f t="shared" si="8"/>
        <v>0.44819632056430703</v>
      </c>
      <c r="D76" t="s">
        <v>95</v>
      </c>
      <c r="E76" t="s">
        <v>1102</v>
      </c>
      <c r="F76" t="s">
        <v>1055</v>
      </c>
      <c r="G76" t="s">
        <v>1060</v>
      </c>
      <c r="H76" t="s">
        <v>1074</v>
      </c>
      <c r="I76" s="3">
        <f t="shared" si="9"/>
        <v>16.678032000000002</v>
      </c>
      <c r="J76">
        <v>17.126228000000001</v>
      </c>
      <c r="K76">
        <f t="shared" si="10"/>
        <v>1.2221448027786399</v>
      </c>
      <c r="L76">
        <f t="shared" si="11"/>
        <v>1.23366172144932</v>
      </c>
      <c r="M76">
        <f t="shared" si="12"/>
        <v>1.222145</v>
      </c>
      <c r="N76">
        <f t="shared" si="13"/>
        <v>1.233662</v>
      </c>
      <c r="O76">
        <v>3.63430497605356</v>
      </c>
      <c r="P76">
        <v>0.25959321257525397</v>
      </c>
    </row>
    <row r="77" spans="1:16" x14ac:dyDescent="0.25">
      <c r="A77" s="3">
        <v>23.7282425</v>
      </c>
      <c r="B77" s="3">
        <v>23.728242519993302</v>
      </c>
      <c r="C77" s="3">
        <f t="shared" si="8"/>
        <v>1.9993251498817699E-8</v>
      </c>
      <c r="D77" t="s">
        <v>96</v>
      </c>
      <c r="E77" t="s">
        <v>1102</v>
      </c>
      <c r="F77" t="s">
        <v>1055</v>
      </c>
      <c r="G77" t="s">
        <v>1060</v>
      </c>
      <c r="H77" t="s">
        <v>1061</v>
      </c>
      <c r="I77" s="3">
        <f t="shared" si="9"/>
        <v>23.728242999999999</v>
      </c>
      <c r="J77">
        <v>23.728242999999999</v>
      </c>
      <c r="K77">
        <f t="shared" si="10"/>
        <v>1.3752655812997301</v>
      </c>
      <c r="L77">
        <f t="shared" si="11"/>
        <v>1.3752655812997301</v>
      </c>
      <c r="M77">
        <f t="shared" si="12"/>
        <v>1.3752660000000001</v>
      </c>
      <c r="N77">
        <f t="shared" si="13"/>
        <v>1.3752660000000001</v>
      </c>
      <c r="O77">
        <v>6.4553770414837901</v>
      </c>
      <c r="P77">
        <v>3.2276885207418999</v>
      </c>
    </row>
    <row r="78" spans="1:16" x14ac:dyDescent="0.25">
      <c r="A78" s="3">
        <v>0.53041839999999996</v>
      </c>
      <c r="B78" s="3">
        <v>0.56465553647746403</v>
      </c>
      <c r="C78" s="3">
        <f t="shared" si="8"/>
        <v>3.4237136477464097E-2</v>
      </c>
      <c r="D78" t="s">
        <v>97</v>
      </c>
      <c r="E78" t="s">
        <v>1102</v>
      </c>
      <c r="F78" t="s">
        <v>1055</v>
      </c>
      <c r="G78" t="s">
        <v>1060</v>
      </c>
      <c r="H78" t="s">
        <v>1061</v>
      </c>
      <c r="I78" s="3">
        <f t="shared" si="9"/>
        <v>0.53041799999999995</v>
      </c>
      <c r="J78">
        <v>0.56465600000000005</v>
      </c>
      <c r="K78">
        <f t="shared" si="10"/>
        <v>-0.27538174635284801</v>
      </c>
      <c r="L78">
        <f t="shared" si="11"/>
        <v>-0.248216052712392</v>
      </c>
      <c r="M78">
        <f t="shared" si="12"/>
        <v>-0.27538200000000002</v>
      </c>
      <c r="N78">
        <f t="shared" si="13"/>
        <v>-0.24821599999999999</v>
      </c>
      <c r="O78">
        <v>18.210059179424299</v>
      </c>
      <c r="P78">
        <v>3.67879983422712E-2</v>
      </c>
    </row>
    <row r="79" spans="1:16" x14ac:dyDescent="0.25">
      <c r="A79" s="3">
        <v>0.7812287</v>
      </c>
      <c r="B79" s="3">
        <v>0.78416372489326902</v>
      </c>
      <c r="C79" s="3">
        <f t="shared" si="8"/>
        <v>2.93502489326902E-3</v>
      </c>
      <c r="D79" t="s">
        <v>98</v>
      </c>
      <c r="E79" t="s">
        <v>1102</v>
      </c>
      <c r="F79" t="s">
        <v>1055</v>
      </c>
      <c r="G79" t="s">
        <v>1060</v>
      </c>
      <c r="H79" t="s">
        <v>1061</v>
      </c>
      <c r="I79" s="3">
        <f t="shared" si="9"/>
        <v>0.78122899999999995</v>
      </c>
      <c r="J79">
        <v>0.78416399999999997</v>
      </c>
      <c r="K79">
        <f t="shared" si="10"/>
        <v>-0.107221643640441</v>
      </c>
      <c r="L79">
        <f t="shared" si="11"/>
        <v>-0.105593099501032</v>
      </c>
      <c r="M79">
        <f t="shared" si="12"/>
        <v>-0.107222</v>
      </c>
      <c r="N79">
        <f t="shared" si="13"/>
        <v>-0.10559300000000001</v>
      </c>
      <c r="O79">
        <v>12.678318548387001</v>
      </c>
      <c r="P79">
        <v>4.93319787874981E-2</v>
      </c>
    </row>
    <row r="80" spans="1:16" x14ac:dyDescent="0.25">
      <c r="A80" s="3">
        <v>7.7885118000000002</v>
      </c>
      <c r="B80" s="3">
        <v>9.1759103305114902</v>
      </c>
      <c r="C80" s="3">
        <f t="shared" si="8"/>
        <v>1.38739853051149</v>
      </c>
      <c r="D80" t="s">
        <v>99</v>
      </c>
      <c r="E80" t="s">
        <v>1054</v>
      </c>
      <c r="F80" t="s">
        <v>1055</v>
      </c>
      <c r="G80" t="s">
        <v>1060</v>
      </c>
      <c r="H80" t="s">
        <v>1063</v>
      </c>
      <c r="I80" s="3">
        <f t="shared" si="9"/>
        <v>7.7885119999999999</v>
      </c>
      <c r="J80">
        <v>9.17591</v>
      </c>
      <c r="K80">
        <f t="shared" si="10"/>
        <v>0.89145449337006399</v>
      </c>
      <c r="L80">
        <f t="shared" si="11"/>
        <v>0.962649145227229</v>
      </c>
      <c r="M80">
        <f t="shared" si="12"/>
        <v>0.89145399999999997</v>
      </c>
      <c r="N80">
        <f t="shared" si="13"/>
        <v>0.96264899999999998</v>
      </c>
      <c r="O80">
        <v>25.999794535080898</v>
      </c>
      <c r="P80">
        <v>1.2999897267540499</v>
      </c>
    </row>
    <row r="81" spans="1:16" x14ac:dyDescent="0.25">
      <c r="A81" s="3">
        <v>45.456184899999997</v>
      </c>
      <c r="B81" s="3">
        <v>45.4561849051466</v>
      </c>
      <c r="C81" s="3">
        <f t="shared" si="8"/>
        <v>5.1465747219481297E-9</v>
      </c>
      <c r="D81" t="s">
        <v>100</v>
      </c>
      <c r="E81" t="s">
        <v>1054</v>
      </c>
      <c r="F81" t="s">
        <v>1055</v>
      </c>
      <c r="G81" t="s">
        <v>1060</v>
      </c>
      <c r="H81" t="s">
        <v>1061</v>
      </c>
      <c r="I81" s="3">
        <f t="shared" si="9"/>
        <v>45.456184999999998</v>
      </c>
      <c r="J81">
        <v>45.456184999999998</v>
      </c>
      <c r="K81">
        <f t="shared" si="10"/>
        <v>1.6575929838972401</v>
      </c>
      <c r="L81">
        <f t="shared" si="11"/>
        <v>1.6575929838972401</v>
      </c>
      <c r="M81">
        <f t="shared" si="12"/>
        <v>1.6575930000000001</v>
      </c>
      <c r="N81">
        <f t="shared" si="13"/>
        <v>1.6575930000000001</v>
      </c>
      <c r="O81">
        <v>34.4356073518031</v>
      </c>
      <c r="P81">
        <v>4.3044509189753901</v>
      </c>
    </row>
    <row r="82" spans="1:16" x14ac:dyDescent="0.25">
      <c r="A82" s="3">
        <v>25.4839269</v>
      </c>
      <c r="B82" s="3">
        <v>32.138992146408398</v>
      </c>
      <c r="C82" s="3">
        <f t="shared" si="8"/>
        <v>6.6550652464084203</v>
      </c>
      <c r="D82" t="s">
        <v>101</v>
      </c>
      <c r="E82" t="s">
        <v>1054</v>
      </c>
      <c r="F82" t="s">
        <v>1055</v>
      </c>
      <c r="G82" t="s">
        <v>1060</v>
      </c>
      <c r="H82" t="s">
        <v>1061</v>
      </c>
      <c r="I82" s="3">
        <f t="shared" si="9"/>
        <v>25.483927000000001</v>
      </c>
      <c r="J82">
        <v>32.138992000000002</v>
      </c>
      <c r="K82">
        <f t="shared" si="10"/>
        <v>1.4062663523532399</v>
      </c>
      <c r="L82">
        <f t="shared" si="11"/>
        <v>1.5070322515280501</v>
      </c>
      <c r="M82">
        <f t="shared" si="12"/>
        <v>1.406266</v>
      </c>
      <c r="N82">
        <f t="shared" si="13"/>
        <v>1.5070319999999999</v>
      </c>
      <c r="O82">
        <v>59.215718616551399</v>
      </c>
      <c r="P82">
        <v>3.7009824135344598</v>
      </c>
    </row>
    <row r="83" spans="1:16" x14ac:dyDescent="0.25">
      <c r="A83" s="3">
        <v>33.3333333</v>
      </c>
      <c r="B83" s="3">
        <v>33.3333333333333</v>
      </c>
      <c r="C83" s="3">
        <f t="shared" si="8"/>
        <v>3.3333328985918303E-8</v>
      </c>
      <c r="D83" t="s">
        <v>102</v>
      </c>
      <c r="E83" t="s">
        <v>1103</v>
      </c>
      <c r="F83" t="s">
        <v>1055</v>
      </c>
      <c r="G83" t="s">
        <v>1056</v>
      </c>
      <c r="H83" t="s">
        <v>1061</v>
      </c>
      <c r="I83" s="3">
        <f t="shared" si="9"/>
        <v>33.333333000000003</v>
      </c>
      <c r="J83">
        <v>33.333333000000003</v>
      </c>
      <c r="K83">
        <f t="shared" si="10"/>
        <v>1.5228787409373901</v>
      </c>
      <c r="L83">
        <f t="shared" si="11"/>
        <v>1.5228787409373901</v>
      </c>
      <c r="M83">
        <f t="shared" si="12"/>
        <v>1.5228790000000001</v>
      </c>
      <c r="N83">
        <f t="shared" si="13"/>
        <v>1.5228790000000001</v>
      </c>
      <c r="O83" s="5">
        <v>1.1415524598175199E-5</v>
      </c>
      <c r="P83" s="5">
        <v>3.6824272897339202E-7</v>
      </c>
    </row>
    <row r="84" spans="1:16" x14ac:dyDescent="0.25">
      <c r="A84" s="3">
        <v>0.30776290000000001</v>
      </c>
      <c r="B84" s="3">
        <v>0.32502918706070499</v>
      </c>
      <c r="C84" s="3">
        <f t="shared" si="8"/>
        <v>1.7266287060705501E-2</v>
      </c>
      <c r="D84" t="s">
        <v>103</v>
      </c>
      <c r="E84" t="s">
        <v>1054</v>
      </c>
      <c r="F84" t="s">
        <v>1055</v>
      </c>
      <c r="G84" t="s">
        <v>1060</v>
      </c>
      <c r="H84" t="s">
        <v>1061</v>
      </c>
      <c r="I84" s="3">
        <f t="shared" si="9"/>
        <v>0.30776300000000001</v>
      </c>
      <c r="J84">
        <v>0.32502900000000001</v>
      </c>
      <c r="K84">
        <f t="shared" si="10"/>
        <v>-0.51178359328203205</v>
      </c>
      <c r="L84">
        <f t="shared" si="11"/>
        <v>-0.488077888319284</v>
      </c>
      <c r="M84">
        <f t="shared" si="12"/>
        <v>-0.51178400000000002</v>
      </c>
      <c r="N84">
        <f t="shared" si="13"/>
        <v>-0.48807800000000001</v>
      </c>
      <c r="O84">
        <v>56.901061380948903</v>
      </c>
      <c r="P84">
        <v>2.81270693924612E-2</v>
      </c>
    </row>
    <row r="85" spans="1:16" x14ac:dyDescent="0.25">
      <c r="A85" s="3">
        <v>0.84800160000000002</v>
      </c>
      <c r="B85" s="3">
        <v>0.85708242105632104</v>
      </c>
      <c r="C85" s="3">
        <f t="shared" si="8"/>
        <v>9.0808210563207998E-3</v>
      </c>
      <c r="D85" t="s">
        <v>104</v>
      </c>
      <c r="E85" t="s">
        <v>1054</v>
      </c>
      <c r="F85" t="s">
        <v>1055</v>
      </c>
      <c r="G85" t="s">
        <v>1060</v>
      </c>
      <c r="H85" t="s">
        <v>1061</v>
      </c>
      <c r="I85" s="3">
        <f t="shared" si="9"/>
        <v>0.84800200000000003</v>
      </c>
      <c r="J85">
        <v>0.85708200000000001</v>
      </c>
      <c r="K85">
        <f t="shared" si="10"/>
        <v>-7.1603123465055596E-2</v>
      </c>
      <c r="L85">
        <f t="shared" si="11"/>
        <v>-6.6977625633519403E-2</v>
      </c>
      <c r="M85">
        <f t="shared" si="12"/>
        <v>-7.1603E-2</v>
      </c>
      <c r="N85">
        <f t="shared" si="13"/>
        <v>-6.6977999999999996E-2</v>
      </c>
      <c r="O85">
        <v>16.498979303004599</v>
      </c>
      <c r="P85">
        <v>6.1107330751868701E-2</v>
      </c>
    </row>
    <row r="86" spans="1:16" x14ac:dyDescent="0.25">
      <c r="A86" s="3">
        <v>2.6070033000000001</v>
      </c>
      <c r="B86" s="3">
        <v>2.6695244103062898</v>
      </c>
      <c r="C86" s="3">
        <f t="shared" si="8"/>
        <v>6.2521110306285696E-2</v>
      </c>
      <c r="D86" t="s">
        <v>105</v>
      </c>
      <c r="E86" t="s">
        <v>1054</v>
      </c>
      <c r="F86" t="s">
        <v>1055</v>
      </c>
      <c r="G86" t="s">
        <v>1060</v>
      </c>
      <c r="H86" t="s">
        <v>1061</v>
      </c>
      <c r="I86" s="3">
        <f t="shared" si="9"/>
        <v>2.6070030000000002</v>
      </c>
      <c r="J86">
        <v>2.669524</v>
      </c>
      <c r="K86">
        <f t="shared" si="10"/>
        <v>0.41614153093154199</v>
      </c>
      <c r="L86">
        <f t="shared" si="11"/>
        <v>0.42643382967818</v>
      </c>
      <c r="M86">
        <f t="shared" si="12"/>
        <v>0.41614200000000001</v>
      </c>
      <c r="N86">
        <f t="shared" si="13"/>
        <v>0.42643399999999998</v>
      </c>
      <c r="O86">
        <v>21.969028085176699</v>
      </c>
      <c r="P86">
        <v>0.35433916266414001</v>
      </c>
    </row>
    <row r="87" spans="1:16" x14ac:dyDescent="0.25">
      <c r="A87" s="3">
        <v>0.50708719999999996</v>
      </c>
      <c r="B87" s="3">
        <v>0.51539823136116902</v>
      </c>
      <c r="C87" s="3">
        <f t="shared" si="8"/>
        <v>8.3110313611686193E-3</v>
      </c>
      <c r="D87" t="s">
        <v>106</v>
      </c>
      <c r="E87" t="s">
        <v>1054</v>
      </c>
      <c r="F87" t="s">
        <v>1055</v>
      </c>
      <c r="G87" t="s">
        <v>1060</v>
      </c>
      <c r="H87" t="s">
        <v>1061</v>
      </c>
      <c r="I87" s="3">
        <f t="shared" si="9"/>
        <v>0.50708699999999995</v>
      </c>
      <c r="J87">
        <v>0.51539800000000002</v>
      </c>
      <c r="K87">
        <f t="shared" si="10"/>
        <v>-0.29491752315481701</v>
      </c>
      <c r="L87">
        <f t="shared" si="11"/>
        <v>-0.28785727105994702</v>
      </c>
      <c r="M87">
        <f t="shared" si="12"/>
        <v>-0.29491800000000001</v>
      </c>
      <c r="N87">
        <f t="shared" si="13"/>
        <v>-0.28785699999999997</v>
      </c>
      <c r="O87">
        <v>12.3337262554364</v>
      </c>
      <c r="P87">
        <v>3.9531173895629601E-2</v>
      </c>
    </row>
    <row r="88" spans="1:16" x14ac:dyDescent="0.25">
      <c r="A88" s="3">
        <v>2.8715282000000002</v>
      </c>
      <c r="B88" s="3">
        <v>3.1882282434245299</v>
      </c>
      <c r="C88" s="3">
        <f t="shared" si="8"/>
        <v>0.31670004342453001</v>
      </c>
      <c r="D88" t="s">
        <v>107</v>
      </c>
      <c r="E88" t="s">
        <v>1054</v>
      </c>
      <c r="F88" t="s">
        <v>1055</v>
      </c>
      <c r="G88" t="s">
        <v>1060</v>
      </c>
      <c r="H88" t="s">
        <v>1061</v>
      </c>
      <c r="I88" s="3">
        <f t="shared" si="9"/>
        <v>2.8715280000000001</v>
      </c>
      <c r="J88">
        <v>3.1882280000000001</v>
      </c>
      <c r="K88">
        <f t="shared" si="10"/>
        <v>0.45811305540256098</v>
      </c>
      <c r="L88">
        <f t="shared" si="11"/>
        <v>0.50354937157012503</v>
      </c>
      <c r="M88">
        <f t="shared" si="12"/>
        <v>0.45811299999999999</v>
      </c>
      <c r="N88">
        <f t="shared" si="13"/>
        <v>0.50354900000000002</v>
      </c>
      <c r="O88">
        <v>18.568850686044101</v>
      </c>
      <c r="P88">
        <v>0.18028010374800099</v>
      </c>
    </row>
    <row r="89" spans="1:16" x14ac:dyDescent="0.25">
      <c r="A89" s="3">
        <v>0.2815995</v>
      </c>
      <c r="B89" s="3">
        <v>0.29961843882076999</v>
      </c>
      <c r="C89" s="3">
        <f t="shared" si="8"/>
        <v>1.8018938820770099E-2</v>
      </c>
      <c r="D89" t="s">
        <v>108</v>
      </c>
      <c r="E89" t="s">
        <v>1054</v>
      </c>
      <c r="F89" t="s">
        <v>1055</v>
      </c>
      <c r="G89" t="s">
        <v>1056</v>
      </c>
      <c r="H89" t="s">
        <v>1061</v>
      </c>
      <c r="I89" s="3">
        <f t="shared" si="9"/>
        <v>0.28160000000000002</v>
      </c>
      <c r="J89">
        <v>0.299618</v>
      </c>
      <c r="K89">
        <f t="shared" si="10"/>
        <v>-0.55036734952992505</v>
      </c>
      <c r="L89">
        <f t="shared" si="11"/>
        <v>-0.52343209929749901</v>
      </c>
      <c r="M89">
        <f t="shared" si="12"/>
        <v>-0.55036700000000005</v>
      </c>
      <c r="N89">
        <f t="shared" si="13"/>
        <v>-0.52343200000000001</v>
      </c>
      <c r="O89">
        <v>56.0589009410483</v>
      </c>
      <c r="P89">
        <v>2.5621069899930699E-2</v>
      </c>
    </row>
    <row r="90" spans="1:16" x14ac:dyDescent="0.25">
      <c r="A90" s="3">
        <v>0.93936160000000002</v>
      </c>
      <c r="B90" s="3">
        <v>1.02864230773864</v>
      </c>
      <c r="C90" s="3">
        <f t="shared" si="8"/>
        <v>8.9280707738637902E-2</v>
      </c>
      <c r="D90" t="s">
        <v>109</v>
      </c>
      <c r="E90" t="s">
        <v>1054</v>
      </c>
      <c r="F90" t="s">
        <v>1055</v>
      </c>
      <c r="G90" t="s">
        <v>1056</v>
      </c>
      <c r="H90" t="s">
        <v>1061</v>
      </c>
      <c r="I90" s="3">
        <f t="shared" si="9"/>
        <v>0.93936200000000003</v>
      </c>
      <c r="J90">
        <v>1.0286420000000001</v>
      </c>
      <c r="K90">
        <f t="shared" si="10"/>
        <v>-2.7167012307027401E-2</v>
      </c>
      <c r="L90">
        <f t="shared" si="11"/>
        <v>1.22642528217939E-2</v>
      </c>
      <c r="M90">
        <f t="shared" si="12"/>
        <v>-2.7167E-2</v>
      </c>
      <c r="N90">
        <f t="shared" si="13"/>
        <v>1.2264000000000001E-2</v>
      </c>
      <c r="O90">
        <v>61.0689108535082</v>
      </c>
      <c r="P90">
        <v>5.7073748461222602E-2</v>
      </c>
    </row>
    <row r="91" spans="1:16" x14ac:dyDescent="0.25">
      <c r="A91" s="3">
        <v>0.63928910000000005</v>
      </c>
      <c r="B91" s="3">
        <v>0.69043328342094801</v>
      </c>
      <c r="C91" s="3">
        <f t="shared" si="8"/>
        <v>5.11441834209478E-2</v>
      </c>
      <c r="D91" t="s">
        <v>110</v>
      </c>
      <c r="E91" t="s">
        <v>1054</v>
      </c>
      <c r="F91" t="s">
        <v>1055</v>
      </c>
      <c r="G91" t="s">
        <v>1056</v>
      </c>
      <c r="H91" t="s">
        <v>1061</v>
      </c>
      <c r="I91" s="3">
        <f t="shared" si="9"/>
        <v>0.639289</v>
      </c>
      <c r="J91">
        <v>0.69043299999999996</v>
      </c>
      <c r="K91">
        <f t="shared" si="10"/>
        <v>-0.19430276823999901</v>
      </c>
      <c r="L91">
        <f t="shared" si="11"/>
        <v>-0.160878459217242</v>
      </c>
      <c r="M91">
        <f t="shared" si="12"/>
        <v>-0.194303</v>
      </c>
      <c r="N91">
        <f t="shared" si="13"/>
        <v>-0.16087799999999999</v>
      </c>
      <c r="O91">
        <v>69.647882723355295</v>
      </c>
      <c r="P91">
        <v>4.5284709182935798E-2</v>
      </c>
    </row>
    <row r="92" spans="1:16" x14ac:dyDescent="0.25">
      <c r="A92" s="3">
        <v>50.005317099999999</v>
      </c>
      <c r="B92" s="3">
        <v>50.005317103223497</v>
      </c>
      <c r="C92" s="3">
        <f t="shared" si="8"/>
        <v>3.2235263347502E-9</v>
      </c>
      <c r="D92" t="s">
        <v>111</v>
      </c>
      <c r="E92" t="s">
        <v>1072</v>
      </c>
      <c r="F92" t="s">
        <v>1073</v>
      </c>
      <c r="G92" t="s">
        <v>1060</v>
      </c>
      <c r="H92" t="s">
        <v>1063</v>
      </c>
      <c r="I92" s="3">
        <f t="shared" si="9"/>
        <v>50.005316999999998</v>
      </c>
      <c r="J92">
        <v>50.005316999999998</v>
      </c>
      <c r="K92">
        <f t="shared" si="10"/>
        <v>1.69901618475585</v>
      </c>
      <c r="L92">
        <f t="shared" si="11"/>
        <v>1.69901618475585</v>
      </c>
      <c r="M92">
        <f t="shared" si="12"/>
        <v>1.6990160000000001</v>
      </c>
      <c r="N92">
        <f t="shared" si="13"/>
        <v>1.6990160000000001</v>
      </c>
      <c r="O92" s="5">
        <v>6.4463245214784001E-9</v>
      </c>
      <c r="P92">
        <v>0</v>
      </c>
    </row>
    <row r="93" spans="1:16" x14ac:dyDescent="0.25">
      <c r="A93" s="3">
        <v>10.273761199999999</v>
      </c>
      <c r="B93" s="3">
        <v>10.273761175945401</v>
      </c>
      <c r="C93" s="3">
        <f t="shared" si="8"/>
        <v>-2.40545912078005E-8</v>
      </c>
      <c r="D93" t="s">
        <v>112</v>
      </c>
      <c r="E93" t="s">
        <v>1104</v>
      </c>
      <c r="F93" t="s">
        <v>1071</v>
      </c>
      <c r="G93" t="s">
        <v>1056</v>
      </c>
      <c r="H93" t="s">
        <v>1061</v>
      </c>
      <c r="I93" s="3">
        <f t="shared" si="9"/>
        <v>10.273761</v>
      </c>
      <c r="J93">
        <v>10.273761</v>
      </c>
      <c r="K93">
        <f t="shared" si="10"/>
        <v>1.0117294584499801</v>
      </c>
      <c r="L93">
        <f t="shared" si="11"/>
        <v>1.0117294584499801</v>
      </c>
      <c r="M93">
        <f t="shared" si="12"/>
        <v>1.0117290000000001</v>
      </c>
      <c r="N93">
        <f t="shared" si="13"/>
        <v>1.0117290000000001</v>
      </c>
      <c r="O93">
        <v>15.0463280742894</v>
      </c>
      <c r="P93">
        <v>0.62693033642872298</v>
      </c>
    </row>
    <row r="94" spans="1:16" x14ac:dyDescent="0.25">
      <c r="A94" s="3">
        <v>0.6226469</v>
      </c>
      <c r="B94" s="3">
        <v>0.69413572276970303</v>
      </c>
      <c r="C94" s="3">
        <f t="shared" si="8"/>
        <v>7.1488822769702698E-2</v>
      </c>
      <c r="D94" t="s">
        <v>113</v>
      </c>
      <c r="E94" t="s">
        <v>1104</v>
      </c>
      <c r="F94" t="s">
        <v>1071</v>
      </c>
      <c r="G94" t="s">
        <v>1060</v>
      </c>
      <c r="H94" t="s">
        <v>1061</v>
      </c>
      <c r="I94" s="3">
        <f t="shared" si="9"/>
        <v>0.62264699999999995</v>
      </c>
      <c r="J94">
        <v>0.69413599999999998</v>
      </c>
      <c r="K94">
        <f t="shared" si="10"/>
        <v>-0.205758100052083</v>
      </c>
      <c r="L94">
        <f t="shared" si="11"/>
        <v>-0.158555431183417</v>
      </c>
      <c r="M94">
        <f t="shared" si="12"/>
        <v>-0.205758</v>
      </c>
      <c r="N94">
        <f t="shared" si="13"/>
        <v>-0.158555</v>
      </c>
      <c r="O94">
        <v>70.588921401346298</v>
      </c>
      <c r="P94">
        <v>5.0893238212938903E-2</v>
      </c>
    </row>
    <row r="95" spans="1:16" x14ac:dyDescent="0.25">
      <c r="A95" s="3">
        <v>20</v>
      </c>
      <c r="B95" s="3">
        <v>20</v>
      </c>
      <c r="C95" s="3">
        <f t="shared" si="8"/>
        <v>0</v>
      </c>
      <c r="D95" t="s">
        <v>114</v>
      </c>
      <c r="E95" t="s">
        <v>1105</v>
      </c>
      <c r="F95" t="s">
        <v>1083</v>
      </c>
      <c r="G95" t="s">
        <v>1060</v>
      </c>
      <c r="H95" t="s">
        <v>1061</v>
      </c>
      <c r="I95" s="3">
        <f t="shared" si="9"/>
        <v>20</v>
      </c>
      <c r="J95">
        <v>20</v>
      </c>
      <c r="K95">
        <f t="shared" si="10"/>
        <v>1.3010299956639799</v>
      </c>
      <c r="L95">
        <f t="shared" si="11"/>
        <v>1.3010299956639799</v>
      </c>
      <c r="M95">
        <f t="shared" si="12"/>
        <v>1.3010299999999999</v>
      </c>
      <c r="N95">
        <f t="shared" si="13"/>
        <v>1.3010299999999999</v>
      </c>
      <c r="O95">
        <v>14.6301804371657</v>
      </c>
      <c r="P95">
        <v>0.58520721748662896</v>
      </c>
    </row>
    <row r="96" spans="1:16" x14ac:dyDescent="0.25">
      <c r="A96" s="3">
        <v>0.85480699999999998</v>
      </c>
      <c r="B96" s="3">
        <v>0.85745593175089996</v>
      </c>
      <c r="C96" s="3">
        <f t="shared" si="8"/>
        <v>2.64893175090031E-3</v>
      </c>
      <c r="D96" t="s">
        <v>115</v>
      </c>
      <c r="E96" t="s">
        <v>1105</v>
      </c>
      <c r="F96" t="s">
        <v>1083</v>
      </c>
      <c r="G96" t="s">
        <v>1060</v>
      </c>
      <c r="H96" t="s">
        <v>1061</v>
      </c>
      <c r="I96" s="3">
        <f t="shared" si="9"/>
        <v>0.85480699999999998</v>
      </c>
      <c r="J96">
        <v>0.857456</v>
      </c>
      <c r="K96">
        <f t="shared" si="10"/>
        <v>-6.8131930063272603E-2</v>
      </c>
      <c r="L96">
        <f t="shared" si="11"/>
        <v>-6.6788156355138795E-2</v>
      </c>
      <c r="M96">
        <f t="shared" si="12"/>
        <v>-6.8131999999999998E-2</v>
      </c>
      <c r="N96">
        <f t="shared" si="13"/>
        <v>-6.6788E-2</v>
      </c>
      <c r="O96">
        <v>13.187615506990801</v>
      </c>
      <c r="P96">
        <v>7.0522008058774205E-2</v>
      </c>
    </row>
    <row r="97" spans="1:16" x14ac:dyDescent="0.25">
      <c r="A97" s="3">
        <v>50</v>
      </c>
      <c r="B97" s="3">
        <v>50</v>
      </c>
      <c r="C97" s="3">
        <f t="shared" si="8"/>
        <v>0</v>
      </c>
      <c r="D97" t="s">
        <v>116</v>
      </c>
      <c r="E97" t="s">
        <v>1105</v>
      </c>
      <c r="F97" t="s">
        <v>1083</v>
      </c>
      <c r="G97" t="s">
        <v>1060</v>
      </c>
      <c r="H97" t="s">
        <v>1063</v>
      </c>
      <c r="I97" s="3">
        <f t="shared" si="9"/>
        <v>50</v>
      </c>
      <c r="J97">
        <v>50</v>
      </c>
      <c r="K97">
        <f t="shared" si="10"/>
        <v>1.6989700043360201</v>
      </c>
      <c r="L97">
        <f t="shared" si="11"/>
        <v>1.6989700043360201</v>
      </c>
      <c r="M97">
        <f t="shared" si="12"/>
        <v>1.6989700000000001</v>
      </c>
      <c r="N97">
        <f t="shared" si="13"/>
        <v>1.6989700000000001</v>
      </c>
      <c r="O97">
        <v>0</v>
      </c>
      <c r="P97">
        <v>0</v>
      </c>
    </row>
    <row r="98" spans="1:16" x14ac:dyDescent="0.25">
      <c r="A98" s="3">
        <v>0.38179669999999999</v>
      </c>
      <c r="B98" s="3">
        <v>0.38932588329680301</v>
      </c>
      <c r="C98" s="3">
        <f t="shared" si="8"/>
        <v>7.5291832968030197E-3</v>
      </c>
      <c r="D98" t="s">
        <v>117</v>
      </c>
      <c r="E98" t="s">
        <v>1105</v>
      </c>
      <c r="F98" t="s">
        <v>1083</v>
      </c>
      <c r="G98" t="s">
        <v>1060</v>
      </c>
      <c r="H98" t="s">
        <v>1063</v>
      </c>
      <c r="I98" s="3">
        <f t="shared" si="9"/>
        <v>0.381797</v>
      </c>
      <c r="J98">
        <v>0.38932600000000001</v>
      </c>
      <c r="K98">
        <f t="shared" si="10"/>
        <v>-0.41816748843204399</v>
      </c>
      <c r="L98">
        <f t="shared" si="11"/>
        <v>-0.40968659222460502</v>
      </c>
      <c r="M98">
        <f t="shared" si="12"/>
        <v>-0.41816700000000001</v>
      </c>
      <c r="N98">
        <f t="shared" si="13"/>
        <v>-0.40968700000000002</v>
      </c>
      <c r="O98">
        <v>31.118472122895501</v>
      </c>
      <c r="P98">
        <v>2.14610152571693E-2</v>
      </c>
    </row>
    <row r="99" spans="1:16" x14ac:dyDescent="0.25">
      <c r="A99" s="3">
        <v>4.1413514999999999</v>
      </c>
      <c r="B99" s="3">
        <v>4.1413514928866402</v>
      </c>
      <c r="C99" s="3">
        <f t="shared" si="8"/>
        <v>-7.1133623436026003E-9</v>
      </c>
      <c r="D99" t="s">
        <v>118</v>
      </c>
      <c r="E99" t="s">
        <v>1105</v>
      </c>
      <c r="F99" t="s">
        <v>1083</v>
      </c>
      <c r="G99" t="s">
        <v>1060</v>
      </c>
      <c r="H99" t="s">
        <v>1075</v>
      </c>
      <c r="I99" s="3">
        <f t="shared" si="9"/>
        <v>4.1413520000000004</v>
      </c>
      <c r="J99">
        <v>4.1413510000000002</v>
      </c>
      <c r="K99">
        <f t="shared" si="10"/>
        <v>0.61714214553755697</v>
      </c>
      <c r="L99">
        <f t="shared" si="11"/>
        <v>0.61714204066974199</v>
      </c>
      <c r="M99">
        <f t="shared" si="12"/>
        <v>0.61714199999999997</v>
      </c>
      <c r="N99">
        <f t="shared" si="13"/>
        <v>0.61714199999999997</v>
      </c>
      <c r="O99">
        <v>9.8060732115892506</v>
      </c>
      <c r="P99">
        <v>0.17203637213314499</v>
      </c>
    </row>
    <row r="100" spans="1:16" x14ac:dyDescent="0.25">
      <c r="A100" s="3">
        <v>33.864383799999999</v>
      </c>
      <c r="B100" s="3">
        <v>33.8643838344668</v>
      </c>
      <c r="C100" s="3">
        <f t="shared" si="8"/>
        <v>3.4466836495994397E-8</v>
      </c>
      <c r="D100" t="s">
        <v>119</v>
      </c>
      <c r="E100" t="s">
        <v>1105</v>
      </c>
      <c r="F100" t="s">
        <v>1083</v>
      </c>
      <c r="G100" t="s">
        <v>1060</v>
      </c>
      <c r="H100" t="s">
        <v>1063</v>
      </c>
      <c r="I100" s="3">
        <f t="shared" si="9"/>
        <v>33.864384000000001</v>
      </c>
      <c r="J100">
        <v>33.864384000000001</v>
      </c>
      <c r="K100">
        <f t="shared" si="10"/>
        <v>1.5297431801096899</v>
      </c>
      <c r="L100">
        <f t="shared" si="11"/>
        <v>1.5297431801096899</v>
      </c>
      <c r="M100">
        <f t="shared" si="12"/>
        <v>1.5297430000000001</v>
      </c>
      <c r="N100">
        <f t="shared" si="13"/>
        <v>1.5297430000000001</v>
      </c>
      <c r="O100">
        <v>8.7506335751165995E-2</v>
      </c>
      <c r="P100">
        <v>2.1876583937791499E-2</v>
      </c>
    </row>
    <row r="101" spans="1:16" x14ac:dyDescent="0.25">
      <c r="A101" s="3">
        <v>0.90494600000000003</v>
      </c>
      <c r="B101" s="3">
        <v>0.99690063514944904</v>
      </c>
      <c r="C101" s="3">
        <f t="shared" si="8"/>
        <v>9.1954635149449293E-2</v>
      </c>
      <c r="D101" t="s">
        <v>120</v>
      </c>
      <c r="E101" t="s">
        <v>1106</v>
      </c>
      <c r="F101" t="s">
        <v>1059</v>
      </c>
      <c r="G101" t="s">
        <v>1056</v>
      </c>
      <c r="H101" t="s">
        <v>1063</v>
      </c>
      <c r="I101" s="3">
        <f t="shared" si="9"/>
        <v>0.90494600000000003</v>
      </c>
      <c r="J101">
        <v>0.99690100000000004</v>
      </c>
      <c r="K101">
        <f t="shared" si="10"/>
        <v>-4.3377335271836001E-2</v>
      </c>
      <c r="L101">
        <f t="shared" si="11"/>
        <v>-1.3479683568636701E-3</v>
      </c>
      <c r="M101">
        <f t="shared" si="12"/>
        <v>-4.3376999999999999E-2</v>
      </c>
      <c r="N101">
        <f t="shared" si="13"/>
        <v>-1.348E-3</v>
      </c>
      <c r="O101">
        <v>62.589580861549798</v>
      </c>
      <c r="P101">
        <v>6.4194441909281905E-2</v>
      </c>
    </row>
    <row r="102" spans="1:16" x14ac:dyDescent="0.25">
      <c r="A102" s="3">
        <v>0.437699</v>
      </c>
      <c r="B102" s="3">
        <v>0.44484531858479998</v>
      </c>
      <c r="C102" s="3">
        <f t="shared" si="8"/>
        <v>7.1463185848004204E-3</v>
      </c>
      <c r="D102" t="s">
        <v>121</v>
      </c>
      <c r="E102" t="s">
        <v>1064</v>
      </c>
      <c r="F102" t="s">
        <v>1065</v>
      </c>
      <c r="G102" t="s">
        <v>1066</v>
      </c>
      <c r="H102" t="s">
        <v>1061</v>
      </c>
      <c r="I102" s="3">
        <f>ROUND(A102,2)</f>
        <v>0.44</v>
      </c>
      <c r="J102" s="3">
        <f>ROUND(B102,2)</f>
        <v>0.44</v>
      </c>
      <c r="K102">
        <f t="shared" si="10"/>
        <v>-0.35654732351381302</v>
      </c>
      <c r="L102">
        <f t="shared" si="11"/>
        <v>-0.35654732351381302</v>
      </c>
      <c r="M102">
        <f t="shared" si="12"/>
        <v>-0.356547</v>
      </c>
      <c r="N102">
        <f t="shared" si="13"/>
        <v>-0.356547</v>
      </c>
      <c r="O102">
        <v>40.540875600374697</v>
      </c>
      <c r="P102">
        <v>3.8684041603410997E-2</v>
      </c>
    </row>
    <row r="103" spans="1:16" x14ac:dyDescent="0.25">
      <c r="A103" s="3">
        <v>8.7936568000000008</v>
      </c>
      <c r="B103" s="3">
        <v>8.7936568406521598</v>
      </c>
      <c r="C103" s="3">
        <f t="shared" si="8"/>
        <v>4.0652162525134399E-8</v>
      </c>
      <c r="D103" t="s">
        <v>122</v>
      </c>
      <c r="E103" t="s">
        <v>1081</v>
      </c>
      <c r="F103" t="s">
        <v>1055</v>
      </c>
      <c r="G103" t="s">
        <v>1060</v>
      </c>
      <c r="H103" t="s">
        <v>1061</v>
      </c>
      <c r="I103" s="3">
        <f t="shared" si="9"/>
        <v>8.7936569999999996</v>
      </c>
      <c r="J103">
        <v>8.7936569999999996</v>
      </c>
      <c r="K103">
        <f t="shared" si="10"/>
        <v>0.94416952178943703</v>
      </c>
      <c r="L103">
        <f t="shared" si="11"/>
        <v>0.94416952178943703</v>
      </c>
      <c r="M103">
        <f t="shared" si="12"/>
        <v>0.94416999999999995</v>
      </c>
      <c r="N103">
        <f t="shared" si="13"/>
        <v>0.94416999999999995</v>
      </c>
      <c r="O103">
        <v>1.43817888084503</v>
      </c>
      <c r="P103">
        <v>0.130743534622276</v>
      </c>
    </row>
    <row r="104" spans="1:16" x14ac:dyDescent="0.25">
      <c r="A104" s="3">
        <v>2.8103319</v>
      </c>
      <c r="B104" s="3">
        <v>2.8103319046522</v>
      </c>
      <c r="C104" s="3">
        <f t="shared" si="8"/>
        <v>4.65219995859911E-9</v>
      </c>
      <c r="D104" t="s">
        <v>123</v>
      </c>
      <c r="E104" t="s">
        <v>1081</v>
      </c>
      <c r="F104" t="s">
        <v>1055</v>
      </c>
      <c r="G104" t="s">
        <v>1060</v>
      </c>
      <c r="H104" t="s">
        <v>1074</v>
      </c>
      <c r="I104" s="3">
        <f t="shared" si="9"/>
        <v>2.8103319999999998</v>
      </c>
      <c r="J104">
        <v>2.8103319999999998</v>
      </c>
      <c r="K104">
        <f t="shared" si="10"/>
        <v>0.44875762853530299</v>
      </c>
      <c r="L104">
        <f t="shared" si="11"/>
        <v>0.44875762853530299</v>
      </c>
      <c r="M104">
        <f t="shared" si="12"/>
        <v>0.44875799999999999</v>
      </c>
      <c r="N104">
        <f t="shared" si="13"/>
        <v>0.44875799999999999</v>
      </c>
      <c r="O104">
        <v>2.5383501351717701</v>
      </c>
      <c r="P104">
        <v>5.2882294482745201E-2</v>
      </c>
    </row>
    <row r="105" spans="1:16" x14ac:dyDescent="0.25">
      <c r="A105" s="3">
        <v>4.3985684999999997</v>
      </c>
      <c r="B105" s="3">
        <v>4.3985685042044702</v>
      </c>
      <c r="C105" s="3">
        <f t="shared" si="8"/>
        <v>4.2044678849606498E-9</v>
      </c>
      <c r="D105" t="s">
        <v>125</v>
      </c>
      <c r="E105" t="s">
        <v>1107</v>
      </c>
      <c r="F105" t="s">
        <v>1065</v>
      </c>
      <c r="G105" t="s">
        <v>1066</v>
      </c>
      <c r="H105" t="s">
        <v>1061</v>
      </c>
      <c r="I105" s="3">
        <f>ROUND(A105,2)</f>
        <v>4.4000000000000004</v>
      </c>
      <c r="J105" s="3">
        <f>ROUND(B105,2)</f>
        <v>4.4000000000000004</v>
      </c>
      <c r="K105">
        <f t="shared" si="10"/>
        <v>0.64345267648618698</v>
      </c>
      <c r="L105">
        <f t="shared" si="11"/>
        <v>0.64345267648618698</v>
      </c>
      <c r="M105">
        <f t="shared" si="12"/>
        <v>0.64345300000000005</v>
      </c>
      <c r="N105">
        <f t="shared" si="13"/>
        <v>0.64345300000000005</v>
      </c>
      <c r="O105">
        <v>5.9813565265714397</v>
      </c>
      <c r="P105">
        <v>0.142413250632653</v>
      </c>
    </row>
    <row r="106" spans="1:16" x14ac:dyDescent="0.25">
      <c r="A106" s="3">
        <v>0.40359889999999998</v>
      </c>
      <c r="B106" s="3">
        <v>0.41325269557259398</v>
      </c>
      <c r="C106" s="3">
        <f t="shared" si="8"/>
        <v>9.6537955725943293E-3</v>
      </c>
      <c r="D106" t="s">
        <v>126</v>
      </c>
      <c r="E106" t="s">
        <v>1068</v>
      </c>
      <c r="F106" t="s">
        <v>1069</v>
      </c>
      <c r="G106" t="s">
        <v>1060</v>
      </c>
      <c r="H106" t="s">
        <v>1061</v>
      </c>
      <c r="I106" s="3">
        <f t="shared" si="9"/>
        <v>0.40359899999999999</v>
      </c>
      <c r="J106">
        <v>0.41325299999999998</v>
      </c>
      <c r="K106">
        <f t="shared" si="10"/>
        <v>-0.39404991848819898</v>
      </c>
      <c r="L106">
        <f t="shared" si="11"/>
        <v>-0.38378398499494998</v>
      </c>
      <c r="M106">
        <f t="shared" si="12"/>
        <v>-0.39405000000000001</v>
      </c>
      <c r="N106">
        <f t="shared" si="13"/>
        <v>-0.38378400000000001</v>
      </c>
      <c r="O106">
        <v>19.959980515302099</v>
      </c>
      <c r="P106">
        <v>3.3887912589646997E-2</v>
      </c>
    </row>
    <row r="107" spans="1:16" x14ac:dyDescent="0.25">
      <c r="A107" s="3">
        <v>6.7441177000000003</v>
      </c>
      <c r="B107" s="3">
        <v>7.0089128088178203</v>
      </c>
      <c r="C107" s="3">
        <f t="shared" si="8"/>
        <v>0.26479510881782298</v>
      </c>
      <c r="D107" t="s">
        <v>127</v>
      </c>
      <c r="E107" t="s">
        <v>1068</v>
      </c>
      <c r="F107" t="s">
        <v>1069</v>
      </c>
      <c r="G107" t="s">
        <v>1090</v>
      </c>
      <c r="H107" t="s">
        <v>1061</v>
      </c>
      <c r="I107" s="3">
        <f t="shared" si="9"/>
        <v>6.7441180000000003</v>
      </c>
      <c r="J107">
        <v>7.0089129999999997</v>
      </c>
      <c r="K107">
        <f t="shared" si="10"/>
        <v>0.82892516041569797</v>
      </c>
      <c r="L107">
        <f t="shared" si="11"/>
        <v>0.84565066922103505</v>
      </c>
      <c r="M107">
        <f t="shared" si="12"/>
        <v>0.82892500000000002</v>
      </c>
      <c r="N107">
        <f t="shared" si="13"/>
        <v>0.84565100000000004</v>
      </c>
      <c r="O107">
        <v>13.726487338914</v>
      </c>
      <c r="P107">
        <v>0.623931242677909</v>
      </c>
    </row>
    <row r="108" spans="1:16" x14ac:dyDescent="0.25">
      <c r="A108" s="3">
        <v>1.4500511</v>
      </c>
      <c r="B108" s="3">
        <v>1.4625053075015699</v>
      </c>
      <c r="C108" s="3">
        <f t="shared" si="8"/>
        <v>1.2454207501569E-2</v>
      </c>
      <c r="D108" t="s">
        <v>128</v>
      </c>
      <c r="E108" t="s">
        <v>1068</v>
      </c>
      <c r="F108" t="s">
        <v>1069</v>
      </c>
      <c r="G108" t="s">
        <v>1060</v>
      </c>
      <c r="H108" t="s">
        <v>1061</v>
      </c>
      <c r="I108" s="3">
        <f t="shared" si="9"/>
        <v>1.450051</v>
      </c>
      <c r="J108">
        <v>1.4625049999999999</v>
      </c>
      <c r="K108">
        <f t="shared" si="10"/>
        <v>0.161383277151574</v>
      </c>
      <c r="L108">
        <f t="shared" si="11"/>
        <v>0.16509735951913901</v>
      </c>
      <c r="M108">
        <f t="shared" si="12"/>
        <v>0.161383</v>
      </c>
      <c r="N108">
        <f t="shared" si="13"/>
        <v>0.16509699999999999</v>
      </c>
      <c r="O108">
        <v>16.536805350620799</v>
      </c>
      <c r="P108">
        <v>0.13124448690968901</v>
      </c>
    </row>
    <row r="109" spans="1:16" x14ac:dyDescent="0.25">
      <c r="A109" s="3">
        <v>1.3101396999999999</v>
      </c>
      <c r="B109" s="3">
        <v>1.3214676827267799</v>
      </c>
      <c r="C109" s="3">
        <f t="shared" si="8"/>
        <v>1.13279827267778E-2</v>
      </c>
      <c r="D109" t="s">
        <v>129</v>
      </c>
      <c r="E109" t="s">
        <v>1068</v>
      </c>
      <c r="F109" t="s">
        <v>1069</v>
      </c>
      <c r="G109" t="s">
        <v>1060</v>
      </c>
      <c r="H109" t="s">
        <v>1061</v>
      </c>
      <c r="I109" s="3">
        <f t="shared" si="9"/>
        <v>1.3101400000000001</v>
      </c>
      <c r="J109">
        <v>1.3214680000000001</v>
      </c>
      <c r="K109">
        <f t="shared" si="10"/>
        <v>0.117317706326587</v>
      </c>
      <c r="L109">
        <f t="shared" si="11"/>
        <v>0.12105665093977901</v>
      </c>
      <c r="M109">
        <f t="shared" si="12"/>
        <v>0.11731800000000001</v>
      </c>
      <c r="N109">
        <f t="shared" si="13"/>
        <v>0.121057</v>
      </c>
      <c r="O109">
        <v>19.505875111983201</v>
      </c>
      <c r="P109">
        <v>0.13091191350324299</v>
      </c>
    </row>
    <row r="110" spans="1:16" x14ac:dyDescent="0.25">
      <c r="A110" s="3">
        <v>50</v>
      </c>
      <c r="B110" s="3">
        <v>50.0000000159989</v>
      </c>
      <c r="C110" s="3">
        <f t="shared" si="8"/>
        <v>1.5998857350041399E-8</v>
      </c>
      <c r="D110" t="s">
        <v>130</v>
      </c>
      <c r="E110" t="s">
        <v>1064</v>
      </c>
      <c r="F110" t="s">
        <v>1065</v>
      </c>
      <c r="G110" t="s">
        <v>1060</v>
      </c>
      <c r="H110" t="s">
        <v>1063</v>
      </c>
      <c r="I110" s="3">
        <f t="shared" si="9"/>
        <v>50</v>
      </c>
      <c r="J110">
        <v>50</v>
      </c>
      <c r="K110">
        <f t="shared" si="10"/>
        <v>1.6989700043360201</v>
      </c>
      <c r="L110">
        <f t="shared" si="11"/>
        <v>1.6989700043360201</v>
      </c>
      <c r="M110">
        <f t="shared" si="12"/>
        <v>1.6989700000000001</v>
      </c>
      <c r="N110">
        <f t="shared" si="13"/>
        <v>1.6989700000000001</v>
      </c>
      <c r="O110" s="5">
        <v>4.5251596227431203E-8</v>
      </c>
      <c r="P110" s="5">
        <v>4.5251596227431203E-8</v>
      </c>
    </row>
    <row r="111" spans="1:16" x14ac:dyDescent="0.25">
      <c r="A111" s="3">
        <v>4.0913513999999997</v>
      </c>
      <c r="B111" s="3">
        <v>4.0913514323104101</v>
      </c>
      <c r="C111" s="3">
        <f t="shared" si="8"/>
        <v>3.2310406794522397E-8</v>
      </c>
      <c r="D111" t="s">
        <v>132</v>
      </c>
      <c r="E111" t="s">
        <v>1064</v>
      </c>
      <c r="F111" t="s">
        <v>1065</v>
      </c>
      <c r="G111" t="s">
        <v>1060</v>
      </c>
      <c r="H111" t="s">
        <v>1061</v>
      </c>
      <c r="I111" s="3">
        <f t="shared" si="9"/>
        <v>4.0913510000000004</v>
      </c>
      <c r="J111">
        <v>4.0913510000000004</v>
      </c>
      <c r="K111">
        <f t="shared" si="10"/>
        <v>0.61186673953848703</v>
      </c>
      <c r="L111">
        <f t="shared" si="11"/>
        <v>0.61186673953848703</v>
      </c>
      <c r="M111">
        <f t="shared" si="12"/>
        <v>0.61186700000000005</v>
      </c>
      <c r="N111">
        <f t="shared" si="13"/>
        <v>0.61186700000000005</v>
      </c>
      <c r="O111">
        <v>1.3923562673615499</v>
      </c>
      <c r="P111">
        <v>3.3151339699084501E-2</v>
      </c>
    </row>
    <row r="112" spans="1:16" x14ac:dyDescent="0.25">
      <c r="A112" s="3">
        <v>3.806902</v>
      </c>
      <c r="B112" s="3">
        <v>3.8069019925282199</v>
      </c>
      <c r="C112" s="3">
        <f t="shared" si="8"/>
        <v>-7.4717827480696997E-9</v>
      </c>
      <c r="D112" t="s">
        <v>133</v>
      </c>
      <c r="E112" t="s">
        <v>1064</v>
      </c>
      <c r="F112" t="s">
        <v>1065</v>
      </c>
      <c r="G112" t="s">
        <v>1060</v>
      </c>
      <c r="H112" t="s">
        <v>1061</v>
      </c>
      <c r="I112" s="3">
        <f t="shared" si="9"/>
        <v>3.806902</v>
      </c>
      <c r="J112">
        <v>3.806902</v>
      </c>
      <c r="K112">
        <f t="shared" si="10"/>
        <v>0.58057169703841804</v>
      </c>
      <c r="L112">
        <f t="shared" si="11"/>
        <v>0.58057169703841804</v>
      </c>
      <c r="M112">
        <f t="shared" si="12"/>
        <v>0.58057199999999998</v>
      </c>
      <c r="N112">
        <f t="shared" si="13"/>
        <v>0.58057199999999998</v>
      </c>
      <c r="O112">
        <v>0.59570656578839898</v>
      </c>
      <c r="P112">
        <v>2.0541605716841299E-2</v>
      </c>
    </row>
    <row r="113" spans="1:16" x14ac:dyDescent="0.25">
      <c r="A113" s="3">
        <v>0.35263990000000001</v>
      </c>
      <c r="B113" s="3">
        <v>0.35534924371384202</v>
      </c>
      <c r="C113" s="3">
        <f t="shared" si="8"/>
        <v>2.7093437138422899E-3</v>
      </c>
      <c r="D113" t="s">
        <v>134</v>
      </c>
      <c r="E113" t="s">
        <v>1064</v>
      </c>
      <c r="F113" t="s">
        <v>1065</v>
      </c>
      <c r="G113" t="s">
        <v>1060</v>
      </c>
      <c r="H113" t="s">
        <v>1061</v>
      </c>
      <c r="I113" s="3">
        <f t="shared" si="9"/>
        <v>0.35264000000000001</v>
      </c>
      <c r="J113">
        <v>0.35534900000000003</v>
      </c>
      <c r="K113">
        <f t="shared" si="10"/>
        <v>-0.45266842716432798</v>
      </c>
      <c r="L113">
        <f t="shared" si="11"/>
        <v>-0.44934490238306501</v>
      </c>
      <c r="M113">
        <f t="shared" si="12"/>
        <v>-0.45266800000000001</v>
      </c>
      <c r="N113">
        <f t="shared" si="13"/>
        <v>-0.44934499999999999</v>
      </c>
      <c r="O113">
        <v>10.876923204891501</v>
      </c>
      <c r="P113">
        <v>1.43117410590677E-2</v>
      </c>
    </row>
    <row r="114" spans="1:16" x14ac:dyDescent="0.25">
      <c r="A114" s="3">
        <v>33.333336099999997</v>
      </c>
      <c r="B114" s="3">
        <v>33.333336121449904</v>
      </c>
      <c r="C114" s="3">
        <f t="shared" si="8"/>
        <v>2.14499067396901E-8</v>
      </c>
      <c r="D114" t="s">
        <v>136</v>
      </c>
      <c r="E114" t="s">
        <v>1064</v>
      </c>
      <c r="F114" t="s">
        <v>1065</v>
      </c>
      <c r="G114" t="s">
        <v>1060</v>
      </c>
      <c r="H114" t="s">
        <v>1061</v>
      </c>
      <c r="I114" s="3">
        <f t="shared" si="9"/>
        <v>33.333336000000003</v>
      </c>
      <c r="J114">
        <v>33.333336000000003</v>
      </c>
      <c r="K114">
        <f t="shared" si="10"/>
        <v>1.5228787800238901</v>
      </c>
      <c r="L114">
        <f t="shared" si="11"/>
        <v>1.5228787800238901</v>
      </c>
      <c r="M114">
        <f t="shared" si="12"/>
        <v>1.5228790000000001</v>
      </c>
      <c r="N114">
        <f t="shared" si="13"/>
        <v>1.5228790000000001</v>
      </c>
      <c r="O114" s="5">
        <v>6.4349714836634994E-8</v>
      </c>
      <c r="P114" s="5">
        <v>1.2869942967327E-8</v>
      </c>
    </row>
    <row r="115" spans="1:16" x14ac:dyDescent="0.25">
      <c r="A115" s="3">
        <v>57.255474</v>
      </c>
      <c r="B115" s="3">
        <v>57.255473954140101</v>
      </c>
      <c r="C115" s="3">
        <f t="shared" si="8"/>
        <v>-4.5859870567710499E-8</v>
      </c>
      <c r="D115" t="s">
        <v>137</v>
      </c>
      <c r="E115" t="s">
        <v>1108</v>
      </c>
      <c r="F115" t="s">
        <v>1109</v>
      </c>
      <c r="G115" t="s">
        <v>1066</v>
      </c>
      <c r="H115" t="s">
        <v>1075</v>
      </c>
      <c r="I115" s="3">
        <f t="shared" ref="I115:I120" si="14">ROUND(A115,2)</f>
        <v>57.26</v>
      </c>
      <c r="J115" s="3">
        <f t="shared" ref="J115:J120" si="15">ROUND(B115,2)</f>
        <v>57.26</v>
      </c>
      <c r="K115">
        <f t="shared" si="10"/>
        <v>1.75785134368558</v>
      </c>
      <c r="L115">
        <f t="shared" si="11"/>
        <v>1.75785134368558</v>
      </c>
      <c r="M115">
        <f t="shared" si="12"/>
        <v>1.7578510000000001</v>
      </c>
      <c r="N115">
        <f t="shared" si="13"/>
        <v>1.7578510000000001</v>
      </c>
      <c r="O115" s="5">
        <v>-8.0096956180512798E-8</v>
      </c>
      <c r="P115">
        <v>0</v>
      </c>
    </row>
    <row r="116" spans="1:16" x14ac:dyDescent="0.25">
      <c r="A116" s="3">
        <v>8.2387867000000004</v>
      </c>
      <c r="B116" s="3">
        <v>8.2387866769665496</v>
      </c>
      <c r="C116" s="3">
        <f t="shared" si="8"/>
        <v>-2.3033454255028099E-8</v>
      </c>
      <c r="D116" t="s">
        <v>138</v>
      </c>
      <c r="E116" t="s">
        <v>1107</v>
      </c>
      <c r="F116" t="s">
        <v>1065</v>
      </c>
      <c r="G116" t="s">
        <v>1066</v>
      </c>
      <c r="H116" t="s">
        <v>1061</v>
      </c>
      <c r="I116" s="3">
        <f t="shared" si="14"/>
        <v>8.24</v>
      </c>
      <c r="J116" s="3">
        <f t="shared" si="15"/>
        <v>8.24</v>
      </c>
      <c r="K116">
        <f t="shared" si="10"/>
        <v>0.91592721169711599</v>
      </c>
      <c r="L116">
        <f t="shared" si="11"/>
        <v>0.91592721169711599</v>
      </c>
      <c r="M116">
        <f t="shared" si="12"/>
        <v>0.91592700000000005</v>
      </c>
      <c r="N116">
        <f t="shared" si="13"/>
        <v>0.91592700000000005</v>
      </c>
      <c r="O116">
        <v>3.3286676230087302</v>
      </c>
      <c r="P116">
        <v>0.100868715848749</v>
      </c>
    </row>
    <row r="117" spans="1:16" x14ac:dyDescent="0.25">
      <c r="A117" s="3">
        <v>8.2132428999999991</v>
      </c>
      <c r="B117" s="3">
        <v>8.2132429450156899</v>
      </c>
      <c r="C117" s="3">
        <f t="shared" si="8"/>
        <v>4.5015685401494901E-8</v>
      </c>
      <c r="D117" t="s">
        <v>139</v>
      </c>
      <c r="E117" t="s">
        <v>1107</v>
      </c>
      <c r="F117" t="s">
        <v>1065</v>
      </c>
      <c r="G117" t="s">
        <v>1066</v>
      </c>
      <c r="H117" t="s">
        <v>1061</v>
      </c>
      <c r="I117" s="3">
        <f t="shared" si="14"/>
        <v>8.2100000000000009</v>
      </c>
      <c r="J117" s="3">
        <f t="shared" si="15"/>
        <v>8.2100000000000009</v>
      </c>
      <c r="K117">
        <f t="shared" si="10"/>
        <v>0.91434315711944103</v>
      </c>
      <c r="L117">
        <f t="shared" si="11"/>
        <v>0.91434315711944103</v>
      </c>
      <c r="M117">
        <f t="shared" si="12"/>
        <v>0.91434300000000002</v>
      </c>
      <c r="N117">
        <f t="shared" si="13"/>
        <v>0.91434300000000002</v>
      </c>
      <c r="O117">
        <v>10.266415813164</v>
      </c>
      <c r="P117">
        <v>0.427767325548498</v>
      </c>
    </row>
    <row r="118" spans="1:16" x14ac:dyDescent="0.25">
      <c r="A118" s="3">
        <v>33.335766300000003</v>
      </c>
      <c r="B118" s="3">
        <v>33.335766324833401</v>
      </c>
      <c r="C118" s="3">
        <f t="shared" si="8"/>
        <v>2.4833369138832498E-8</v>
      </c>
      <c r="D118" t="s">
        <v>140</v>
      </c>
      <c r="E118" t="s">
        <v>1107</v>
      </c>
      <c r="F118" t="s">
        <v>1065</v>
      </c>
      <c r="G118" t="s">
        <v>1066</v>
      </c>
      <c r="H118" t="s">
        <v>1063</v>
      </c>
      <c r="I118" s="3">
        <f t="shared" si="14"/>
        <v>33.340000000000003</v>
      </c>
      <c r="J118" s="3">
        <f t="shared" si="15"/>
        <v>33.340000000000003</v>
      </c>
      <c r="K118">
        <f t="shared" si="10"/>
        <v>1.5229655954919901</v>
      </c>
      <c r="L118">
        <f t="shared" si="11"/>
        <v>1.5229655954919901</v>
      </c>
      <c r="M118">
        <f t="shared" si="12"/>
        <v>1.522966</v>
      </c>
      <c r="N118">
        <f t="shared" si="13"/>
        <v>1.522966</v>
      </c>
      <c r="O118" s="5">
        <v>8.6847291574945398E-5</v>
      </c>
      <c r="P118" s="5">
        <v>8.6847291574945398E-5</v>
      </c>
    </row>
    <row r="119" spans="1:16" x14ac:dyDescent="0.25">
      <c r="A119" s="3">
        <v>6.8742628000000003</v>
      </c>
      <c r="B119" s="3">
        <v>6.8742628028534503</v>
      </c>
      <c r="C119" s="3">
        <f t="shared" si="8"/>
        <v>2.8534472562569098E-9</v>
      </c>
      <c r="D119" t="s">
        <v>141</v>
      </c>
      <c r="E119" t="s">
        <v>1107</v>
      </c>
      <c r="F119" t="s">
        <v>1065</v>
      </c>
      <c r="G119" t="s">
        <v>1066</v>
      </c>
      <c r="H119" t="s">
        <v>1061</v>
      </c>
      <c r="I119" s="3">
        <f t="shared" si="14"/>
        <v>6.87</v>
      </c>
      <c r="J119" s="3">
        <f t="shared" si="15"/>
        <v>6.87</v>
      </c>
      <c r="K119">
        <f t="shared" si="10"/>
        <v>0.83695673705954998</v>
      </c>
      <c r="L119">
        <f t="shared" si="11"/>
        <v>0.83695673705954998</v>
      </c>
      <c r="M119">
        <f t="shared" si="12"/>
        <v>0.83695699999999995</v>
      </c>
      <c r="N119">
        <f t="shared" si="13"/>
        <v>0.83695699999999995</v>
      </c>
      <c r="O119">
        <v>0.667756706539401</v>
      </c>
      <c r="P119">
        <v>2.6710268261575999E-2</v>
      </c>
    </row>
    <row r="120" spans="1:16" x14ac:dyDescent="0.25">
      <c r="A120" s="3">
        <v>1.3080320999999999</v>
      </c>
      <c r="B120" s="3">
        <v>1.3397279622690901</v>
      </c>
      <c r="C120" s="3">
        <f t="shared" si="8"/>
        <v>3.1695862269090803E-2</v>
      </c>
      <c r="D120" t="s">
        <v>142</v>
      </c>
      <c r="E120" t="s">
        <v>1064</v>
      </c>
      <c r="F120" t="s">
        <v>1065</v>
      </c>
      <c r="G120" t="s">
        <v>1066</v>
      </c>
      <c r="H120" t="s">
        <v>1061</v>
      </c>
      <c r="I120" s="3">
        <f t="shared" si="14"/>
        <v>1.31</v>
      </c>
      <c r="J120" s="3">
        <f t="shared" si="15"/>
        <v>1.34</v>
      </c>
      <c r="K120">
        <f t="shared" si="10"/>
        <v>0.117271295655764</v>
      </c>
      <c r="L120">
        <f t="shared" si="11"/>
        <v>0.12710479836480801</v>
      </c>
      <c r="M120">
        <f t="shared" si="12"/>
        <v>0.117271</v>
      </c>
      <c r="N120">
        <f t="shared" si="13"/>
        <v>0.127105</v>
      </c>
      <c r="O120">
        <v>17.695665095620601</v>
      </c>
      <c r="P120">
        <v>0.13011518452662199</v>
      </c>
    </row>
    <row r="121" spans="1:16" x14ac:dyDescent="0.25">
      <c r="A121" s="3">
        <v>1.4732050999999999</v>
      </c>
      <c r="B121" s="3">
        <v>2.13165863613726</v>
      </c>
      <c r="C121" s="3">
        <f t="shared" si="8"/>
        <v>0.65845353613725899</v>
      </c>
      <c r="D121" t="s">
        <v>144</v>
      </c>
      <c r="E121" t="s">
        <v>1054</v>
      </c>
      <c r="F121" t="s">
        <v>1055</v>
      </c>
      <c r="G121" t="s">
        <v>1056</v>
      </c>
      <c r="H121" t="s">
        <v>1061</v>
      </c>
      <c r="I121" s="3">
        <f t="shared" si="9"/>
        <v>1.4732050000000001</v>
      </c>
      <c r="J121">
        <v>2.131659</v>
      </c>
      <c r="K121">
        <f t="shared" si="10"/>
        <v>0.168263184163818</v>
      </c>
      <c r="L121">
        <f t="shared" si="11"/>
        <v>0.32871773212612099</v>
      </c>
      <c r="M121">
        <f t="shared" si="12"/>
        <v>0.168263</v>
      </c>
      <c r="N121">
        <f t="shared" si="13"/>
        <v>0.32871800000000001</v>
      </c>
      <c r="O121">
        <v>51.294728718471397</v>
      </c>
      <c r="P121">
        <v>0.141698145631136</v>
      </c>
    </row>
    <row r="122" spans="1:16" x14ac:dyDescent="0.25">
      <c r="A122" s="3">
        <v>2.2367952999999998</v>
      </c>
      <c r="B122" s="3">
        <v>2.2367953336092699</v>
      </c>
      <c r="C122" s="3">
        <f t="shared" si="8"/>
        <v>3.36092704777968E-8</v>
      </c>
      <c r="D122" t="s">
        <v>146</v>
      </c>
      <c r="E122" t="s">
        <v>1097</v>
      </c>
      <c r="F122" t="s">
        <v>1098</v>
      </c>
      <c r="G122" t="s">
        <v>1060</v>
      </c>
      <c r="H122" t="s">
        <v>1061</v>
      </c>
      <c r="I122" s="3">
        <f t="shared" si="9"/>
        <v>2.2367949999999999</v>
      </c>
      <c r="J122">
        <v>2.2367949999999999</v>
      </c>
      <c r="K122">
        <f t="shared" si="10"/>
        <v>0.34962618327032802</v>
      </c>
      <c r="L122">
        <f t="shared" si="11"/>
        <v>0.34962618327032802</v>
      </c>
      <c r="M122">
        <f t="shared" si="12"/>
        <v>0.34962599999999999</v>
      </c>
      <c r="N122">
        <f t="shared" si="13"/>
        <v>0.34962599999999999</v>
      </c>
      <c r="O122">
        <v>3.92006481665736</v>
      </c>
      <c r="P122">
        <v>6.8773066958900994E-2</v>
      </c>
    </row>
    <row r="123" spans="1:16" x14ac:dyDescent="0.25">
      <c r="A123" s="3">
        <v>0.61286070000000004</v>
      </c>
      <c r="B123" s="3">
        <v>0.66420467398334804</v>
      </c>
      <c r="C123" s="3">
        <f t="shared" si="8"/>
        <v>5.1343973983348098E-2</v>
      </c>
      <c r="D123" t="s">
        <v>147</v>
      </c>
      <c r="E123" t="s">
        <v>1054</v>
      </c>
      <c r="F123" t="s">
        <v>1055</v>
      </c>
      <c r="G123" t="s">
        <v>1056</v>
      </c>
      <c r="H123" t="s">
        <v>1057</v>
      </c>
      <c r="I123" s="3">
        <f t="shared" si="9"/>
        <v>0.61286099999999999</v>
      </c>
      <c r="J123">
        <v>0.66420500000000005</v>
      </c>
      <c r="K123">
        <f t="shared" si="10"/>
        <v>-0.21263801451622</v>
      </c>
      <c r="L123">
        <f t="shared" si="11"/>
        <v>-0.17769785944489599</v>
      </c>
      <c r="M123">
        <f t="shared" si="12"/>
        <v>-0.21263799999999999</v>
      </c>
      <c r="N123">
        <f t="shared" si="13"/>
        <v>-0.17769799999999999</v>
      </c>
      <c r="O123">
        <v>74.14121579124</v>
      </c>
      <c r="P123">
        <v>4.1075465812321299E-2</v>
      </c>
    </row>
    <row r="124" spans="1:16" x14ac:dyDescent="0.25">
      <c r="A124" s="3">
        <v>0.62612259999999997</v>
      </c>
      <c r="B124" s="3">
        <v>0.64660149660725597</v>
      </c>
      <c r="C124" s="3">
        <f t="shared" si="8"/>
        <v>2.0478896607255999E-2</v>
      </c>
      <c r="D124" t="s">
        <v>148</v>
      </c>
      <c r="E124" t="s">
        <v>1094</v>
      </c>
      <c r="F124" t="s">
        <v>1071</v>
      </c>
      <c r="G124" t="s">
        <v>1056</v>
      </c>
      <c r="H124" t="s">
        <v>1061</v>
      </c>
      <c r="I124" s="3">
        <f t="shared" si="9"/>
        <v>0.62612299999999999</v>
      </c>
      <c r="J124">
        <v>0.64660099999999998</v>
      </c>
      <c r="K124">
        <f t="shared" si="10"/>
        <v>-0.20334034254994501</v>
      </c>
      <c r="L124">
        <f t="shared" si="11"/>
        <v>-0.189363628066334</v>
      </c>
      <c r="M124">
        <f t="shared" si="12"/>
        <v>-0.20333999999999999</v>
      </c>
      <c r="N124">
        <f t="shared" si="13"/>
        <v>-0.189364</v>
      </c>
      <c r="O124">
        <v>45.938558877738799</v>
      </c>
      <c r="P124">
        <v>5.9583085444537998E-2</v>
      </c>
    </row>
    <row r="125" spans="1:16" x14ac:dyDescent="0.25">
      <c r="A125" s="3">
        <v>24.917266000000001</v>
      </c>
      <c r="B125" s="3">
        <v>24.917265969819599</v>
      </c>
      <c r="C125" s="3">
        <f t="shared" si="8"/>
        <v>-3.0180430599102699E-8</v>
      </c>
      <c r="D125" t="s">
        <v>149</v>
      </c>
      <c r="E125" t="s">
        <v>1110</v>
      </c>
      <c r="F125" t="s">
        <v>1111</v>
      </c>
      <c r="G125" t="s">
        <v>1093</v>
      </c>
      <c r="H125" t="s">
        <v>1061</v>
      </c>
      <c r="I125" s="3">
        <f t="shared" si="9"/>
        <v>24.917266000000001</v>
      </c>
      <c r="J125">
        <v>24.917266000000001</v>
      </c>
      <c r="K125">
        <f t="shared" si="10"/>
        <v>1.39650038845858</v>
      </c>
      <c r="L125">
        <f t="shared" si="11"/>
        <v>1.39650038845858</v>
      </c>
      <c r="M125">
        <f t="shared" si="12"/>
        <v>1.3965000000000001</v>
      </c>
      <c r="N125">
        <f t="shared" si="13"/>
        <v>1.3965000000000001</v>
      </c>
      <c r="O125">
        <v>27.163171645789902</v>
      </c>
      <c r="P125">
        <v>2.0894747419838402</v>
      </c>
    </row>
    <row r="126" spans="1:16" x14ac:dyDescent="0.25">
      <c r="A126" s="3">
        <v>0.249026</v>
      </c>
      <c r="B126" s="3">
        <v>0.27054690811957499</v>
      </c>
      <c r="C126" s="3">
        <f t="shared" si="8"/>
        <v>2.1520908119575001E-2</v>
      </c>
      <c r="D126" t="s">
        <v>150</v>
      </c>
      <c r="E126" t="s">
        <v>1054</v>
      </c>
      <c r="F126" t="s">
        <v>1055</v>
      </c>
      <c r="G126" t="s">
        <v>1060</v>
      </c>
      <c r="H126" t="s">
        <v>1061</v>
      </c>
      <c r="I126" s="3">
        <f t="shared" si="9"/>
        <v>0.249026</v>
      </c>
      <c r="J126">
        <v>0.27054699999999998</v>
      </c>
      <c r="K126">
        <f t="shared" si="10"/>
        <v>-0.60375530725347504</v>
      </c>
      <c r="L126">
        <f t="shared" si="11"/>
        <v>-0.56775727744261495</v>
      </c>
      <c r="M126">
        <f t="shared" si="12"/>
        <v>-0.60375500000000004</v>
      </c>
      <c r="N126">
        <f t="shared" si="13"/>
        <v>-0.56775699999999996</v>
      </c>
      <c r="O126">
        <v>55.287316612580298</v>
      </c>
      <c r="P126">
        <v>2.3142451491243301E-2</v>
      </c>
    </row>
    <row r="127" spans="1:16" x14ac:dyDescent="0.25">
      <c r="A127" s="3">
        <v>0.34958450000000002</v>
      </c>
      <c r="B127" s="3">
        <v>0.35885960324208899</v>
      </c>
      <c r="C127" s="3">
        <f t="shared" si="8"/>
        <v>9.2751032420890795E-3</v>
      </c>
      <c r="D127" t="s">
        <v>151</v>
      </c>
      <c r="E127" t="s">
        <v>1054</v>
      </c>
      <c r="F127" t="s">
        <v>1055</v>
      </c>
      <c r="G127" t="s">
        <v>1060</v>
      </c>
      <c r="H127" t="s">
        <v>1061</v>
      </c>
      <c r="I127" s="3">
        <f t="shared" si="9"/>
        <v>0.34958499999999998</v>
      </c>
      <c r="J127">
        <v>0.35886000000000001</v>
      </c>
      <c r="K127">
        <f t="shared" si="10"/>
        <v>-0.45644721035395902</v>
      </c>
      <c r="L127">
        <f t="shared" si="11"/>
        <v>-0.44507494720424901</v>
      </c>
      <c r="M127">
        <f t="shared" si="12"/>
        <v>-0.45644699999999999</v>
      </c>
      <c r="N127">
        <f t="shared" si="13"/>
        <v>-0.445075</v>
      </c>
      <c r="O127">
        <v>20.574471834080299</v>
      </c>
      <c r="P127">
        <v>2.65134946315468E-2</v>
      </c>
    </row>
    <row r="128" spans="1:16" x14ac:dyDescent="0.25">
      <c r="A128" s="3">
        <v>51.296218000000003</v>
      </c>
      <c r="B128" s="3">
        <v>51.296217971110302</v>
      </c>
      <c r="C128" s="3">
        <f t="shared" si="8"/>
        <v>-2.8889665770748301E-8</v>
      </c>
      <c r="D128" t="s">
        <v>152</v>
      </c>
      <c r="E128" t="s">
        <v>1112</v>
      </c>
      <c r="F128" t="s">
        <v>1083</v>
      </c>
      <c r="G128" t="s">
        <v>1060</v>
      </c>
      <c r="H128" t="s">
        <v>1063</v>
      </c>
      <c r="I128" s="3">
        <f t="shared" si="9"/>
        <v>51.296218000000003</v>
      </c>
      <c r="J128">
        <v>51.296218000000003</v>
      </c>
      <c r="K128">
        <f t="shared" si="10"/>
        <v>1.71008534635395</v>
      </c>
      <c r="L128">
        <f t="shared" si="11"/>
        <v>1.71008534635395</v>
      </c>
      <c r="M128">
        <f t="shared" si="12"/>
        <v>1.7100850000000001</v>
      </c>
      <c r="N128">
        <f t="shared" si="13"/>
        <v>1.7100850000000001</v>
      </c>
      <c r="O128" s="5">
        <v>-5.6319359283281899E-8</v>
      </c>
      <c r="P128">
        <v>0</v>
      </c>
    </row>
    <row r="129" spans="1:16" x14ac:dyDescent="0.25">
      <c r="A129" s="3">
        <v>0.16464500000000001</v>
      </c>
      <c r="B129" s="3">
        <v>0.177122219270819</v>
      </c>
      <c r="C129" s="3">
        <f t="shared" si="8"/>
        <v>1.24772192708193E-2</v>
      </c>
      <c r="D129" t="s">
        <v>153</v>
      </c>
      <c r="E129" t="s">
        <v>1112</v>
      </c>
      <c r="F129" t="s">
        <v>1083</v>
      </c>
      <c r="G129" t="s">
        <v>1056</v>
      </c>
      <c r="H129" t="s">
        <v>1061</v>
      </c>
      <c r="I129" s="3">
        <f t="shared" si="9"/>
        <v>0.16464500000000001</v>
      </c>
      <c r="J129">
        <v>0.177122</v>
      </c>
      <c r="K129">
        <f t="shared" si="10"/>
        <v>-0.78345145356659596</v>
      </c>
      <c r="L129">
        <f t="shared" si="11"/>
        <v>-0.75172749253547499</v>
      </c>
      <c r="M129">
        <f t="shared" si="12"/>
        <v>-0.78345100000000001</v>
      </c>
      <c r="N129">
        <f t="shared" si="13"/>
        <v>-0.75172700000000003</v>
      </c>
      <c r="O129">
        <v>42.1886536241404</v>
      </c>
      <c r="P129">
        <v>1.44828883021423E-2</v>
      </c>
    </row>
    <row r="130" spans="1:16" x14ac:dyDescent="0.25">
      <c r="A130" s="3">
        <v>0.2354811</v>
      </c>
      <c r="B130" s="3">
        <v>0.26036091714418502</v>
      </c>
      <c r="C130" s="3">
        <f t="shared" si="8"/>
        <v>2.4879817144185402E-2</v>
      </c>
      <c r="D130" t="s">
        <v>154</v>
      </c>
      <c r="E130" t="s">
        <v>1112</v>
      </c>
      <c r="F130" t="s">
        <v>1083</v>
      </c>
      <c r="G130" t="s">
        <v>1056</v>
      </c>
      <c r="H130" t="s">
        <v>1061</v>
      </c>
      <c r="I130" s="3">
        <f t="shared" si="9"/>
        <v>0.235481</v>
      </c>
      <c r="J130">
        <v>0.26036100000000001</v>
      </c>
      <c r="K130">
        <f t="shared" si="10"/>
        <v>-0.62804412856922898</v>
      </c>
      <c r="L130">
        <f t="shared" si="11"/>
        <v>-0.584424069079579</v>
      </c>
      <c r="M130">
        <f t="shared" si="12"/>
        <v>-0.62804400000000005</v>
      </c>
      <c r="N130">
        <f t="shared" si="13"/>
        <v>-0.58442400000000005</v>
      </c>
      <c r="O130">
        <v>55.484866365436098</v>
      </c>
      <c r="P130">
        <v>2.27024821462504E-2</v>
      </c>
    </row>
    <row r="131" spans="1:16" x14ac:dyDescent="0.25">
      <c r="A131" s="3">
        <v>6.5372361000000003</v>
      </c>
      <c r="B131" s="3">
        <v>6.7705617281628596</v>
      </c>
      <c r="C131" s="3">
        <f t="shared" ref="C131:C194" si="16">B131-A131</f>
        <v>0.23332562816285499</v>
      </c>
      <c r="D131" t="s">
        <v>155</v>
      </c>
      <c r="E131" t="s">
        <v>1112</v>
      </c>
      <c r="F131" t="s">
        <v>1083</v>
      </c>
      <c r="G131" t="s">
        <v>1060</v>
      </c>
      <c r="H131" t="s">
        <v>1061</v>
      </c>
      <c r="I131" s="3">
        <f t="shared" ref="I131:I194" si="17">ROUND(A131,6)</f>
        <v>6.537236</v>
      </c>
      <c r="J131">
        <v>6.770562</v>
      </c>
      <c r="K131">
        <f t="shared" ref="K131:K194" si="18">LOG10(I131)</f>
        <v>0.81539416366373896</v>
      </c>
      <c r="L131">
        <f t="shared" ref="L131:L194" si="19">LOG10(J131)</f>
        <v>0.83062471940430505</v>
      </c>
      <c r="M131">
        <f t="shared" ref="M131:M194" si="20">ROUND(K131,6)</f>
        <v>0.81539399999999995</v>
      </c>
      <c r="N131">
        <f t="shared" ref="N131:N194" si="21">ROUND(L131,6)</f>
        <v>0.83062499999999995</v>
      </c>
      <c r="O131">
        <v>7.3097058952256004</v>
      </c>
      <c r="P131">
        <v>1.21828431587093</v>
      </c>
    </row>
    <row r="132" spans="1:16" x14ac:dyDescent="0.25">
      <c r="A132" s="3">
        <v>0.49994690000000003</v>
      </c>
      <c r="B132" s="3">
        <v>0.54175901516596903</v>
      </c>
      <c r="C132" s="3">
        <f t="shared" si="16"/>
        <v>4.1812115165968999E-2</v>
      </c>
      <c r="D132" t="s">
        <v>156</v>
      </c>
      <c r="E132" t="s">
        <v>1112</v>
      </c>
      <c r="F132" t="s">
        <v>1083</v>
      </c>
      <c r="G132" t="s">
        <v>1056</v>
      </c>
      <c r="H132" t="s">
        <v>1061</v>
      </c>
      <c r="I132" s="3">
        <f t="shared" si="17"/>
        <v>0.49994699999999997</v>
      </c>
      <c r="J132">
        <v>0.54175899999999999</v>
      </c>
      <c r="K132">
        <f t="shared" si="18"/>
        <v>-0.30107603331910199</v>
      </c>
      <c r="L132">
        <f t="shared" si="19"/>
        <v>-0.26619386520819899</v>
      </c>
      <c r="M132">
        <f t="shared" si="20"/>
        <v>-0.30107600000000001</v>
      </c>
      <c r="N132">
        <f t="shared" si="21"/>
        <v>-0.26619399999999999</v>
      </c>
      <c r="O132">
        <v>73.286071432199904</v>
      </c>
      <c r="P132">
        <v>3.5836709746797001E-2</v>
      </c>
    </row>
    <row r="133" spans="1:16" x14ac:dyDescent="0.25">
      <c r="A133" s="3">
        <v>0.37710539999999998</v>
      </c>
      <c r="B133" s="3">
        <v>0.38709180967279799</v>
      </c>
      <c r="C133" s="3">
        <f t="shared" si="16"/>
        <v>9.9864096727981192E-3</v>
      </c>
      <c r="D133" t="s">
        <v>157</v>
      </c>
      <c r="E133" t="s">
        <v>1112</v>
      </c>
      <c r="F133" t="s">
        <v>1083</v>
      </c>
      <c r="G133" t="s">
        <v>1060</v>
      </c>
      <c r="H133" t="s">
        <v>1061</v>
      </c>
      <c r="I133" s="3">
        <f t="shared" si="17"/>
        <v>0.37710500000000002</v>
      </c>
      <c r="J133">
        <v>0.38709199999999999</v>
      </c>
      <c r="K133">
        <f t="shared" si="18"/>
        <v>-0.42353770928620199</v>
      </c>
      <c r="L133">
        <f t="shared" si="19"/>
        <v>-0.41218580411828898</v>
      </c>
      <c r="M133">
        <f t="shared" si="20"/>
        <v>-0.42353800000000003</v>
      </c>
      <c r="N133">
        <f t="shared" si="21"/>
        <v>-0.412186</v>
      </c>
      <c r="O133">
        <v>58.042184127894203</v>
      </c>
      <c r="P133">
        <v>3.1821372877134997E-2</v>
      </c>
    </row>
    <row r="134" spans="1:16" x14ac:dyDescent="0.25">
      <c r="A134" s="3">
        <v>0.57529090000000005</v>
      </c>
      <c r="B134" s="3">
        <v>0.61980950411205804</v>
      </c>
      <c r="C134" s="3">
        <f t="shared" si="16"/>
        <v>4.4518604112057901E-2</v>
      </c>
      <c r="D134" t="s">
        <v>158</v>
      </c>
      <c r="E134" t="s">
        <v>1112</v>
      </c>
      <c r="F134" t="s">
        <v>1083</v>
      </c>
      <c r="G134" t="s">
        <v>1056</v>
      </c>
      <c r="H134" t="s">
        <v>1061</v>
      </c>
      <c r="I134" s="3">
        <f t="shared" si="17"/>
        <v>0.575291</v>
      </c>
      <c r="J134">
        <v>0.61980999999999997</v>
      </c>
      <c r="K134">
        <f t="shared" si="18"/>
        <v>-0.24011242013565301</v>
      </c>
      <c r="L134">
        <f t="shared" si="19"/>
        <v>-0.20774142114322799</v>
      </c>
      <c r="M134">
        <f t="shared" si="20"/>
        <v>-0.24011199999999999</v>
      </c>
      <c r="N134">
        <f t="shared" si="21"/>
        <v>-0.20774100000000001</v>
      </c>
      <c r="O134">
        <v>71.943579282560506</v>
      </c>
      <c r="P134">
        <v>3.8105709365762998E-2</v>
      </c>
    </row>
    <row r="135" spans="1:16" x14ac:dyDescent="0.25">
      <c r="A135" s="3">
        <v>7.3214173999999996</v>
      </c>
      <c r="B135" s="3">
        <v>8.8445689965370207</v>
      </c>
      <c r="C135" s="3">
        <f t="shared" si="16"/>
        <v>1.5231515965370199</v>
      </c>
      <c r="D135" t="s">
        <v>159</v>
      </c>
      <c r="E135" t="s">
        <v>1112</v>
      </c>
      <c r="F135" t="s">
        <v>1083</v>
      </c>
      <c r="G135" t="s">
        <v>1056</v>
      </c>
      <c r="H135" t="s">
        <v>1075</v>
      </c>
      <c r="I135" s="3">
        <f t="shared" si="17"/>
        <v>7.3214170000000003</v>
      </c>
      <c r="J135">
        <v>8.8445689999999999</v>
      </c>
      <c r="K135">
        <f t="shared" si="18"/>
        <v>0.86459514331585996</v>
      </c>
      <c r="L135">
        <f t="shared" si="19"/>
        <v>0.94667667438736602</v>
      </c>
      <c r="M135">
        <f t="shared" si="20"/>
        <v>0.864595</v>
      </c>
      <c r="N135">
        <f t="shared" si="21"/>
        <v>0.94667699999999999</v>
      </c>
      <c r="O135">
        <v>20.8663298444689</v>
      </c>
      <c r="P135">
        <v>2.3184810938298699</v>
      </c>
    </row>
    <row r="136" spans="1:16" x14ac:dyDescent="0.25">
      <c r="A136" s="3">
        <v>50</v>
      </c>
      <c r="B136" s="3">
        <v>50</v>
      </c>
      <c r="C136" s="3">
        <f t="shared" si="16"/>
        <v>0</v>
      </c>
      <c r="D136" t="s">
        <v>160</v>
      </c>
      <c r="E136" t="s">
        <v>1112</v>
      </c>
      <c r="F136" t="s">
        <v>1083</v>
      </c>
      <c r="G136" t="s">
        <v>1056</v>
      </c>
      <c r="H136" t="s">
        <v>1061</v>
      </c>
      <c r="I136" s="3">
        <f t="shared" si="17"/>
        <v>50</v>
      </c>
      <c r="J136">
        <v>50</v>
      </c>
      <c r="K136">
        <f t="shared" si="18"/>
        <v>1.6989700043360201</v>
      </c>
      <c r="L136">
        <f t="shared" si="19"/>
        <v>1.6989700043360201</v>
      </c>
      <c r="M136">
        <f t="shared" si="20"/>
        <v>1.6989700000000001</v>
      </c>
      <c r="N136">
        <f t="shared" si="21"/>
        <v>1.6989700000000001</v>
      </c>
      <c r="O136">
        <v>2.7099024652556598</v>
      </c>
      <c r="P136">
        <v>0.142626445539772</v>
      </c>
    </row>
    <row r="137" spans="1:16" x14ac:dyDescent="0.25">
      <c r="A137" s="3">
        <v>0.31801620000000003</v>
      </c>
      <c r="B137" s="3">
        <v>0.39603453634917102</v>
      </c>
      <c r="C137" s="3">
        <f t="shared" si="16"/>
        <v>7.8018336349171005E-2</v>
      </c>
      <c r="D137" t="s">
        <v>161</v>
      </c>
      <c r="E137" t="s">
        <v>1112</v>
      </c>
      <c r="F137" t="s">
        <v>1083</v>
      </c>
      <c r="G137" t="s">
        <v>1056</v>
      </c>
      <c r="H137" t="s">
        <v>1061</v>
      </c>
      <c r="I137" s="3">
        <f t="shared" si="17"/>
        <v>0.31801600000000002</v>
      </c>
      <c r="J137">
        <v>0.39603500000000003</v>
      </c>
      <c r="K137">
        <f t="shared" si="18"/>
        <v>-0.49755102927057998</v>
      </c>
      <c r="L137">
        <f t="shared" si="19"/>
        <v>-0.40226643115737798</v>
      </c>
      <c r="M137">
        <f t="shared" si="20"/>
        <v>-0.49755100000000002</v>
      </c>
      <c r="N137">
        <f t="shared" si="21"/>
        <v>-0.40226600000000001</v>
      </c>
      <c r="O137">
        <v>74.178190843154994</v>
      </c>
      <c r="P137">
        <v>2.4850315190336699E-2</v>
      </c>
    </row>
    <row r="138" spans="1:16" x14ac:dyDescent="0.25">
      <c r="A138" s="3">
        <v>42.849604999999997</v>
      </c>
      <c r="B138" s="3">
        <v>42.8496050376624</v>
      </c>
      <c r="C138" s="3">
        <f t="shared" si="16"/>
        <v>3.76623887632377E-8</v>
      </c>
      <c r="D138" t="s">
        <v>162</v>
      </c>
      <c r="E138" t="s">
        <v>1113</v>
      </c>
      <c r="F138" t="s">
        <v>1114</v>
      </c>
      <c r="G138" t="s">
        <v>1066</v>
      </c>
      <c r="H138" t="s">
        <v>1061</v>
      </c>
      <c r="I138" s="3">
        <f>ROUND(A138,2)</f>
        <v>42.85</v>
      </c>
      <c r="J138" s="3">
        <f>ROUND(B138,2)</f>
        <v>42.85</v>
      </c>
      <c r="K138">
        <f t="shared" si="18"/>
        <v>1.6319508262592199</v>
      </c>
      <c r="L138">
        <f t="shared" si="19"/>
        <v>1.6319508262592199</v>
      </c>
      <c r="M138">
        <f t="shared" si="20"/>
        <v>1.6319509999999999</v>
      </c>
      <c r="N138">
        <f t="shared" si="21"/>
        <v>1.6319509999999999</v>
      </c>
      <c r="O138">
        <v>10.445396618752399</v>
      </c>
      <c r="P138">
        <v>1.74089943645873</v>
      </c>
    </row>
    <row r="139" spans="1:16" x14ac:dyDescent="0.25">
      <c r="A139" s="3">
        <v>0.3616298</v>
      </c>
      <c r="B139" s="3">
        <v>0.36737996655821498</v>
      </c>
      <c r="C139" s="3">
        <f t="shared" si="16"/>
        <v>5.75016655821531E-3</v>
      </c>
      <c r="D139" t="s">
        <v>163</v>
      </c>
      <c r="E139" t="s">
        <v>1115</v>
      </c>
      <c r="F139" t="s">
        <v>1116</v>
      </c>
      <c r="G139" t="s">
        <v>1060</v>
      </c>
      <c r="H139" t="s">
        <v>1063</v>
      </c>
      <c r="I139" s="3">
        <f t="shared" si="17"/>
        <v>0.36163000000000001</v>
      </c>
      <c r="J139">
        <v>0.36737999999999998</v>
      </c>
      <c r="K139">
        <f t="shared" si="18"/>
        <v>-0.44173554862250097</v>
      </c>
      <c r="L139">
        <f t="shared" si="19"/>
        <v>-0.43488449018062297</v>
      </c>
      <c r="M139">
        <f t="shared" si="20"/>
        <v>-0.44173600000000002</v>
      </c>
      <c r="N139">
        <f t="shared" si="21"/>
        <v>-0.43488399999999999</v>
      </c>
      <c r="O139">
        <v>13.0687008411776</v>
      </c>
      <c r="P139">
        <v>2.17811680686293E-2</v>
      </c>
    </row>
    <row r="140" spans="1:16" x14ac:dyDescent="0.25">
      <c r="A140" s="3">
        <v>5.9828542999999996</v>
      </c>
      <c r="B140" s="3">
        <v>5.9828542806172198</v>
      </c>
      <c r="C140" s="3">
        <f t="shared" si="16"/>
        <v>-1.9382783378318901E-8</v>
      </c>
      <c r="D140" t="s">
        <v>165</v>
      </c>
      <c r="E140" t="s">
        <v>1097</v>
      </c>
      <c r="F140" t="s">
        <v>1098</v>
      </c>
      <c r="G140" t="s">
        <v>1090</v>
      </c>
      <c r="H140" t="s">
        <v>1061</v>
      </c>
      <c r="I140" s="3">
        <f t="shared" si="17"/>
        <v>5.9828539999999997</v>
      </c>
      <c r="J140">
        <v>5.9828539999999997</v>
      </c>
      <c r="K140">
        <f t="shared" si="18"/>
        <v>0.776908404853075</v>
      </c>
      <c r="L140">
        <f t="shared" si="19"/>
        <v>0.776908404853075</v>
      </c>
      <c r="M140">
        <f t="shared" si="20"/>
        <v>0.77690800000000004</v>
      </c>
      <c r="N140">
        <f t="shared" si="21"/>
        <v>0.77690800000000004</v>
      </c>
      <c r="O140">
        <v>2.1762792781317599</v>
      </c>
      <c r="P140">
        <v>8.37030491589138E-2</v>
      </c>
    </row>
    <row r="141" spans="1:16" x14ac:dyDescent="0.25">
      <c r="A141" s="3">
        <v>2.0031797</v>
      </c>
      <c r="B141" s="3">
        <v>2.2226215579302102</v>
      </c>
      <c r="C141" s="3">
        <f t="shared" si="16"/>
        <v>0.21944185793021501</v>
      </c>
      <c r="D141" t="s">
        <v>166</v>
      </c>
      <c r="E141" t="s">
        <v>1117</v>
      </c>
      <c r="F141" t="s">
        <v>1118</v>
      </c>
      <c r="G141" t="s">
        <v>1056</v>
      </c>
      <c r="H141" t="s">
        <v>1074</v>
      </c>
      <c r="I141" s="3">
        <f t="shared" si="17"/>
        <v>2.00318</v>
      </c>
      <c r="J141">
        <v>2.2226219999999999</v>
      </c>
      <c r="K141">
        <f t="shared" si="18"/>
        <v>0.301719975501483</v>
      </c>
      <c r="L141">
        <f t="shared" si="19"/>
        <v>0.34686560877503803</v>
      </c>
      <c r="M141">
        <f t="shared" si="20"/>
        <v>0.30171999999999999</v>
      </c>
      <c r="N141">
        <f t="shared" si="21"/>
        <v>0.34686600000000001</v>
      </c>
      <c r="O141">
        <v>51.270590207047597</v>
      </c>
      <c r="P141">
        <v>0.13527860212941301</v>
      </c>
    </row>
    <row r="142" spans="1:16" x14ac:dyDescent="0.25">
      <c r="A142" s="3">
        <v>6.2486496999999996</v>
      </c>
      <c r="B142" s="3">
        <v>6.2486496514703402</v>
      </c>
      <c r="C142" s="3">
        <f t="shared" si="16"/>
        <v>-4.8529659402163401E-8</v>
      </c>
      <c r="D142" t="s">
        <v>167</v>
      </c>
      <c r="E142" t="s">
        <v>1117</v>
      </c>
      <c r="F142" t="s">
        <v>1118</v>
      </c>
      <c r="G142" t="s">
        <v>1060</v>
      </c>
      <c r="H142" t="s">
        <v>1074</v>
      </c>
      <c r="I142" s="3">
        <f t="shared" si="17"/>
        <v>6.2486499999999996</v>
      </c>
      <c r="J142">
        <v>6.2486499999999996</v>
      </c>
      <c r="K142">
        <f t="shared" si="18"/>
        <v>0.79578619960330299</v>
      </c>
      <c r="L142">
        <f t="shared" si="19"/>
        <v>0.79578619960330299</v>
      </c>
      <c r="M142">
        <f t="shared" si="20"/>
        <v>0.79578599999999999</v>
      </c>
      <c r="N142">
        <f t="shared" si="21"/>
        <v>0.79578599999999999</v>
      </c>
      <c r="O142">
        <v>10.9739888694405</v>
      </c>
      <c r="P142">
        <v>0.60966604830225002</v>
      </c>
    </row>
    <row r="143" spans="1:16" x14ac:dyDescent="0.25">
      <c r="A143" s="3">
        <v>5.6108684000000002</v>
      </c>
      <c r="B143" s="3">
        <v>5.7578674498954401</v>
      </c>
      <c r="C143" s="3">
        <f t="shared" si="16"/>
        <v>0.146999049895435</v>
      </c>
      <c r="D143" t="s">
        <v>168</v>
      </c>
      <c r="E143" t="s">
        <v>1117</v>
      </c>
      <c r="F143" t="s">
        <v>1118</v>
      </c>
      <c r="G143" t="s">
        <v>1060</v>
      </c>
      <c r="H143" t="s">
        <v>1119</v>
      </c>
      <c r="I143" s="3">
        <f t="shared" si="17"/>
        <v>5.610868</v>
      </c>
      <c r="J143">
        <v>5.7578670000000001</v>
      </c>
      <c r="K143">
        <f t="shared" si="18"/>
        <v>0.74903005171077597</v>
      </c>
      <c r="L143">
        <f t="shared" si="19"/>
        <v>0.760261628962835</v>
      </c>
      <c r="M143">
        <f t="shared" si="20"/>
        <v>0.74902999999999997</v>
      </c>
      <c r="N143">
        <f t="shared" si="21"/>
        <v>0.76026199999999999</v>
      </c>
      <c r="O143">
        <v>9.5463655785674408</v>
      </c>
      <c r="P143">
        <v>0.95463655785674395</v>
      </c>
    </row>
    <row r="144" spans="1:16" x14ac:dyDescent="0.25">
      <c r="A144" s="3">
        <v>0.73538040000000005</v>
      </c>
      <c r="B144" s="3">
        <v>0.82290623221627202</v>
      </c>
      <c r="C144" s="3">
        <f t="shared" si="16"/>
        <v>8.7525832216272206E-2</v>
      </c>
      <c r="D144" t="s">
        <v>169</v>
      </c>
      <c r="E144" t="s">
        <v>1117</v>
      </c>
      <c r="F144" t="s">
        <v>1118</v>
      </c>
      <c r="G144" t="s">
        <v>1056</v>
      </c>
      <c r="H144" t="s">
        <v>1061</v>
      </c>
      <c r="I144" s="3">
        <f t="shared" si="17"/>
        <v>0.73538000000000003</v>
      </c>
      <c r="J144">
        <v>0.82290600000000003</v>
      </c>
      <c r="K144">
        <f t="shared" si="18"/>
        <v>-0.13348818573687499</v>
      </c>
      <c r="L144">
        <f t="shared" si="19"/>
        <v>-8.4649771121680303E-2</v>
      </c>
      <c r="M144">
        <f t="shared" si="20"/>
        <v>-0.133488</v>
      </c>
      <c r="N144">
        <f t="shared" si="21"/>
        <v>-8.4650000000000003E-2</v>
      </c>
      <c r="O144">
        <v>66.860565279244497</v>
      </c>
      <c r="P144">
        <v>5.4758857722559E-2</v>
      </c>
    </row>
    <row r="145" spans="1:16" x14ac:dyDescent="0.25">
      <c r="A145" s="3">
        <v>0.95795779999999997</v>
      </c>
      <c r="B145" s="3">
        <v>0.992327277805653</v>
      </c>
      <c r="C145" s="3">
        <f t="shared" si="16"/>
        <v>3.4369477805653498E-2</v>
      </c>
      <c r="D145" t="s">
        <v>171</v>
      </c>
      <c r="E145" t="s">
        <v>1054</v>
      </c>
      <c r="F145" t="s">
        <v>1055</v>
      </c>
      <c r="G145" t="s">
        <v>1056</v>
      </c>
      <c r="H145" t="s">
        <v>1063</v>
      </c>
      <c r="I145" s="3">
        <f t="shared" si="17"/>
        <v>0.95795799999999998</v>
      </c>
      <c r="J145">
        <v>0.99232699999999996</v>
      </c>
      <c r="K145">
        <f t="shared" si="18"/>
        <v>-1.86535313891933E-2</v>
      </c>
      <c r="L145">
        <f t="shared" si="19"/>
        <v>-3.3451918638306099E-3</v>
      </c>
      <c r="M145">
        <f t="shared" si="20"/>
        <v>-1.8654E-2</v>
      </c>
      <c r="N145">
        <f t="shared" si="21"/>
        <v>-3.3449999999999999E-3</v>
      </c>
      <c r="O145">
        <v>35.747472979130798</v>
      </c>
      <c r="P145">
        <v>6.8877597262294504E-2</v>
      </c>
    </row>
    <row r="146" spans="1:16" x14ac:dyDescent="0.25">
      <c r="A146" s="3">
        <v>1.2561868</v>
      </c>
      <c r="B146" s="3">
        <v>1.3886413439512499</v>
      </c>
      <c r="C146" s="3">
        <f t="shared" si="16"/>
        <v>0.13245454395124601</v>
      </c>
      <c r="D146" t="s">
        <v>172</v>
      </c>
      <c r="E146" t="s">
        <v>1054</v>
      </c>
      <c r="F146" t="s">
        <v>1055</v>
      </c>
      <c r="G146" t="s">
        <v>1056</v>
      </c>
      <c r="H146" t="s">
        <v>1075</v>
      </c>
      <c r="I146" s="3">
        <f t="shared" si="17"/>
        <v>1.2561869999999999</v>
      </c>
      <c r="J146">
        <v>1.388641</v>
      </c>
      <c r="K146">
        <f t="shared" si="18"/>
        <v>9.9054294674264798E-2</v>
      </c>
      <c r="L146">
        <f t="shared" si="19"/>
        <v>0.14258998377152901</v>
      </c>
      <c r="M146">
        <f t="shared" si="20"/>
        <v>9.9054000000000003E-2</v>
      </c>
      <c r="N146">
        <f t="shared" si="21"/>
        <v>0.14258999999999999</v>
      </c>
      <c r="O146">
        <v>55.056450518714797</v>
      </c>
      <c r="P146">
        <v>9.5584115483879906E-2</v>
      </c>
    </row>
    <row r="147" spans="1:16" x14ac:dyDescent="0.25">
      <c r="A147" s="3">
        <v>1.1460748000000001</v>
      </c>
      <c r="B147" s="3">
        <v>1.3546170481006701</v>
      </c>
      <c r="C147" s="3">
        <f t="shared" si="16"/>
        <v>0.20854224810067501</v>
      </c>
      <c r="D147" t="s">
        <v>173</v>
      </c>
      <c r="E147" t="s">
        <v>1054</v>
      </c>
      <c r="F147" t="s">
        <v>1055</v>
      </c>
      <c r="G147" t="s">
        <v>1056</v>
      </c>
      <c r="H147" t="s">
        <v>1074</v>
      </c>
      <c r="I147" s="3">
        <f t="shared" si="17"/>
        <v>1.146075</v>
      </c>
      <c r="J147">
        <v>1.354617</v>
      </c>
      <c r="K147">
        <f t="shared" si="18"/>
        <v>5.9213039115095997E-2</v>
      </c>
      <c r="L147">
        <f t="shared" si="19"/>
        <v>0.13181652155815099</v>
      </c>
      <c r="M147">
        <f t="shared" si="20"/>
        <v>5.9213000000000002E-2</v>
      </c>
      <c r="N147">
        <f t="shared" si="21"/>
        <v>0.13181699999999999</v>
      </c>
      <c r="O147">
        <v>52.266199749614103</v>
      </c>
      <c r="P147">
        <v>8.4300322176796894E-2</v>
      </c>
    </row>
    <row r="148" spans="1:16" x14ac:dyDescent="0.25">
      <c r="A148" s="3">
        <v>8.1344571000000006</v>
      </c>
      <c r="B148" s="3">
        <v>11.8802378059346</v>
      </c>
      <c r="C148" s="3">
        <f t="shared" si="16"/>
        <v>3.7457807059346302</v>
      </c>
      <c r="D148" t="s">
        <v>174</v>
      </c>
      <c r="E148" t="s">
        <v>1054</v>
      </c>
      <c r="F148" t="s">
        <v>1055</v>
      </c>
      <c r="G148" t="s">
        <v>1060</v>
      </c>
      <c r="H148" t="s">
        <v>1061</v>
      </c>
      <c r="I148" s="3">
        <f t="shared" si="17"/>
        <v>8.1344569999999994</v>
      </c>
      <c r="J148">
        <v>11.880238</v>
      </c>
      <c r="K148">
        <f t="shared" si="18"/>
        <v>0.91032856774928606</v>
      </c>
      <c r="L148">
        <f t="shared" si="19"/>
        <v>1.07482514107037</v>
      </c>
      <c r="M148">
        <f t="shared" si="20"/>
        <v>0.91032900000000005</v>
      </c>
      <c r="N148">
        <f t="shared" si="21"/>
        <v>1.0748249999999999</v>
      </c>
      <c r="O148">
        <v>46.362878772154303</v>
      </c>
      <c r="P148">
        <v>0.84296143222098696</v>
      </c>
    </row>
    <row r="149" spans="1:16" x14ac:dyDescent="0.25">
      <c r="A149" s="3">
        <v>37.137024799999999</v>
      </c>
      <c r="B149" s="3">
        <v>37.137024775007802</v>
      </c>
      <c r="C149" s="3">
        <f t="shared" si="16"/>
        <v>-2.49921683348475E-8</v>
      </c>
      <c r="D149" t="s">
        <v>175</v>
      </c>
      <c r="E149" t="s">
        <v>1054</v>
      </c>
      <c r="F149" t="s">
        <v>1055</v>
      </c>
      <c r="G149" t="s">
        <v>1060</v>
      </c>
      <c r="H149" t="s">
        <v>1061</v>
      </c>
      <c r="I149" s="3">
        <f t="shared" si="17"/>
        <v>37.137025000000001</v>
      </c>
      <c r="J149">
        <v>37.137025000000001</v>
      </c>
      <c r="K149">
        <f t="shared" si="18"/>
        <v>1.5698071100167501</v>
      </c>
      <c r="L149">
        <f t="shared" si="19"/>
        <v>1.5698071100167501</v>
      </c>
      <c r="M149">
        <f t="shared" si="20"/>
        <v>1.569807</v>
      </c>
      <c r="N149">
        <f t="shared" si="21"/>
        <v>1.569807</v>
      </c>
      <c r="O149">
        <v>8.3470071278963491</v>
      </c>
      <c r="P149">
        <v>1.1924295896994801</v>
      </c>
    </row>
    <row r="150" spans="1:16" x14ac:dyDescent="0.25">
      <c r="A150" s="3">
        <v>20</v>
      </c>
      <c r="B150" s="3">
        <v>24.266343123327101</v>
      </c>
      <c r="C150" s="3">
        <f t="shared" si="16"/>
        <v>4.2663431233270597</v>
      </c>
      <c r="D150" t="s">
        <v>176</v>
      </c>
      <c r="E150" t="s">
        <v>1103</v>
      </c>
      <c r="F150" t="s">
        <v>1055</v>
      </c>
      <c r="G150" t="s">
        <v>1060</v>
      </c>
      <c r="H150" t="s">
        <v>1063</v>
      </c>
      <c r="I150" s="3">
        <f t="shared" si="17"/>
        <v>20</v>
      </c>
      <c r="J150">
        <v>24.266342999999999</v>
      </c>
      <c r="K150">
        <f t="shared" si="18"/>
        <v>1.3010299956639799</v>
      </c>
      <c r="L150">
        <f t="shared" si="19"/>
        <v>1.38500433197312</v>
      </c>
      <c r="M150">
        <f t="shared" si="20"/>
        <v>1.3010299999999999</v>
      </c>
      <c r="N150">
        <f t="shared" si="21"/>
        <v>1.3850039999999999</v>
      </c>
      <c r="O150">
        <v>27.828150374760799</v>
      </c>
      <c r="P150">
        <v>0.40923750551118798</v>
      </c>
    </row>
    <row r="151" spans="1:16" x14ac:dyDescent="0.25">
      <c r="A151" s="3">
        <v>0.92205789999999999</v>
      </c>
      <c r="B151" s="3">
        <v>1.04673824400438</v>
      </c>
      <c r="C151" s="3">
        <f t="shared" si="16"/>
        <v>0.124680344004385</v>
      </c>
      <c r="D151" t="s">
        <v>177</v>
      </c>
      <c r="E151" t="s">
        <v>1120</v>
      </c>
      <c r="F151" t="s">
        <v>1071</v>
      </c>
      <c r="G151" t="s">
        <v>1056</v>
      </c>
      <c r="H151" t="s">
        <v>1061</v>
      </c>
      <c r="I151" s="3">
        <f t="shared" si="17"/>
        <v>0.92205800000000004</v>
      </c>
      <c r="J151">
        <v>1.0467379999999999</v>
      </c>
      <c r="K151">
        <f t="shared" si="18"/>
        <v>-3.5241759762311697E-2</v>
      </c>
      <c r="L151">
        <f t="shared" si="19"/>
        <v>1.9837990758724701E-2</v>
      </c>
      <c r="M151">
        <f t="shared" si="20"/>
        <v>-3.5242000000000002E-2</v>
      </c>
      <c r="N151">
        <f t="shared" si="21"/>
        <v>1.9838000000000001E-2</v>
      </c>
      <c r="O151">
        <v>36.925252883883701</v>
      </c>
      <c r="P151">
        <v>8.8762627124720397E-2</v>
      </c>
    </row>
    <row r="152" spans="1:16" x14ac:dyDescent="0.25">
      <c r="A152" s="3">
        <v>2.2086337</v>
      </c>
      <c r="B152" s="3">
        <v>2.5135680240913598</v>
      </c>
      <c r="C152" s="3">
        <f t="shared" si="16"/>
        <v>0.30493432409136101</v>
      </c>
      <c r="D152" t="s">
        <v>178</v>
      </c>
      <c r="E152" t="s">
        <v>1120</v>
      </c>
      <c r="F152" t="s">
        <v>1071</v>
      </c>
      <c r="G152" t="s">
        <v>1060</v>
      </c>
      <c r="H152" t="s">
        <v>1061</v>
      </c>
      <c r="I152" s="3">
        <f t="shared" si="17"/>
        <v>2.208634</v>
      </c>
      <c r="J152">
        <v>2.5135679999999998</v>
      </c>
      <c r="K152">
        <f t="shared" si="18"/>
        <v>0.34412375346769603</v>
      </c>
      <c r="L152">
        <f t="shared" si="19"/>
        <v>0.40029063876851001</v>
      </c>
      <c r="M152">
        <f t="shared" si="20"/>
        <v>0.34412399999999999</v>
      </c>
      <c r="N152">
        <f t="shared" si="21"/>
        <v>0.40029100000000001</v>
      </c>
      <c r="O152">
        <v>21.754362145130401</v>
      </c>
      <c r="P152">
        <v>0.120189846105693</v>
      </c>
    </row>
    <row r="153" spans="1:16" x14ac:dyDescent="0.25">
      <c r="A153" s="3">
        <v>1.2543386999999999</v>
      </c>
      <c r="B153" s="3">
        <v>1.3782495461591999</v>
      </c>
      <c r="C153" s="3">
        <f t="shared" si="16"/>
        <v>0.12391084615919699</v>
      </c>
      <c r="D153" t="s">
        <v>179</v>
      </c>
      <c r="E153" t="s">
        <v>1120</v>
      </c>
      <c r="F153" t="s">
        <v>1071</v>
      </c>
      <c r="G153" t="s">
        <v>1056</v>
      </c>
      <c r="H153" t="s">
        <v>1063</v>
      </c>
      <c r="I153" s="3">
        <f t="shared" si="17"/>
        <v>1.2543390000000001</v>
      </c>
      <c r="J153">
        <v>1.37825</v>
      </c>
      <c r="K153">
        <f t="shared" si="18"/>
        <v>9.8414925595821198E-2</v>
      </c>
      <c r="L153">
        <f t="shared" si="19"/>
        <v>0.139328001151307</v>
      </c>
      <c r="M153">
        <f t="shared" si="20"/>
        <v>9.8415000000000002E-2</v>
      </c>
      <c r="N153">
        <f t="shared" si="21"/>
        <v>0.13932800000000001</v>
      </c>
      <c r="O153">
        <v>58.008583909714602</v>
      </c>
      <c r="P153">
        <v>8.2048916421095602E-2</v>
      </c>
    </row>
    <row r="154" spans="1:16" x14ac:dyDescent="0.25">
      <c r="A154" s="3">
        <v>7.0079218000000001</v>
      </c>
      <c r="B154" s="3">
        <v>7.0079218281153102</v>
      </c>
      <c r="C154" s="3">
        <f t="shared" si="16"/>
        <v>2.8115305639175901E-8</v>
      </c>
      <c r="D154" t="s">
        <v>180</v>
      </c>
      <c r="E154" t="s">
        <v>1120</v>
      </c>
      <c r="F154" t="s">
        <v>1071</v>
      </c>
      <c r="G154" t="s">
        <v>1060</v>
      </c>
      <c r="H154" t="s">
        <v>1061</v>
      </c>
      <c r="I154" s="3">
        <f t="shared" si="17"/>
        <v>7.0079219999999998</v>
      </c>
      <c r="J154">
        <v>7.0079219999999998</v>
      </c>
      <c r="K154">
        <f t="shared" si="18"/>
        <v>0.84558925937604801</v>
      </c>
      <c r="L154">
        <f t="shared" si="19"/>
        <v>0.84558925937604801</v>
      </c>
      <c r="M154">
        <f t="shared" si="20"/>
        <v>0.84558900000000004</v>
      </c>
      <c r="N154">
        <f t="shared" si="21"/>
        <v>0.84558900000000004</v>
      </c>
      <c r="O154">
        <v>3.2649676259112201</v>
      </c>
      <c r="P154">
        <v>0.29681523871920201</v>
      </c>
    </row>
    <row r="155" spans="1:16" x14ac:dyDescent="0.25">
      <c r="A155" s="3">
        <v>3.0961566</v>
      </c>
      <c r="B155" s="3">
        <v>3.0961566192948902</v>
      </c>
      <c r="C155" s="3">
        <f t="shared" si="16"/>
        <v>1.9294889685994599E-8</v>
      </c>
      <c r="D155" t="s">
        <v>181</v>
      </c>
      <c r="E155" t="s">
        <v>1120</v>
      </c>
      <c r="F155" t="s">
        <v>1071</v>
      </c>
      <c r="G155" t="s">
        <v>1060</v>
      </c>
      <c r="H155" t="s">
        <v>1061</v>
      </c>
      <c r="I155" s="3">
        <f t="shared" si="17"/>
        <v>3.0961569999999998</v>
      </c>
      <c r="J155">
        <v>3.0961569999999998</v>
      </c>
      <c r="K155">
        <f t="shared" si="18"/>
        <v>0.49082297478375098</v>
      </c>
      <c r="L155">
        <f t="shared" si="19"/>
        <v>0.49082297478375098</v>
      </c>
      <c r="M155">
        <f t="shared" si="20"/>
        <v>0.49082300000000001</v>
      </c>
      <c r="N155">
        <f t="shared" si="21"/>
        <v>0.49082300000000001</v>
      </c>
      <c r="O155">
        <v>24.095626456586501</v>
      </c>
      <c r="P155">
        <v>0.22948215672939501</v>
      </c>
    </row>
    <row r="156" spans="1:16" x14ac:dyDescent="0.25">
      <c r="A156" s="3">
        <v>0.21554799999999999</v>
      </c>
      <c r="B156" s="3">
        <v>0.218326026997126</v>
      </c>
      <c r="C156" s="3">
        <f t="shared" si="16"/>
        <v>2.7780269971257E-3</v>
      </c>
      <c r="D156" t="s">
        <v>183</v>
      </c>
      <c r="E156" t="s">
        <v>1121</v>
      </c>
      <c r="F156" t="s">
        <v>1089</v>
      </c>
      <c r="G156" t="s">
        <v>1056</v>
      </c>
      <c r="H156" t="s">
        <v>1061</v>
      </c>
      <c r="I156" s="3">
        <f t="shared" si="17"/>
        <v>0.21554799999999999</v>
      </c>
      <c r="J156">
        <v>0.21832599999999999</v>
      </c>
      <c r="K156">
        <f t="shared" si="18"/>
        <v>-0.66645600246907499</v>
      </c>
      <c r="L156">
        <f t="shared" si="19"/>
        <v>-0.66089454196308905</v>
      </c>
      <c r="M156">
        <f t="shared" si="20"/>
        <v>-0.66645600000000005</v>
      </c>
      <c r="N156">
        <f t="shared" si="21"/>
        <v>-0.66089500000000001</v>
      </c>
      <c r="O156">
        <v>24.9557002781265</v>
      </c>
      <c r="P156">
        <v>1.30385058924381E-2</v>
      </c>
    </row>
    <row r="157" spans="1:16" x14ac:dyDescent="0.25">
      <c r="A157" s="3">
        <v>7.9566575000000004</v>
      </c>
      <c r="B157" s="3">
        <v>7.9566574759063604</v>
      </c>
      <c r="C157" s="3">
        <f t="shared" si="16"/>
        <v>-2.4093640860200999E-8</v>
      </c>
      <c r="D157" t="s">
        <v>184</v>
      </c>
      <c r="E157" t="s">
        <v>1121</v>
      </c>
      <c r="F157" t="s">
        <v>1089</v>
      </c>
      <c r="G157" t="s">
        <v>1060</v>
      </c>
      <c r="H157" t="s">
        <v>1061</v>
      </c>
      <c r="I157" s="3">
        <f t="shared" si="17"/>
        <v>7.956658</v>
      </c>
      <c r="J157">
        <v>7.9566569999999999</v>
      </c>
      <c r="K157">
        <f t="shared" si="18"/>
        <v>0.90073069123880201</v>
      </c>
      <c r="L157">
        <f t="shared" si="19"/>
        <v>0.90073063665627395</v>
      </c>
      <c r="M157">
        <f t="shared" si="20"/>
        <v>0.90073099999999995</v>
      </c>
      <c r="N157">
        <f t="shared" si="21"/>
        <v>0.90073099999999995</v>
      </c>
      <c r="O157">
        <v>8.9733485386790601</v>
      </c>
      <c r="P157">
        <v>0.44866742693395301</v>
      </c>
    </row>
    <row r="158" spans="1:16" x14ac:dyDescent="0.25">
      <c r="A158" s="3">
        <v>0.96818059999999995</v>
      </c>
      <c r="B158" s="3">
        <v>0.96818060895478597</v>
      </c>
      <c r="C158" s="3">
        <f t="shared" si="16"/>
        <v>8.9547863568739705E-9</v>
      </c>
      <c r="D158" t="s">
        <v>185</v>
      </c>
      <c r="E158" t="s">
        <v>1121</v>
      </c>
      <c r="F158" t="s">
        <v>1089</v>
      </c>
      <c r="G158" t="s">
        <v>1060</v>
      </c>
      <c r="H158" t="s">
        <v>1061</v>
      </c>
      <c r="I158" s="3">
        <f t="shared" si="17"/>
        <v>0.96818099999999996</v>
      </c>
      <c r="J158">
        <v>0.96818099999999996</v>
      </c>
      <c r="K158">
        <f t="shared" si="18"/>
        <v>-1.4043444393044901E-2</v>
      </c>
      <c r="L158">
        <f t="shared" si="19"/>
        <v>-1.4043444393044901E-2</v>
      </c>
      <c r="M158">
        <f t="shared" si="20"/>
        <v>-1.4043E-2</v>
      </c>
      <c r="N158">
        <f t="shared" si="21"/>
        <v>-1.4043E-2</v>
      </c>
      <c r="O158">
        <v>14.0367254657068</v>
      </c>
      <c r="P158">
        <v>5.9730746662582102E-2</v>
      </c>
    </row>
    <row r="159" spans="1:16" x14ac:dyDescent="0.25">
      <c r="A159" s="3">
        <v>2.6316109000000001</v>
      </c>
      <c r="B159" s="3">
        <v>3.3711018729507201</v>
      </c>
      <c r="C159" s="3">
        <f t="shared" si="16"/>
        <v>0.73949097295071997</v>
      </c>
      <c r="D159" t="s">
        <v>186</v>
      </c>
      <c r="E159" t="s">
        <v>1122</v>
      </c>
      <c r="F159" t="s">
        <v>1071</v>
      </c>
      <c r="G159" t="s">
        <v>1060</v>
      </c>
      <c r="H159" t="s">
        <v>1063</v>
      </c>
      <c r="I159" s="3">
        <f t="shared" si="17"/>
        <v>2.6316109999999999</v>
      </c>
      <c r="J159">
        <v>3.371102</v>
      </c>
      <c r="K159">
        <f t="shared" si="18"/>
        <v>0.42022169305776502</v>
      </c>
      <c r="L159">
        <f t="shared" si="19"/>
        <v>0.52777189324093099</v>
      </c>
      <c r="M159">
        <f t="shared" si="20"/>
        <v>0.42022199999999998</v>
      </c>
      <c r="N159">
        <f t="shared" si="21"/>
        <v>0.52777200000000002</v>
      </c>
      <c r="O159">
        <v>38.692007810295102</v>
      </c>
      <c r="P159">
        <v>0.181652618827677</v>
      </c>
    </row>
    <row r="160" spans="1:16" x14ac:dyDescent="0.25">
      <c r="A160" s="3">
        <v>0.2044552</v>
      </c>
      <c r="B160" s="3">
        <v>0.23098371113556301</v>
      </c>
      <c r="C160" s="3">
        <f t="shared" si="16"/>
        <v>2.6528511135562899E-2</v>
      </c>
      <c r="D160" t="s">
        <v>187</v>
      </c>
      <c r="E160" t="s">
        <v>1122</v>
      </c>
      <c r="F160" t="s">
        <v>1071</v>
      </c>
      <c r="G160" t="s">
        <v>1056</v>
      </c>
      <c r="H160" t="s">
        <v>1061</v>
      </c>
      <c r="I160" s="3">
        <f t="shared" si="17"/>
        <v>0.204455</v>
      </c>
      <c r="J160">
        <v>0.23098399999999999</v>
      </c>
      <c r="K160">
        <f t="shared" si="18"/>
        <v>-0.68940226419569395</v>
      </c>
      <c r="L160">
        <f t="shared" si="19"/>
        <v>-0.63641810215274597</v>
      </c>
      <c r="M160">
        <f t="shared" si="20"/>
        <v>-0.68940199999999996</v>
      </c>
      <c r="N160">
        <f t="shared" si="21"/>
        <v>-0.63641800000000004</v>
      </c>
      <c r="O160">
        <v>55.531794681947602</v>
      </c>
      <c r="P160">
        <v>1.8830720475397598E-2</v>
      </c>
    </row>
    <row r="161" spans="1:16" x14ac:dyDescent="0.25">
      <c r="A161" s="3">
        <v>1.4794138999999999</v>
      </c>
      <c r="B161" s="3">
        <v>1.4871592166859</v>
      </c>
      <c r="C161" s="3">
        <f t="shared" si="16"/>
        <v>7.7453166859000602E-3</v>
      </c>
      <c r="D161" t="s">
        <v>188</v>
      </c>
      <c r="E161" t="s">
        <v>1062</v>
      </c>
      <c r="F161" t="s">
        <v>1055</v>
      </c>
      <c r="G161" t="s">
        <v>1060</v>
      </c>
      <c r="H161" t="s">
        <v>1063</v>
      </c>
      <c r="I161" s="3">
        <f t="shared" si="17"/>
        <v>1.479414</v>
      </c>
      <c r="J161">
        <v>1.4871589999999999</v>
      </c>
      <c r="K161">
        <f t="shared" si="18"/>
        <v>0.17008972420364599</v>
      </c>
      <c r="L161">
        <f t="shared" si="19"/>
        <v>0.17235740371434899</v>
      </c>
      <c r="M161">
        <f t="shared" si="20"/>
        <v>0.17008999999999999</v>
      </c>
      <c r="N161">
        <f t="shared" si="21"/>
        <v>0.17235700000000001</v>
      </c>
      <c r="O161">
        <v>17.823246178910299</v>
      </c>
      <c r="P161">
        <v>9.8470973364145203E-2</v>
      </c>
    </row>
    <row r="162" spans="1:16" x14ac:dyDescent="0.25">
      <c r="A162" s="3">
        <v>3.2164391999999999</v>
      </c>
      <c r="B162" s="3">
        <v>3.2537528481946598</v>
      </c>
      <c r="C162" s="3">
        <f t="shared" si="16"/>
        <v>3.7313648194656303E-2</v>
      </c>
      <c r="D162" t="s">
        <v>189</v>
      </c>
      <c r="E162" t="s">
        <v>1062</v>
      </c>
      <c r="F162" t="s">
        <v>1055</v>
      </c>
      <c r="G162" t="s">
        <v>1060</v>
      </c>
      <c r="H162" t="s">
        <v>1063</v>
      </c>
      <c r="I162" s="3">
        <f t="shared" si="17"/>
        <v>3.2164389999999998</v>
      </c>
      <c r="J162">
        <v>3.2537530000000001</v>
      </c>
      <c r="K162">
        <f t="shared" si="18"/>
        <v>0.50737531938799396</v>
      </c>
      <c r="L162">
        <f t="shared" si="19"/>
        <v>0.51238458154229305</v>
      </c>
      <c r="M162">
        <f t="shared" si="20"/>
        <v>0.50737500000000002</v>
      </c>
      <c r="N162">
        <f t="shared" si="21"/>
        <v>0.51238499999999998</v>
      </c>
      <c r="O162">
        <v>3.9865335226055101</v>
      </c>
      <c r="P162">
        <v>0.30665642481580901</v>
      </c>
    </row>
    <row r="163" spans="1:16" x14ac:dyDescent="0.25">
      <c r="A163" s="3">
        <v>27.727810999999999</v>
      </c>
      <c r="B163" s="3">
        <v>27.727810975221399</v>
      </c>
      <c r="C163" s="3">
        <f t="shared" si="16"/>
        <v>-2.47786502427516E-8</v>
      </c>
      <c r="D163" t="s">
        <v>192</v>
      </c>
      <c r="E163" t="s">
        <v>1123</v>
      </c>
      <c r="F163" t="s">
        <v>1089</v>
      </c>
      <c r="G163" t="s">
        <v>1066</v>
      </c>
      <c r="H163" t="s">
        <v>1061</v>
      </c>
      <c r="I163" s="3">
        <f>ROUND(A163,2)</f>
        <v>27.73</v>
      </c>
      <c r="J163" s="3">
        <f>ROUND(B163,2)</f>
        <v>27.73</v>
      </c>
      <c r="K163">
        <f t="shared" si="18"/>
        <v>1.44294986957786</v>
      </c>
      <c r="L163">
        <f t="shared" si="19"/>
        <v>1.44294986957786</v>
      </c>
      <c r="M163">
        <f t="shared" si="20"/>
        <v>1.44295</v>
      </c>
      <c r="N163">
        <f t="shared" si="21"/>
        <v>1.44295</v>
      </c>
      <c r="O163">
        <v>5.4815537588932102E-2</v>
      </c>
      <c r="P163">
        <v>7.8307910841331502E-3</v>
      </c>
    </row>
    <row r="164" spans="1:16" x14ac:dyDescent="0.25">
      <c r="A164" s="3">
        <v>17.808793999999999</v>
      </c>
      <c r="B164" s="3">
        <v>17.808794035131001</v>
      </c>
      <c r="C164" s="3">
        <f t="shared" si="16"/>
        <v>3.51310092128188E-8</v>
      </c>
      <c r="D164" t="s">
        <v>193</v>
      </c>
      <c r="E164" t="s">
        <v>1123</v>
      </c>
      <c r="F164" t="s">
        <v>1089</v>
      </c>
      <c r="G164" t="s">
        <v>1060</v>
      </c>
      <c r="H164" t="s">
        <v>1061</v>
      </c>
      <c r="I164" s="3">
        <f t="shared" si="17"/>
        <v>17.808793999999999</v>
      </c>
      <c r="J164">
        <v>17.808793999999999</v>
      </c>
      <c r="K164">
        <f t="shared" si="18"/>
        <v>1.25063451031787</v>
      </c>
      <c r="L164">
        <f t="shared" si="19"/>
        <v>1.25063451031787</v>
      </c>
      <c r="M164">
        <f t="shared" si="20"/>
        <v>1.2506349999999999</v>
      </c>
      <c r="N164">
        <f t="shared" si="21"/>
        <v>1.2506349999999999</v>
      </c>
      <c r="O164">
        <v>1.4881703198620799E-4</v>
      </c>
      <c r="P164" s="5">
        <v>2.9763406397241502E-5</v>
      </c>
    </row>
    <row r="165" spans="1:16" x14ac:dyDescent="0.25">
      <c r="A165" s="3">
        <v>1.6963282</v>
      </c>
      <c r="B165" s="3">
        <v>1.7298512577143601</v>
      </c>
      <c r="C165" s="3">
        <f t="shared" si="16"/>
        <v>3.3523057714364098E-2</v>
      </c>
      <c r="D165" t="s">
        <v>194</v>
      </c>
      <c r="E165" t="s">
        <v>1123</v>
      </c>
      <c r="F165" t="s">
        <v>1089</v>
      </c>
      <c r="G165" t="s">
        <v>1060</v>
      </c>
      <c r="H165" t="s">
        <v>1061</v>
      </c>
      <c r="I165" s="3">
        <f t="shared" si="17"/>
        <v>1.6963280000000001</v>
      </c>
      <c r="J165">
        <v>1.729851</v>
      </c>
      <c r="K165">
        <f t="shared" si="18"/>
        <v>0.22950983071393199</v>
      </c>
      <c r="L165">
        <f t="shared" si="19"/>
        <v>0.238008696964285</v>
      </c>
      <c r="M165">
        <f t="shared" si="20"/>
        <v>0.22950999999999999</v>
      </c>
      <c r="N165">
        <f t="shared" si="21"/>
        <v>0.238009</v>
      </c>
      <c r="O165">
        <v>14.594143598354099</v>
      </c>
      <c r="P165">
        <v>0.14741559190256601</v>
      </c>
    </row>
    <row r="166" spans="1:16" x14ac:dyDescent="0.25">
      <c r="A166" s="3">
        <v>4.7891282000000004</v>
      </c>
      <c r="B166" s="3">
        <v>4.7891282145916403</v>
      </c>
      <c r="C166" s="3">
        <f t="shared" si="16"/>
        <v>1.4591636343652701E-8</v>
      </c>
      <c r="D166" t="s">
        <v>195</v>
      </c>
      <c r="E166" t="s">
        <v>1123</v>
      </c>
      <c r="F166" t="s">
        <v>1089</v>
      </c>
      <c r="G166" t="s">
        <v>1060</v>
      </c>
      <c r="H166" t="s">
        <v>1063</v>
      </c>
      <c r="I166" s="3">
        <f t="shared" si="17"/>
        <v>4.7891279999999998</v>
      </c>
      <c r="J166">
        <v>4.7891279999999998</v>
      </c>
      <c r="K166">
        <f t="shared" si="18"/>
        <v>0.68025644467484803</v>
      </c>
      <c r="L166">
        <f t="shared" si="19"/>
        <v>0.68025644467484803</v>
      </c>
      <c r="M166">
        <f t="shared" si="20"/>
        <v>0.68025599999999997</v>
      </c>
      <c r="N166">
        <f t="shared" si="21"/>
        <v>0.68025599999999997</v>
      </c>
      <c r="O166">
        <v>5.7438204752528597</v>
      </c>
      <c r="P166">
        <v>0.22975281901011399</v>
      </c>
    </row>
    <row r="167" spans="1:16" x14ac:dyDescent="0.25">
      <c r="A167" s="3">
        <v>36.210328699999998</v>
      </c>
      <c r="B167" s="3">
        <v>36.21032867609</v>
      </c>
      <c r="C167" s="3">
        <f t="shared" si="16"/>
        <v>-2.3910018853712199E-8</v>
      </c>
      <c r="D167" t="s">
        <v>196</v>
      </c>
      <c r="E167" t="s">
        <v>1123</v>
      </c>
      <c r="F167" t="s">
        <v>1089</v>
      </c>
      <c r="G167" t="s">
        <v>1066</v>
      </c>
      <c r="H167" t="s">
        <v>1079</v>
      </c>
      <c r="I167" s="3">
        <f>ROUND(A167,2)</f>
        <v>36.21</v>
      </c>
      <c r="J167" s="3">
        <f>ROUND(B167,2)</f>
        <v>36.21</v>
      </c>
      <c r="K167">
        <f t="shared" si="18"/>
        <v>1.55882852481701</v>
      </c>
      <c r="L167">
        <f t="shared" si="19"/>
        <v>1.55882852481701</v>
      </c>
      <c r="M167">
        <f t="shared" si="20"/>
        <v>1.558829</v>
      </c>
      <c r="N167">
        <f t="shared" si="21"/>
        <v>1.558829</v>
      </c>
      <c r="O167">
        <v>3.1865398912999998</v>
      </c>
      <c r="P167">
        <v>0.53108998188333401</v>
      </c>
    </row>
    <row r="168" spans="1:16" x14ac:dyDescent="0.25">
      <c r="A168" s="3">
        <v>11.899429700000001</v>
      </c>
      <c r="B168" s="3">
        <v>11.899429718734901</v>
      </c>
      <c r="C168" s="3">
        <f t="shared" si="16"/>
        <v>1.8734919393636999E-8</v>
      </c>
      <c r="D168" t="s">
        <v>197</v>
      </c>
      <c r="E168" t="s">
        <v>1123</v>
      </c>
      <c r="F168" t="s">
        <v>1089</v>
      </c>
      <c r="G168" t="s">
        <v>1060</v>
      </c>
      <c r="H168" t="s">
        <v>1063</v>
      </c>
      <c r="I168" s="3">
        <f t="shared" si="17"/>
        <v>11.899430000000001</v>
      </c>
      <c r="J168">
        <v>11.899430000000001</v>
      </c>
      <c r="K168">
        <f t="shared" si="18"/>
        <v>1.07552615855358</v>
      </c>
      <c r="L168">
        <f t="shared" si="19"/>
        <v>1.07552615855358</v>
      </c>
      <c r="M168">
        <f t="shared" si="20"/>
        <v>1.075526</v>
      </c>
      <c r="N168">
        <f t="shared" si="21"/>
        <v>1.075526</v>
      </c>
      <c r="O168">
        <v>11.258953600798399</v>
      </c>
      <c r="P168">
        <v>0.51177061821810899</v>
      </c>
    </row>
    <row r="169" spans="1:16" x14ac:dyDescent="0.25">
      <c r="A169" s="3">
        <v>33.913255499999998</v>
      </c>
      <c r="B169" s="3">
        <v>33.913255499602997</v>
      </c>
      <c r="C169" s="3">
        <f t="shared" si="16"/>
        <v>-3.9696601561445298E-10</v>
      </c>
      <c r="D169" t="s">
        <v>198</v>
      </c>
      <c r="E169" t="s">
        <v>1123</v>
      </c>
      <c r="F169" t="s">
        <v>1089</v>
      </c>
      <c r="G169" t="s">
        <v>1066</v>
      </c>
      <c r="H169" t="s">
        <v>1061</v>
      </c>
      <c r="I169" s="3">
        <f t="shared" ref="I169:I170" si="22">ROUND(A169,2)</f>
        <v>33.909999999999997</v>
      </c>
      <c r="J169" s="3">
        <f t="shared" ref="J169:J170" si="23">ROUND(B169,2)</f>
        <v>33.909999999999997</v>
      </c>
      <c r="K169">
        <f t="shared" si="18"/>
        <v>1.53032778977809</v>
      </c>
      <c r="L169">
        <f t="shared" si="19"/>
        <v>1.53032778977809</v>
      </c>
      <c r="M169">
        <f t="shared" si="20"/>
        <v>1.5303279999999999</v>
      </c>
      <c r="N169">
        <f t="shared" si="21"/>
        <v>1.5303279999999999</v>
      </c>
      <c r="O169">
        <v>0.70333013662775401</v>
      </c>
      <c r="P169">
        <v>0.11722168943795901</v>
      </c>
    </row>
    <row r="170" spans="1:16" x14ac:dyDescent="0.25">
      <c r="A170" s="3">
        <v>42.849604999999997</v>
      </c>
      <c r="B170" s="3">
        <v>42.8496050376624</v>
      </c>
      <c r="C170" s="3">
        <f t="shared" si="16"/>
        <v>3.76623887632377E-8</v>
      </c>
      <c r="D170" t="s">
        <v>199</v>
      </c>
      <c r="E170" t="s">
        <v>1124</v>
      </c>
      <c r="F170" t="s">
        <v>1085</v>
      </c>
      <c r="G170" t="s">
        <v>1066</v>
      </c>
      <c r="H170" t="s">
        <v>1061</v>
      </c>
      <c r="I170" s="3">
        <f t="shared" si="22"/>
        <v>42.85</v>
      </c>
      <c r="J170" s="3">
        <f t="shared" si="23"/>
        <v>42.85</v>
      </c>
      <c r="K170">
        <f t="shared" si="18"/>
        <v>1.6319508262592199</v>
      </c>
      <c r="L170">
        <f t="shared" si="19"/>
        <v>1.6319508262592199</v>
      </c>
      <c r="M170">
        <f t="shared" si="20"/>
        <v>1.6319509999999999</v>
      </c>
      <c r="N170">
        <f t="shared" si="21"/>
        <v>1.6319509999999999</v>
      </c>
      <c r="O170">
        <v>10.445396618752399</v>
      </c>
      <c r="P170">
        <v>1.74089943645873</v>
      </c>
    </row>
    <row r="171" spans="1:16" x14ac:dyDescent="0.25">
      <c r="A171" s="3">
        <v>31.374631900000001</v>
      </c>
      <c r="B171" s="3">
        <v>31.3746319124369</v>
      </c>
      <c r="C171" s="3">
        <f t="shared" si="16"/>
        <v>1.24368781939665E-8</v>
      </c>
      <c r="D171" t="s">
        <v>200</v>
      </c>
      <c r="E171" t="s">
        <v>1125</v>
      </c>
      <c r="F171" t="s">
        <v>1077</v>
      </c>
      <c r="G171" t="s">
        <v>1056</v>
      </c>
      <c r="H171" t="s">
        <v>1061</v>
      </c>
      <c r="I171" s="3">
        <f t="shared" si="17"/>
        <v>31.374631999999998</v>
      </c>
      <c r="J171">
        <v>31.374631999999998</v>
      </c>
      <c r="K171">
        <f t="shared" si="18"/>
        <v>1.49657864058291</v>
      </c>
      <c r="L171">
        <f t="shared" si="19"/>
        <v>1.49657864058291</v>
      </c>
      <c r="M171">
        <f t="shared" si="20"/>
        <v>1.4965790000000001</v>
      </c>
      <c r="N171">
        <f t="shared" si="21"/>
        <v>1.4965790000000001</v>
      </c>
      <c r="O171">
        <v>14.0546568185732</v>
      </c>
      <c r="P171">
        <v>1.17122140154776</v>
      </c>
    </row>
    <row r="172" spans="1:16" x14ac:dyDescent="0.25">
      <c r="A172" s="3">
        <v>0.24352219999999999</v>
      </c>
      <c r="B172" s="3">
        <v>0.24846987343186799</v>
      </c>
      <c r="C172" s="3">
        <f t="shared" si="16"/>
        <v>4.9476734318678901E-3</v>
      </c>
      <c r="D172" t="s">
        <v>201</v>
      </c>
      <c r="E172" t="s">
        <v>1121</v>
      </c>
      <c r="F172" t="s">
        <v>1089</v>
      </c>
      <c r="G172" t="s">
        <v>1060</v>
      </c>
      <c r="H172" t="s">
        <v>1063</v>
      </c>
      <c r="I172" s="3">
        <f t="shared" si="17"/>
        <v>0.24352199999999999</v>
      </c>
      <c r="J172">
        <v>0.24847</v>
      </c>
      <c r="K172">
        <f t="shared" si="18"/>
        <v>-0.61346179811666202</v>
      </c>
      <c r="L172">
        <f t="shared" si="19"/>
        <v>-0.60472604001301999</v>
      </c>
      <c r="M172">
        <f t="shared" si="20"/>
        <v>-0.61346199999999995</v>
      </c>
      <c r="N172">
        <f t="shared" si="21"/>
        <v>-0.60472599999999999</v>
      </c>
      <c r="O172">
        <v>23.089703912657399</v>
      </c>
      <c r="P172">
        <v>1.4935125428627001E-2</v>
      </c>
    </row>
    <row r="173" spans="1:16" x14ac:dyDescent="0.25">
      <c r="A173" s="3">
        <v>5.6488081000000001</v>
      </c>
      <c r="B173" s="3">
        <v>5.6488081181681498</v>
      </c>
      <c r="C173" s="3">
        <f t="shared" si="16"/>
        <v>1.8168145210495401E-8</v>
      </c>
      <c r="D173" t="s">
        <v>202</v>
      </c>
      <c r="E173" t="s">
        <v>1121</v>
      </c>
      <c r="F173" t="s">
        <v>1089</v>
      </c>
      <c r="G173" t="s">
        <v>1060</v>
      </c>
      <c r="H173" t="s">
        <v>1061</v>
      </c>
      <c r="I173" s="3">
        <f t="shared" si="17"/>
        <v>5.6488079999999998</v>
      </c>
      <c r="J173">
        <v>5.6488079999999998</v>
      </c>
      <c r="K173">
        <f t="shared" si="18"/>
        <v>0.75195681354716004</v>
      </c>
      <c r="L173">
        <f t="shared" si="19"/>
        <v>0.75195681354716004</v>
      </c>
      <c r="M173">
        <f t="shared" si="20"/>
        <v>0.75195699999999999</v>
      </c>
      <c r="N173">
        <f t="shared" si="21"/>
        <v>0.75195699999999999</v>
      </c>
      <c r="O173">
        <v>2.9694077065756899E-2</v>
      </c>
      <c r="P173">
        <v>2.4745064221464099E-3</v>
      </c>
    </row>
    <row r="174" spans="1:16" x14ac:dyDescent="0.25">
      <c r="A174" s="3">
        <v>5.6990363999999998</v>
      </c>
      <c r="B174" s="3">
        <v>13.5076267844503</v>
      </c>
      <c r="C174" s="3">
        <f t="shared" si="16"/>
        <v>7.80859038445029</v>
      </c>
      <c r="D174" t="s">
        <v>203</v>
      </c>
      <c r="E174" t="s">
        <v>1054</v>
      </c>
      <c r="F174" t="s">
        <v>1055</v>
      </c>
      <c r="G174" t="s">
        <v>1060</v>
      </c>
      <c r="H174" t="s">
        <v>1063</v>
      </c>
      <c r="I174" s="3">
        <f t="shared" si="17"/>
        <v>5.6990360000000004</v>
      </c>
      <c r="J174">
        <v>13.507626999999999</v>
      </c>
      <c r="K174">
        <f t="shared" si="18"/>
        <v>0.75580140035898002</v>
      </c>
      <c r="L174">
        <f t="shared" si="19"/>
        <v>1.13057905950865</v>
      </c>
      <c r="M174">
        <f t="shared" si="20"/>
        <v>0.75580099999999995</v>
      </c>
      <c r="N174">
        <f t="shared" si="21"/>
        <v>1.130579</v>
      </c>
      <c r="O174">
        <v>65.976582520643404</v>
      </c>
      <c r="P174">
        <v>0.94252260743776295</v>
      </c>
    </row>
    <row r="175" spans="1:16" x14ac:dyDescent="0.25">
      <c r="A175" s="3">
        <v>0.92323160000000004</v>
      </c>
      <c r="B175" s="3">
        <v>1.0444940098941899</v>
      </c>
      <c r="C175" s="3">
        <f t="shared" si="16"/>
        <v>0.121262409894189</v>
      </c>
      <c r="D175" t="s">
        <v>204</v>
      </c>
      <c r="E175" t="s">
        <v>1054</v>
      </c>
      <c r="F175" t="s">
        <v>1055</v>
      </c>
      <c r="G175" t="s">
        <v>1056</v>
      </c>
      <c r="H175" t="s">
        <v>1061</v>
      </c>
      <c r="I175" s="3">
        <f t="shared" si="17"/>
        <v>0.92323200000000005</v>
      </c>
      <c r="J175">
        <v>1.044494</v>
      </c>
      <c r="K175">
        <f t="shared" si="18"/>
        <v>-3.46891509143296E-2</v>
      </c>
      <c r="L175">
        <f t="shared" si="19"/>
        <v>1.89059495586676E-2</v>
      </c>
      <c r="M175">
        <f t="shared" si="20"/>
        <v>-3.4688999999999998E-2</v>
      </c>
      <c r="N175">
        <f t="shared" si="21"/>
        <v>1.8905999999999999E-2</v>
      </c>
      <c r="O175">
        <v>60.694884342977701</v>
      </c>
      <c r="P175">
        <v>8.4415694496491903E-2</v>
      </c>
    </row>
    <row r="176" spans="1:16" x14ac:dyDescent="0.25">
      <c r="A176" s="3">
        <v>14.708390899999999</v>
      </c>
      <c r="B176" s="3">
        <v>14.708390887095799</v>
      </c>
      <c r="C176" s="3">
        <f t="shared" si="16"/>
        <v>-1.29042501129106E-8</v>
      </c>
      <c r="D176" t="s">
        <v>205</v>
      </c>
      <c r="E176" t="s">
        <v>1126</v>
      </c>
      <c r="F176" t="s">
        <v>1127</v>
      </c>
      <c r="G176" t="s">
        <v>1086</v>
      </c>
      <c r="H176" t="s">
        <v>1061</v>
      </c>
      <c r="I176" s="3">
        <f t="shared" si="17"/>
        <v>14.708391000000001</v>
      </c>
      <c r="J176">
        <v>14.708391000000001</v>
      </c>
      <c r="K176">
        <f t="shared" si="18"/>
        <v>1.1675651664025199</v>
      </c>
      <c r="L176">
        <f t="shared" si="19"/>
        <v>1.1675651664025199</v>
      </c>
      <c r="M176">
        <f t="shared" si="20"/>
        <v>1.167565</v>
      </c>
      <c r="N176">
        <f t="shared" si="21"/>
        <v>1.167565</v>
      </c>
      <c r="O176">
        <v>35.914317293563798</v>
      </c>
      <c r="P176">
        <v>0.71828634587127504</v>
      </c>
    </row>
    <row r="177" spans="1:16" x14ac:dyDescent="0.25">
      <c r="A177" s="3">
        <v>8.5872869000000005</v>
      </c>
      <c r="B177" s="3">
        <v>10.1133160109603</v>
      </c>
      <c r="C177" s="3">
        <f t="shared" si="16"/>
        <v>1.5260291109602999</v>
      </c>
      <c r="D177" t="s">
        <v>206</v>
      </c>
      <c r="E177" t="s">
        <v>1100</v>
      </c>
      <c r="F177" t="s">
        <v>1071</v>
      </c>
      <c r="G177" t="s">
        <v>1060</v>
      </c>
      <c r="H177" t="s">
        <v>1063</v>
      </c>
      <c r="I177" s="3">
        <f t="shared" si="17"/>
        <v>8.5872869999999999</v>
      </c>
      <c r="J177">
        <v>10.113315999999999</v>
      </c>
      <c r="K177">
        <f t="shared" si="18"/>
        <v>0.93385597791367603</v>
      </c>
      <c r="L177">
        <f t="shared" si="19"/>
        <v>1.0048935773891801</v>
      </c>
      <c r="M177">
        <f t="shared" si="20"/>
        <v>0.93385600000000002</v>
      </c>
      <c r="N177">
        <f t="shared" si="21"/>
        <v>1.004894</v>
      </c>
      <c r="O177">
        <v>22.6102506363438</v>
      </c>
      <c r="P177">
        <v>0.55146952771570301</v>
      </c>
    </row>
    <row r="178" spans="1:16" x14ac:dyDescent="0.25">
      <c r="A178" s="3">
        <v>3.2780827000000001</v>
      </c>
      <c r="B178" s="3">
        <v>4.2691699127422797</v>
      </c>
      <c r="C178" s="3">
        <f t="shared" si="16"/>
        <v>0.99108721274228495</v>
      </c>
      <c r="D178" t="s">
        <v>207</v>
      </c>
      <c r="E178" t="s">
        <v>1100</v>
      </c>
      <c r="F178" t="s">
        <v>1071</v>
      </c>
      <c r="G178" t="s">
        <v>1060</v>
      </c>
      <c r="H178" t="s">
        <v>1063</v>
      </c>
      <c r="I178" s="3">
        <f t="shared" si="17"/>
        <v>3.2780830000000001</v>
      </c>
      <c r="J178">
        <v>4.2691699999999999</v>
      </c>
      <c r="K178">
        <f t="shared" si="18"/>
        <v>0.51561994556933399</v>
      </c>
      <c r="L178">
        <f t="shared" si="19"/>
        <v>0.63034344892245997</v>
      </c>
      <c r="M178">
        <f t="shared" si="20"/>
        <v>0.51561999999999997</v>
      </c>
      <c r="N178">
        <f t="shared" si="21"/>
        <v>0.63034299999999999</v>
      </c>
      <c r="O178">
        <v>32.562586412126699</v>
      </c>
      <c r="P178">
        <v>0.28563672291339198</v>
      </c>
    </row>
    <row r="179" spans="1:16" x14ac:dyDescent="0.25">
      <c r="A179" s="3">
        <v>0.3320708</v>
      </c>
      <c r="B179" s="3">
        <v>0.34418908997685499</v>
      </c>
      <c r="C179" s="3">
        <f t="shared" si="16"/>
        <v>1.21182899768546E-2</v>
      </c>
      <c r="D179" t="s">
        <v>208</v>
      </c>
      <c r="E179" t="s">
        <v>1054</v>
      </c>
      <c r="F179" t="s">
        <v>1055</v>
      </c>
      <c r="G179" t="s">
        <v>1060</v>
      </c>
      <c r="H179" t="s">
        <v>1061</v>
      </c>
      <c r="I179" s="3">
        <f t="shared" si="17"/>
        <v>0.33207100000000001</v>
      </c>
      <c r="J179">
        <v>0.34418900000000002</v>
      </c>
      <c r="K179">
        <f t="shared" si="18"/>
        <v>-0.47876904999602699</v>
      </c>
      <c r="L179">
        <f t="shared" si="19"/>
        <v>-0.46320301348445603</v>
      </c>
      <c r="M179">
        <f t="shared" si="20"/>
        <v>-0.478769</v>
      </c>
      <c r="N179">
        <f t="shared" si="21"/>
        <v>-0.46320299999999998</v>
      </c>
      <c r="O179">
        <v>40.893989590073502</v>
      </c>
      <c r="P179">
        <v>2.7668463863378599E-2</v>
      </c>
    </row>
    <row r="180" spans="1:16" x14ac:dyDescent="0.25">
      <c r="A180" s="3">
        <v>0.1800688</v>
      </c>
      <c r="B180" s="3">
        <v>0.18530809573598001</v>
      </c>
      <c r="C180" s="3">
        <f t="shared" si="16"/>
        <v>5.2392957359799998E-3</v>
      </c>
      <c r="D180" t="s">
        <v>209</v>
      </c>
      <c r="E180" t="s">
        <v>1054</v>
      </c>
      <c r="F180" t="s">
        <v>1055</v>
      </c>
      <c r="G180" t="s">
        <v>1060</v>
      </c>
      <c r="H180" t="s">
        <v>1061</v>
      </c>
      <c r="I180" s="3">
        <f t="shared" si="17"/>
        <v>0.18006900000000001</v>
      </c>
      <c r="J180">
        <v>0.185308</v>
      </c>
      <c r="K180">
        <f t="shared" si="18"/>
        <v>-0.74456104724572603</v>
      </c>
      <c r="L180">
        <f t="shared" si="19"/>
        <v>-0.73210583118915495</v>
      </c>
      <c r="M180">
        <f t="shared" si="20"/>
        <v>-0.74456100000000003</v>
      </c>
      <c r="N180">
        <f t="shared" si="21"/>
        <v>-0.73210600000000003</v>
      </c>
      <c r="O180">
        <v>31.7477945282841</v>
      </c>
      <c r="P180">
        <v>1.39796541295835E-2</v>
      </c>
    </row>
    <row r="181" spans="1:16" x14ac:dyDescent="0.25">
      <c r="A181" s="3">
        <v>0.31456630000000002</v>
      </c>
      <c r="B181" s="3">
        <v>0.32513417280872697</v>
      </c>
      <c r="C181" s="3">
        <f t="shared" si="16"/>
        <v>1.05678728087266E-2</v>
      </c>
      <c r="D181" t="s">
        <v>210</v>
      </c>
      <c r="E181" t="s">
        <v>1054</v>
      </c>
      <c r="F181" t="s">
        <v>1055</v>
      </c>
      <c r="G181" t="s">
        <v>1060</v>
      </c>
      <c r="H181" t="s">
        <v>1061</v>
      </c>
      <c r="I181" s="3">
        <f t="shared" si="17"/>
        <v>0.31456600000000001</v>
      </c>
      <c r="J181">
        <v>0.32513399999999998</v>
      </c>
      <c r="K181">
        <f t="shared" si="18"/>
        <v>-0.50228822008002805</v>
      </c>
      <c r="L181">
        <f t="shared" si="19"/>
        <v>-0.48793761296988403</v>
      </c>
      <c r="M181">
        <f t="shared" si="20"/>
        <v>-0.50228799999999996</v>
      </c>
      <c r="N181">
        <f t="shared" si="21"/>
        <v>-0.48793799999999998</v>
      </c>
      <c r="O181">
        <v>43.049077316086198</v>
      </c>
      <c r="P181">
        <v>2.4883859720280999E-2</v>
      </c>
    </row>
    <row r="182" spans="1:16" x14ac:dyDescent="0.25">
      <c r="A182" s="3">
        <v>0.30642710000000001</v>
      </c>
      <c r="B182" s="3">
        <v>0.32003000225211198</v>
      </c>
      <c r="C182" s="3">
        <f t="shared" si="16"/>
        <v>1.3602902252112199E-2</v>
      </c>
      <c r="D182" t="s">
        <v>211</v>
      </c>
      <c r="E182" t="s">
        <v>1054</v>
      </c>
      <c r="F182" t="s">
        <v>1055</v>
      </c>
      <c r="G182" t="s">
        <v>1060</v>
      </c>
      <c r="H182" t="s">
        <v>1061</v>
      </c>
      <c r="I182" s="3">
        <f t="shared" si="17"/>
        <v>0.306427</v>
      </c>
      <c r="J182">
        <v>0.32002999999999998</v>
      </c>
      <c r="K182">
        <f t="shared" si="18"/>
        <v>-0.51367297065041395</v>
      </c>
      <c r="L182">
        <f t="shared" si="19"/>
        <v>-0.494809308480817</v>
      </c>
      <c r="M182">
        <f t="shared" si="20"/>
        <v>-0.51367300000000005</v>
      </c>
      <c r="N182">
        <f t="shared" si="21"/>
        <v>-0.494809</v>
      </c>
      <c r="O182">
        <v>36.2306115647201</v>
      </c>
      <c r="P182">
        <v>2.6937257668936902E-2</v>
      </c>
    </row>
    <row r="183" spans="1:16" x14ac:dyDescent="0.25">
      <c r="A183" s="3">
        <v>50</v>
      </c>
      <c r="B183" s="3">
        <v>58.054282740443597</v>
      </c>
      <c r="C183" s="3">
        <f t="shared" si="16"/>
        <v>8.0542827404436004</v>
      </c>
      <c r="D183" t="s">
        <v>212</v>
      </c>
      <c r="E183" t="s">
        <v>1054</v>
      </c>
      <c r="F183" t="s">
        <v>1055</v>
      </c>
      <c r="G183" t="s">
        <v>1060</v>
      </c>
      <c r="H183" t="s">
        <v>1063</v>
      </c>
      <c r="I183" s="3">
        <f t="shared" si="17"/>
        <v>50</v>
      </c>
      <c r="J183">
        <v>58.054282999999998</v>
      </c>
      <c r="K183">
        <f t="shared" si="18"/>
        <v>1.6989700043360201</v>
      </c>
      <c r="L183">
        <f t="shared" si="19"/>
        <v>1.7638342656706301</v>
      </c>
      <c r="M183">
        <f t="shared" si="20"/>
        <v>1.6989700000000001</v>
      </c>
      <c r="N183">
        <f t="shared" si="21"/>
        <v>1.7638339999999999</v>
      </c>
      <c r="O183">
        <v>13.8737098457554</v>
      </c>
      <c r="P183">
        <v>13.8737098457554</v>
      </c>
    </row>
    <row r="184" spans="1:16" x14ac:dyDescent="0.25">
      <c r="A184" s="3">
        <v>0.50975689999999996</v>
      </c>
      <c r="B184" s="3">
        <v>0.52837835297203894</v>
      </c>
      <c r="C184" s="3">
        <f t="shared" si="16"/>
        <v>1.8621452972039099E-2</v>
      </c>
      <c r="D184" t="s">
        <v>214</v>
      </c>
      <c r="E184" t="s">
        <v>1054</v>
      </c>
      <c r="F184" t="s">
        <v>1055</v>
      </c>
      <c r="G184" t="s">
        <v>1060</v>
      </c>
      <c r="H184" t="s">
        <v>1061</v>
      </c>
      <c r="I184" s="3">
        <f t="shared" si="17"/>
        <v>0.50975700000000002</v>
      </c>
      <c r="J184">
        <v>0.52837800000000001</v>
      </c>
      <c r="K184">
        <f t="shared" si="18"/>
        <v>-0.29263680176267198</v>
      </c>
      <c r="L184">
        <f t="shared" si="19"/>
        <v>-0.27705527333894198</v>
      </c>
      <c r="M184">
        <f t="shared" si="20"/>
        <v>-0.29263699999999998</v>
      </c>
      <c r="N184">
        <f t="shared" si="21"/>
        <v>-0.277055</v>
      </c>
      <c r="O184">
        <v>48.765473602396902</v>
      </c>
      <c r="P184">
        <v>4.8044801578716198E-2</v>
      </c>
    </row>
    <row r="185" spans="1:16" x14ac:dyDescent="0.25">
      <c r="A185" s="3">
        <v>0.2507046</v>
      </c>
      <c r="B185" s="3">
        <v>0.26921067720893799</v>
      </c>
      <c r="C185" s="3">
        <f t="shared" si="16"/>
        <v>1.8506077208937599E-2</v>
      </c>
      <c r="D185" t="s">
        <v>215</v>
      </c>
      <c r="E185" t="s">
        <v>1054</v>
      </c>
      <c r="F185" t="s">
        <v>1055</v>
      </c>
      <c r="G185" t="s">
        <v>1060</v>
      </c>
      <c r="H185" t="s">
        <v>1061</v>
      </c>
      <c r="I185" s="3">
        <f t="shared" si="17"/>
        <v>0.25070500000000001</v>
      </c>
      <c r="J185">
        <v>0.26921099999999998</v>
      </c>
      <c r="K185">
        <f t="shared" si="18"/>
        <v>-0.600837004491103</v>
      </c>
      <c r="L185">
        <f t="shared" si="19"/>
        <v>-0.56990719875080897</v>
      </c>
      <c r="M185">
        <f t="shared" si="20"/>
        <v>-0.60083699999999995</v>
      </c>
      <c r="N185">
        <f t="shared" si="21"/>
        <v>-0.56990700000000005</v>
      </c>
      <c r="O185">
        <v>54.786414884930402</v>
      </c>
      <c r="P185">
        <v>2.31655031225921E-2</v>
      </c>
    </row>
    <row r="186" spans="1:16" x14ac:dyDescent="0.25">
      <c r="A186" s="3">
        <v>0.33334140000000001</v>
      </c>
      <c r="B186" s="3">
        <v>0.33785679436452798</v>
      </c>
      <c r="C186" s="3">
        <f t="shared" si="16"/>
        <v>4.5153943645281896E-3</v>
      </c>
      <c r="D186" t="s">
        <v>216</v>
      </c>
      <c r="E186" t="s">
        <v>1054</v>
      </c>
      <c r="F186" t="s">
        <v>1055</v>
      </c>
      <c r="G186" t="s">
        <v>1060</v>
      </c>
      <c r="H186" t="s">
        <v>1061</v>
      </c>
      <c r="I186" s="3">
        <f t="shared" si="17"/>
        <v>0.333341</v>
      </c>
      <c r="J186">
        <v>0.33785700000000002</v>
      </c>
      <c r="K186">
        <f t="shared" si="18"/>
        <v>-0.47711126606144799</v>
      </c>
      <c r="L186">
        <f t="shared" si="19"/>
        <v>-0.47126707857449601</v>
      </c>
      <c r="M186">
        <f t="shared" si="20"/>
        <v>-0.47711100000000001</v>
      </c>
      <c r="N186">
        <f t="shared" si="21"/>
        <v>-0.47126699999999999</v>
      </c>
      <c r="O186">
        <v>41.636973203133302</v>
      </c>
      <c r="P186">
        <v>2.5701835310576099E-2</v>
      </c>
    </row>
    <row r="187" spans="1:16" x14ac:dyDescent="0.25">
      <c r="A187" s="3">
        <v>1.4381641000000001</v>
      </c>
      <c r="B187" s="3">
        <v>1.5014180831824799</v>
      </c>
      <c r="C187" s="3">
        <f t="shared" si="16"/>
        <v>6.3253983182475895E-2</v>
      </c>
      <c r="D187" t="s">
        <v>217</v>
      </c>
      <c r="E187" t="s">
        <v>1054</v>
      </c>
      <c r="F187" t="s">
        <v>1055</v>
      </c>
      <c r="G187" t="s">
        <v>1060</v>
      </c>
      <c r="H187" t="s">
        <v>1061</v>
      </c>
      <c r="I187" s="3">
        <f t="shared" si="17"/>
        <v>1.438164</v>
      </c>
      <c r="J187">
        <v>1.5014179999999999</v>
      </c>
      <c r="K187">
        <f t="shared" si="18"/>
        <v>0.157808413330502</v>
      </c>
      <c r="L187">
        <f t="shared" si="19"/>
        <v>0.17650161817337601</v>
      </c>
      <c r="M187">
        <f t="shared" si="20"/>
        <v>0.157808</v>
      </c>
      <c r="N187">
        <f t="shared" si="21"/>
        <v>0.17650199999999999</v>
      </c>
      <c r="O187">
        <v>19.7004064152548</v>
      </c>
      <c r="P187">
        <v>0.144855929523933</v>
      </c>
    </row>
    <row r="188" spans="1:16" x14ac:dyDescent="0.25">
      <c r="A188" s="3">
        <v>0.2588182</v>
      </c>
      <c r="B188" s="3">
        <v>0.27895314566954499</v>
      </c>
      <c r="C188" s="3">
        <f t="shared" si="16"/>
        <v>2.0134945669545101E-2</v>
      </c>
      <c r="D188" t="s">
        <v>218</v>
      </c>
      <c r="E188" t="s">
        <v>1054</v>
      </c>
      <c r="F188" t="s">
        <v>1055</v>
      </c>
      <c r="G188" t="s">
        <v>1056</v>
      </c>
      <c r="H188" t="s">
        <v>1061</v>
      </c>
      <c r="I188" s="3">
        <f t="shared" si="17"/>
        <v>0.25881799999999999</v>
      </c>
      <c r="J188">
        <v>0.27895300000000001</v>
      </c>
      <c r="K188">
        <f t="shared" si="18"/>
        <v>-0.58700552310058096</v>
      </c>
      <c r="L188">
        <f t="shared" si="19"/>
        <v>-0.55446896360855102</v>
      </c>
      <c r="M188">
        <f t="shared" si="20"/>
        <v>-0.58700600000000003</v>
      </c>
      <c r="N188">
        <f t="shared" si="21"/>
        <v>-0.55446899999999999</v>
      </c>
      <c r="O188">
        <v>54.297934135291598</v>
      </c>
      <c r="P188">
        <v>2.3515779183755602E-2</v>
      </c>
    </row>
    <row r="189" spans="1:16" x14ac:dyDescent="0.25">
      <c r="A189" s="3">
        <v>0.37222260000000001</v>
      </c>
      <c r="B189" s="3">
        <v>0.379729904282883</v>
      </c>
      <c r="C189" s="3">
        <f t="shared" si="16"/>
        <v>7.5073042828829898E-3</v>
      </c>
      <c r="D189" t="s">
        <v>219</v>
      </c>
      <c r="E189" t="s">
        <v>1054</v>
      </c>
      <c r="F189" t="s">
        <v>1055</v>
      </c>
      <c r="G189" t="s">
        <v>1056</v>
      </c>
      <c r="H189" t="s">
        <v>1061</v>
      </c>
      <c r="I189" s="3">
        <f t="shared" si="17"/>
        <v>0.37222300000000003</v>
      </c>
      <c r="J189">
        <v>0.37973000000000001</v>
      </c>
      <c r="K189">
        <f t="shared" si="18"/>
        <v>-0.42919679492242102</v>
      </c>
      <c r="L189">
        <f t="shared" si="19"/>
        <v>-0.42052509071961303</v>
      </c>
      <c r="M189">
        <f t="shared" si="20"/>
        <v>-0.429197</v>
      </c>
      <c r="N189">
        <f t="shared" si="21"/>
        <v>-0.42052499999999998</v>
      </c>
      <c r="O189">
        <v>29.2693389904382</v>
      </c>
      <c r="P189">
        <v>2.7982159646690399E-2</v>
      </c>
    </row>
    <row r="190" spans="1:16" x14ac:dyDescent="0.25">
      <c r="A190" s="3">
        <v>1.2357043000000001</v>
      </c>
      <c r="B190" s="3">
        <v>1.25752305466192</v>
      </c>
      <c r="C190" s="3">
        <f t="shared" si="16"/>
        <v>2.1818754661915699E-2</v>
      </c>
      <c r="D190" t="s">
        <v>220</v>
      </c>
      <c r="E190" t="s">
        <v>1054</v>
      </c>
      <c r="F190" t="s">
        <v>1055</v>
      </c>
      <c r="G190" t="s">
        <v>1060</v>
      </c>
      <c r="H190" t="s">
        <v>1063</v>
      </c>
      <c r="I190" s="3">
        <f t="shared" si="17"/>
        <v>1.2357039999999999</v>
      </c>
      <c r="J190">
        <v>1.2575229999999999</v>
      </c>
      <c r="K190">
        <f t="shared" si="18"/>
        <v>9.1914452498784494E-2</v>
      </c>
      <c r="L190">
        <f t="shared" si="19"/>
        <v>9.9515937013639894E-2</v>
      </c>
      <c r="M190">
        <f t="shared" si="20"/>
        <v>9.1913999999999996E-2</v>
      </c>
      <c r="N190">
        <f t="shared" si="21"/>
        <v>9.9515999999999993E-2</v>
      </c>
      <c r="O190">
        <v>18.718974508294099</v>
      </c>
      <c r="P190">
        <v>8.58668555426335E-2</v>
      </c>
    </row>
    <row r="191" spans="1:16" x14ac:dyDescent="0.25">
      <c r="A191" s="3">
        <v>14.6431111</v>
      </c>
      <c r="B191" s="3">
        <v>14.6431110532062</v>
      </c>
      <c r="C191" s="3">
        <f t="shared" si="16"/>
        <v>-4.6793759977958897E-8</v>
      </c>
      <c r="D191" t="s">
        <v>221</v>
      </c>
      <c r="E191" t="s">
        <v>1128</v>
      </c>
      <c r="F191" t="s">
        <v>1069</v>
      </c>
      <c r="G191" t="s">
        <v>1060</v>
      </c>
      <c r="H191" t="s">
        <v>1061</v>
      </c>
      <c r="I191" s="3">
        <f t="shared" si="17"/>
        <v>14.643110999999999</v>
      </c>
      <c r="J191">
        <v>14.643110999999999</v>
      </c>
      <c r="K191">
        <f t="shared" si="18"/>
        <v>1.1656333544956099</v>
      </c>
      <c r="L191">
        <f t="shared" si="19"/>
        <v>1.1656333544956099</v>
      </c>
      <c r="M191">
        <f t="shared" si="20"/>
        <v>1.1656329999999999</v>
      </c>
      <c r="N191">
        <f t="shared" si="21"/>
        <v>1.1656329999999999</v>
      </c>
      <c r="O191" s="5">
        <v>-3.1949153134762302E-7</v>
      </c>
      <c r="P191" s="5">
        <v>-6.3898306269524698E-8</v>
      </c>
    </row>
    <row r="192" spans="1:16" x14ac:dyDescent="0.25">
      <c r="A192" s="3">
        <v>11.370491100000001</v>
      </c>
      <c r="B192" s="3">
        <v>11.370491140860301</v>
      </c>
      <c r="C192" s="3">
        <f t="shared" si="16"/>
        <v>4.0860269834297502E-8</v>
      </c>
      <c r="D192" t="s">
        <v>222</v>
      </c>
      <c r="E192" t="s">
        <v>1128</v>
      </c>
      <c r="F192" t="s">
        <v>1069</v>
      </c>
      <c r="G192" t="s">
        <v>1060</v>
      </c>
      <c r="H192" t="s">
        <v>1061</v>
      </c>
      <c r="I192" s="3">
        <f t="shared" si="17"/>
        <v>11.370490999999999</v>
      </c>
      <c r="J192">
        <v>11.370490999999999</v>
      </c>
      <c r="K192">
        <f t="shared" si="18"/>
        <v>1.05577921877626</v>
      </c>
      <c r="L192">
        <f t="shared" si="19"/>
        <v>1.05577921877626</v>
      </c>
      <c r="M192">
        <f t="shared" si="20"/>
        <v>1.055779</v>
      </c>
      <c r="N192">
        <f t="shared" si="21"/>
        <v>1.055779</v>
      </c>
      <c r="O192">
        <v>28.920458847912101</v>
      </c>
      <c r="P192">
        <v>0.93291802735200402</v>
      </c>
    </row>
    <row r="193" spans="1:16" x14ac:dyDescent="0.25">
      <c r="A193" s="3">
        <v>13.468499400000001</v>
      </c>
      <c r="B193" s="3">
        <v>13.468499449146099</v>
      </c>
      <c r="C193" s="3">
        <f t="shared" si="16"/>
        <v>4.9146070324468403E-8</v>
      </c>
      <c r="D193" t="s">
        <v>223</v>
      </c>
      <c r="E193" t="s">
        <v>1128</v>
      </c>
      <c r="F193" t="s">
        <v>1069</v>
      </c>
      <c r="G193" t="s">
        <v>1066</v>
      </c>
      <c r="H193" t="s">
        <v>1061</v>
      </c>
      <c r="I193" s="3">
        <f>ROUND(A193,2)</f>
        <v>13.47</v>
      </c>
      <c r="J193" s="3">
        <f>ROUND(B193,2)</f>
        <v>13.47</v>
      </c>
      <c r="K193">
        <f t="shared" si="18"/>
        <v>1.1293675957229901</v>
      </c>
      <c r="L193">
        <f t="shared" si="19"/>
        <v>1.1293675957229901</v>
      </c>
      <c r="M193">
        <f t="shared" si="20"/>
        <v>1.1293679999999999</v>
      </c>
      <c r="N193">
        <f t="shared" si="21"/>
        <v>1.1293679999999999</v>
      </c>
      <c r="O193">
        <v>9.9380489757974804</v>
      </c>
      <c r="P193">
        <v>0.45172949889988501</v>
      </c>
    </row>
    <row r="194" spans="1:16" x14ac:dyDescent="0.25">
      <c r="A194" s="3">
        <v>1.8893291000000001</v>
      </c>
      <c r="B194" s="3">
        <v>1.9125659357187901</v>
      </c>
      <c r="C194" s="3">
        <f t="shared" si="16"/>
        <v>2.32368357187882E-2</v>
      </c>
      <c r="D194" t="s">
        <v>224</v>
      </c>
      <c r="E194" t="s">
        <v>1128</v>
      </c>
      <c r="F194" t="s">
        <v>1069</v>
      </c>
      <c r="G194" t="s">
        <v>1056</v>
      </c>
      <c r="H194" t="s">
        <v>1061</v>
      </c>
      <c r="I194" s="3">
        <f t="shared" si="17"/>
        <v>1.889329</v>
      </c>
      <c r="J194">
        <v>1.912566</v>
      </c>
      <c r="K194">
        <f t="shared" si="18"/>
        <v>0.27630759076635703</v>
      </c>
      <c r="L194">
        <f t="shared" si="19"/>
        <v>0.28161643098446898</v>
      </c>
      <c r="M194">
        <f t="shared" si="20"/>
        <v>0.276308</v>
      </c>
      <c r="N194">
        <f t="shared" si="21"/>
        <v>0.28161599999999998</v>
      </c>
      <c r="O194">
        <v>32.986780686102598</v>
      </c>
      <c r="P194">
        <v>0.24077942106644301</v>
      </c>
    </row>
    <row r="195" spans="1:16" x14ac:dyDescent="0.25">
      <c r="A195" s="3">
        <v>11.799809099999999</v>
      </c>
      <c r="B195" s="3">
        <v>11.799809103496701</v>
      </c>
      <c r="C195" s="3">
        <f t="shared" ref="C195:C258" si="24">B195-A195</f>
        <v>3.4967104767247301E-9</v>
      </c>
      <c r="D195" t="s">
        <v>225</v>
      </c>
      <c r="E195" t="s">
        <v>1128</v>
      </c>
      <c r="F195" t="s">
        <v>1069</v>
      </c>
      <c r="G195" t="s">
        <v>1060</v>
      </c>
      <c r="H195" t="s">
        <v>1061</v>
      </c>
      <c r="I195" s="3">
        <f t="shared" ref="I195:I258" si="25">ROUND(A195,6)</f>
        <v>11.799809</v>
      </c>
      <c r="J195">
        <v>11.799809</v>
      </c>
      <c r="K195">
        <f t="shared" ref="K195:K258" si="26">LOG10(I195)</f>
        <v>1.0718749775673599</v>
      </c>
      <c r="L195">
        <f t="shared" ref="L195:L258" si="27">LOG10(J195)</f>
        <v>1.0718749775673599</v>
      </c>
      <c r="M195">
        <f t="shared" ref="M195:M258" si="28">ROUND(K195,6)</f>
        <v>1.0718749999999999</v>
      </c>
      <c r="N195">
        <f t="shared" ref="N195:N258" si="29">ROUND(L195,6)</f>
        <v>1.0718749999999999</v>
      </c>
      <c r="O195">
        <v>17.278215983882699</v>
      </c>
      <c r="P195">
        <v>0.61707914228152305</v>
      </c>
    </row>
    <row r="196" spans="1:16" x14ac:dyDescent="0.25">
      <c r="A196" s="3">
        <v>28.587610600000001</v>
      </c>
      <c r="B196" s="3">
        <v>28.5876105672031</v>
      </c>
      <c r="C196" s="3">
        <f t="shared" si="24"/>
        <v>-3.2796894089415198E-8</v>
      </c>
      <c r="D196" t="s">
        <v>226</v>
      </c>
      <c r="E196" t="s">
        <v>1128</v>
      </c>
      <c r="F196" t="s">
        <v>1069</v>
      </c>
      <c r="G196" t="s">
        <v>1060</v>
      </c>
      <c r="H196" t="s">
        <v>1061</v>
      </c>
      <c r="I196" s="3">
        <f t="shared" si="25"/>
        <v>28.587610999999999</v>
      </c>
      <c r="J196">
        <v>28.587610999999999</v>
      </c>
      <c r="K196">
        <f t="shared" si="26"/>
        <v>1.4561778638970599</v>
      </c>
      <c r="L196">
        <f t="shared" si="27"/>
        <v>1.4561778638970599</v>
      </c>
      <c r="M196">
        <f t="shared" si="28"/>
        <v>1.456178</v>
      </c>
      <c r="N196">
        <f t="shared" si="29"/>
        <v>1.456178</v>
      </c>
      <c r="O196">
        <v>10.3679022705644</v>
      </c>
      <c r="P196">
        <v>1.03679022705644</v>
      </c>
    </row>
    <row r="197" spans="1:16" x14ac:dyDescent="0.25">
      <c r="A197" s="3">
        <v>25</v>
      </c>
      <c r="B197" s="3">
        <v>25</v>
      </c>
      <c r="C197" s="3">
        <f t="shared" si="24"/>
        <v>0</v>
      </c>
      <c r="D197" t="s">
        <v>228</v>
      </c>
      <c r="E197" t="s">
        <v>1054</v>
      </c>
      <c r="F197" t="s">
        <v>1055</v>
      </c>
      <c r="G197" t="s">
        <v>1060</v>
      </c>
      <c r="H197" t="s">
        <v>1079</v>
      </c>
      <c r="I197" s="3">
        <f t="shared" si="25"/>
        <v>25</v>
      </c>
      <c r="J197">
        <v>25</v>
      </c>
      <c r="K197">
        <f t="shared" si="26"/>
        <v>1.3979400086720399</v>
      </c>
      <c r="L197">
        <f t="shared" si="27"/>
        <v>1.3979400086720399</v>
      </c>
      <c r="M197">
        <f t="shared" si="28"/>
        <v>1.39794</v>
      </c>
      <c r="N197">
        <f t="shared" si="29"/>
        <v>1.39794</v>
      </c>
      <c r="O197">
        <v>2.7072858426630399E-4</v>
      </c>
      <c r="P197" s="5">
        <v>3.6584943819770801E-6</v>
      </c>
    </row>
    <row r="198" spans="1:16" x14ac:dyDescent="0.25">
      <c r="A198" s="3">
        <v>0.55209569999999997</v>
      </c>
      <c r="B198" s="3">
        <v>0.64193095751464402</v>
      </c>
      <c r="C198" s="3">
        <f t="shared" si="24"/>
        <v>8.9835257514644107E-2</v>
      </c>
      <c r="D198" t="s">
        <v>233</v>
      </c>
      <c r="E198" t="s">
        <v>1054</v>
      </c>
      <c r="F198" t="s">
        <v>1055</v>
      </c>
      <c r="G198" t="s">
        <v>1060</v>
      </c>
      <c r="H198" t="s">
        <v>1061</v>
      </c>
      <c r="I198" s="3">
        <f t="shared" si="25"/>
        <v>0.55209600000000003</v>
      </c>
      <c r="J198">
        <v>0.64193100000000003</v>
      </c>
      <c r="K198">
        <f t="shared" si="26"/>
        <v>-0.25798539936270698</v>
      </c>
      <c r="L198">
        <f t="shared" si="27"/>
        <v>-0.192511650949381</v>
      </c>
      <c r="M198">
        <f t="shared" si="28"/>
        <v>-0.25798500000000002</v>
      </c>
      <c r="N198">
        <f t="shared" si="29"/>
        <v>-0.19251199999999999</v>
      </c>
      <c r="O198">
        <v>41.395322463586297</v>
      </c>
      <c r="P198">
        <v>6.6982722432987502E-2</v>
      </c>
    </row>
    <row r="199" spans="1:16" x14ac:dyDescent="0.25">
      <c r="A199" s="3">
        <v>25.801196099999999</v>
      </c>
      <c r="B199" s="3">
        <v>25.8011961425956</v>
      </c>
      <c r="C199" s="3">
        <f t="shared" si="24"/>
        <v>4.2595637239628598E-8</v>
      </c>
      <c r="D199" t="s">
        <v>234</v>
      </c>
      <c r="E199" t="s">
        <v>1068</v>
      </c>
      <c r="F199" t="s">
        <v>1069</v>
      </c>
      <c r="G199" t="s">
        <v>1066</v>
      </c>
      <c r="H199" t="s">
        <v>1061</v>
      </c>
      <c r="I199" s="3">
        <f>ROUND(A199,2)</f>
        <v>25.8</v>
      </c>
      <c r="J199" s="3">
        <f>ROUND(B199,2)</f>
        <v>25.8</v>
      </c>
      <c r="K199">
        <f t="shared" si="26"/>
        <v>1.4116197059632301</v>
      </c>
      <c r="L199">
        <f t="shared" si="27"/>
        <v>1.4116197059632301</v>
      </c>
      <c r="M199">
        <f t="shared" si="28"/>
        <v>1.4116200000000001</v>
      </c>
      <c r="N199">
        <f t="shared" si="29"/>
        <v>1.4116200000000001</v>
      </c>
      <c r="O199">
        <v>2.0475204166727399</v>
      </c>
      <c r="P199">
        <v>0.17062670138939501</v>
      </c>
    </row>
    <row r="200" spans="1:16" x14ac:dyDescent="0.25">
      <c r="A200" s="3">
        <v>4.0148022000000001</v>
      </c>
      <c r="B200" s="3">
        <v>4.0148022208549099</v>
      </c>
      <c r="C200" s="3">
        <f t="shared" si="24"/>
        <v>2.08549142399761E-8</v>
      </c>
      <c r="D200" t="s">
        <v>235</v>
      </c>
      <c r="E200" t="s">
        <v>1081</v>
      </c>
      <c r="F200" t="s">
        <v>1055</v>
      </c>
      <c r="G200" t="s">
        <v>1060</v>
      </c>
      <c r="H200" t="s">
        <v>1061</v>
      </c>
      <c r="I200" s="3">
        <f t="shared" si="25"/>
        <v>4.0148020000000004</v>
      </c>
      <c r="J200">
        <v>4.0148020000000004</v>
      </c>
      <c r="K200">
        <f t="shared" si="26"/>
        <v>0.60366413182446399</v>
      </c>
      <c r="L200">
        <f t="shared" si="27"/>
        <v>0.60366413182446399</v>
      </c>
      <c r="M200">
        <f t="shared" si="28"/>
        <v>0.60366399999999998</v>
      </c>
      <c r="N200">
        <f t="shared" si="29"/>
        <v>0.60366399999999998</v>
      </c>
      <c r="O200">
        <v>11.0025428876184</v>
      </c>
      <c r="P200">
        <v>0.196473980136043</v>
      </c>
    </row>
    <row r="201" spans="1:16" x14ac:dyDescent="0.25">
      <c r="A201" s="3">
        <v>0.39575779999999999</v>
      </c>
      <c r="B201" s="3">
        <v>0.41275716137990398</v>
      </c>
      <c r="C201" s="3">
        <f t="shared" si="24"/>
        <v>1.6999361379904002E-2</v>
      </c>
      <c r="D201" t="s">
        <v>236</v>
      </c>
      <c r="E201" t="s">
        <v>1081</v>
      </c>
      <c r="F201" t="s">
        <v>1055</v>
      </c>
      <c r="G201" t="s">
        <v>1060</v>
      </c>
      <c r="H201" t="s">
        <v>1061</v>
      </c>
      <c r="I201" s="3">
        <f t="shared" si="25"/>
        <v>0.395758</v>
      </c>
      <c r="J201">
        <v>0.41275699999999999</v>
      </c>
      <c r="K201">
        <f t="shared" si="26"/>
        <v>-0.402570297386039</v>
      </c>
      <c r="L201">
        <f t="shared" si="27"/>
        <v>-0.38430555274573902</v>
      </c>
      <c r="M201">
        <f t="shared" si="28"/>
        <v>-0.40256999999999998</v>
      </c>
      <c r="N201">
        <f t="shared" si="29"/>
        <v>-0.38430599999999998</v>
      </c>
      <c r="O201">
        <v>19.7738440484429</v>
      </c>
      <c r="P201">
        <v>1.8191208876212499E-2</v>
      </c>
    </row>
    <row r="202" spans="1:16" x14ac:dyDescent="0.25">
      <c r="A202" s="3">
        <v>6.6007667999999997</v>
      </c>
      <c r="B202" s="3">
        <v>6.6007668314873396</v>
      </c>
      <c r="C202" s="3">
        <f t="shared" si="24"/>
        <v>3.1487343399305701E-8</v>
      </c>
      <c r="D202" t="s">
        <v>237</v>
      </c>
      <c r="E202" t="s">
        <v>1129</v>
      </c>
      <c r="F202" t="s">
        <v>1059</v>
      </c>
      <c r="G202" t="s">
        <v>1060</v>
      </c>
      <c r="H202" t="s">
        <v>1061</v>
      </c>
      <c r="I202" s="3">
        <f t="shared" si="25"/>
        <v>6.6007670000000003</v>
      </c>
      <c r="J202">
        <v>6.6007670000000003</v>
      </c>
      <c r="K202">
        <f t="shared" si="26"/>
        <v>0.81959440289243901</v>
      </c>
      <c r="L202">
        <f t="shared" si="27"/>
        <v>0.81959440289243901</v>
      </c>
      <c r="M202">
        <f t="shared" si="28"/>
        <v>0.81959400000000004</v>
      </c>
      <c r="N202">
        <f t="shared" si="29"/>
        <v>0.81959400000000004</v>
      </c>
      <c r="O202">
        <v>23.254831556518599</v>
      </c>
      <c r="P202">
        <v>1.2919350864732499</v>
      </c>
    </row>
    <row r="203" spans="1:16" x14ac:dyDescent="0.25">
      <c r="A203" s="3">
        <v>1.0716736</v>
      </c>
      <c r="B203" s="3">
        <v>1.1096176594463301</v>
      </c>
      <c r="C203" s="3">
        <f t="shared" si="24"/>
        <v>3.7944059446334097E-2</v>
      </c>
      <c r="D203" t="s">
        <v>238</v>
      </c>
      <c r="E203" t="s">
        <v>1129</v>
      </c>
      <c r="F203" t="s">
        <v>1059</v>
      </c>
      <c r="G203" t="s">
        <v>1060</v>
      </c>
      <c r="H203" t="s">
        <v>1061</v>
      </c>
      <c r="I203" s="3">
        <f t="shared" si="25"/>
        <v>1.071674</v>
      </c>
      <c r="J203">
        <v>1.109618</v>
      </c>
      <c r="K203">
        <f t="shared" si="26"/>
        <v>3.00626943744546E-2</v>
      </c>
      <c r="L203">
        <f t="shared" si="27"/>
        <v>4.51734931600992E-2</v>
      </c>
      <c r="M203">
        <f t="shared" si="28"/>
        <v>3.0062999999999999E-2</v>
      </c>
      <c r="N203">
        <f t="shared" si="29"/>
        <v>4.5172999999999998E-2</v>
      </c>
      <c r="O203">
        <v>43.007339945382398</v>
      </c>
      <c r="P203">
        <v>0.12954018055838101</v>
      </c>
    </row>
    <row r="204" spans="1:16" x14ac:dyDescent="0.25">
      <c r="A204" s="3">
        <v>2.8932031</v>
      </c>
      <c r="B204" s="3">
        <v>2.8932031441488499</v>
      </c>
      <c r="C204" s="3">
        <f t="shared" si="24"/>
        <v>4.41488459124173E-8</v>
      </c>
      <c r="D204" t="s">
        <v>239</v>
      </c>
      <c r="E204" t="s">
        <v>1129</v>
      </c>
      <c r="F204" t="s">
        <v>1059</v>
      </c>
      <c r="G204" t="s">
        <v>1060</v>
      </c>
      <c r="H204" t="s">
        <v>1057</v>
      </c>
      <c r="I204" s="3">
        <f t="shared" si="25"/>
        <v>2.8932030000000002</v>
      </c>
      <c r="J204">
        <v>2.8932030000000002</v>
      </c>
      <c r="K204">
        <f t="shared" si="26"/>
        <v>0.46137890675093601</v>
      </c>
      <c r="L204">
        <f t="shared" si="27"/>
        <v>0.46137890675093601</v>
      </c>
      <c r="M204">
        <f t="shared" si="28"/>
        <v>0.46137899999999998</v>
      </c>
      <c r="N204">
        <f t="shared" si="29"/>
        <v>0.46137899999999998</v>
      </c>
      <c r="O204">
        <v>19.455944377253299</v>
      </c>
      <c r="P204">
        <v>0.29932222118851198</v>
      </c>
    </row>
    <row r="205" spans="1:16" x14ac:dyDescent="0.25">
      <c r="A205" s="3">
        <v>0.67553419999999997</v>
      </c>
      <c r="B205" s="3">
        <v>0.69443419046166899</v>
      </c>
      <c r="C205" s="3">
        <f t="shared" si="24"/>
        <v>1.8899990461668799E-2</v>
      </c>
      <c r="D205" t="s">
        <v>240</v>
      </c>
      <c r="E205" t="s">
        <v>1129</v>
      </c>
      <c r="F205" t="s">
        <v>1059</v>
      </c>
      <c r="G205" t="s">
        <v>1056</v>
      </c>
      <c r="H205" t="s">
        <v>1075</v>
      </c>
      <c r="I205" s="3">
        <f t="shared" si="25"/>
        <v>0.67553399999999997</v>
      </c>
      <c r="J205">
        <v>0.694434</v>
      </c>
      <c r="K205">
        <f t="shared" si="26"/>
        <v>-0.17035278781028901</v>
      </c>
      <c r="L205">
        <f t="shared" si="27"/>
        <v>-0.15836902393337701</v>
      </c>
      <c r="M205">
        <f t="shared" si="28"/>
        <v>-0.170353</v>
      </c>
      <c r="N205">
        <f t="shared" si="29"/>
        <v>-0.15836900000000001</v>
      </c>
      <c r="O205">
        <v>50.283545218303601</v>
      </c>
      <c r="P205">
        <v>5.9861363355123397E-2</v>
      </c>
    </row>
    <row r="206" spans="1:16" x14ac:dyDescent="0.25">
      <c r="A206" s="3">
        <v>25.4818231</v>
      </c>
      <c r="B206" s="3">
        <v>25.481823100112798</v>
      </c>
      <c r="C206" s="3">
        <f t="shared" si="24"/>
        <v>1.12834186438704E-10</v>
      </c>
      <c r="D206" t="s">
        <v>241</v>
      </c>
      <c r="E206" t="s">
        <v>1106</v>
      </c>
      <c r="F206" t="s">
        <v>1059</v>
      </c>
      <c r="G206" t="s">
        <v>1066</v>
      </c>
      <c r="H206" t="s">
        <v>1061</v>
      </c>
      <c r="I206" s="3">
        <f>ROUND(A206,2)</f>
        <v>25.48</v>
      </c>
      <c r="J206" s="3">
        <f>ROUND(B206,2)</f>
        <v>25.48</v>
      </c>
      <c r="K206">
        <f t="shared" si="26"/>
        <v>1.40619942366331</v>
      </c>
      <c r="L206">
        <f t="shared" si="27"/>
        <v>1.40619942366331</v>
      </c>
      <c r="M206">
        <f t="shared" si="28"/>
        <v>1.406199</v>
      </c>
      <c r="N206">
        <f t="shared" si="29"/>
        <v>1.406199</v>
      </c>
      <c r="O206">
        <v>1.5905441451141999</v>
      </c>
      <c r="P206">
        <v>0.17672712723491099</v>
      </c>
    </row>
    <row r="207" spans="1:16" x14ac:dyDescent="0.25">
      <c r="A207" s="3">
        <v>16.6783161</v>
      </c>
      <c r="B207" s="3">
        <v>16.678316068131199</v>
      </c>
      <c r="C207" s="3">
        <f t="shared" si="24"/>
        <v>-3.1868751193542299E-8</v>
      </c>
      <c r="D207" t="s">
        <v>242</v>
      </c>
      <c r="E207" t="s">
        <v>1130</v>
      </c>
      <c r="F207" t="s">
        <v>1131</v>
      </c>
      <c r="G207" t="s">
        <v>1060</v>
      </c>
      <c r="H207" t="s">
        <v>1075</v>
      </c>
      <c r="I207" s="3">
        <f t="shared" si="25"/>
        <v>16.678315999999999</v>
      </c>
      <c r="J207">
        <v>16.678315999999999</v>
      </c>
      <c r="K207">
        <f t="shared" si="26"/>
        <v>1.22215219805062</v>
      </c>
      <c r="L207">
        <f t="shared" si="27"/>
        <v>1.22215219805062</v>
      </c>
      <c r="M207">
        <f t="shared" si="28"/>
        <v>1.2221519999999999</v>
      </c>
      <c r="N207">
        <f t="shared" si="29"/>
        <v>1.2221519999999999</v>
      </c>
      <c r="O207" s="5">
        <v>-1.9107865161786399E-7</v>
      </c>
      <c r="P207" s="5">
        <v>-3.1846441936310601E-8</v>
      </c>
    </row>
    <row r="208" spans="1:16" x14ac:dyDescent="0.25">
      <c r="A208" s="3">
        <v>3.9870641999999998</v>
      </c>
      <c r="B208" s="3">
        <v>3.9870642216372398</v>
      </c>
      <c r="C208" s="3">
        <f t="shared" si="24"/>
        <v>2.1637236446991899E-8</v>
      </c>
      <c r="D208" t="s">
        <v>243</v>
      </c>
      <c r="E208" t="s">
        <v>1130</v>
      </c>
      <c r="F208" t="s">
        <v>1131</v>
      </c>
      <c r="G208" t="s">
        <v>1060</v>
      </c>
      <c r="H208" t="s">
        <v>1063</v>
      </c>
      <c r="I208" s="3">
        <f t="shared" si="25"/>
        <v>3.9870640000000002</v>
      </c>
      <c r="J208">
        <v>3.9870640000000002</v>
      </c>
      <c r="K208">
        <f t="shared" si="26"/>
        <v>0.60065320697510105</v>
      </c>
      <c r="L208">
        <f t="shared" si="27"/>
        <v>0.60065320697510105</v>
      </c>
      <c r="M208">
        <f t="shared" si="28"/>
        <v>0.60065299999999999</v>
      </c>
      <c r="N208">
        <f t="shared" si="29"/>
        <v>0.60065299999999999</v>
      </c>
      <c r="O208">
        <v>4.5006699695911898</v>
      </c>
      <c r="P208">
        <v>0.32147642639937102</v>
      </c>
    </row>
    <row r="209" spans="1:16" x14ac:dyDescent="0.25">
      <c r="A209" s="3">
        <v>0.18527750000000001</v>
      </c>
      <c r="B209" s="3">
        <v>0.187391877156979</v>
      </c>
      <c r="C209" s="3">
        <f t="shared" si="24"/>
        <v>2.1143771569788702E-3</v>
      </c>
      <c r="D209" t="s">
        <v>244</v>
      </c>
      <c r="E209" t="s">
        <v>1130</v>
      </c>
      <c r="F209" t="s">
        <v>1131</v>
      </c>
      <c r="G209" t="s">
        <v>1060</v>
      </c>
      <c r="H209" t="s">
        <v>1061</v>
      </c>
      <c r="I209" s="3">
        <f t="shared" si="25"/>
        <v>0.185278</v>
      </c>
      <c r="J209">
        <v>0.187392</v>
      </c>
      <c r="K209">
        <f t="shared" si="26"/>
        <v>-0.73217614595811897</v>
      </c>
      <c r="L209">
        <f t="shared" si="27"/>
        <v>-0.72724895362975905</v>
      </c>
      <c r="M209">
        <f t="shared" si="28"/>
        <v>-0.73217600000000005</v>
      </c>
      <c r="N209">
        <f t="shared" si="29"/>
        <v>-0.72724900000000003</v>
      </c>
      <c r="O209">
        <v>18.490097725737201</v>
      </c>
      <c r="P209">
        <v>9.2036325165441597E-3</v>
      </c>
    </row>
    <row r="210" spans="1:16" x14ac:dyDescent="0.25">
      <c r="A210" s="3">
        <v>0.1881497</v>
      </c>
      <c r="B210" s="3">
        <v>0.191344359717256</v>
      </c>
      <c r="C210" s="3">
        <f t="shared" si="24"/>
        <v>3.19465971725588E-3</v>
      </c>
      <c r="D210" t="s">
        <v>245</v>
      </c>
      <c r="E210" t="s">
        <v>1054</v>
      </c>
      <c r="F210" t="s">
        <v>1055</v>
      </c>
      <c r="G210" t="s">
        <v>1060</v>
      </c>
      <c r="H210" t="s">
        <v>1061</v>
      </c>
      <c r="I210" s="3">
        <f t="shared" si="25"/>
        <v>0.18815000000000001</v>
      </c>
      <c r="J210">
        <v>0.19134399999999999</v>
      </c>
      <c r="K210">
        <f t="shared" si="26"/>
        <v>-0.72549577734411697</v>
      </c>
      <c r="L210">
        <f t="shared" si="27"/>
        <v>-0.71818515145748896</v>
      </c>
      <c r="M210">
        <f t="shared" si="28"/>
        <v>-0.72549600000000003</v>
      </c>
      <c r="N210">
        <f t="shared" si="29"/>
        <v>-0.71818499999999996</v>
      </c>
      <c r="O210">
        <v>24.9950173457724</v>
      </c>
      <c r="P210">
        <v>1.213939647682E-2</v>
      </c>
    </row>
    <row r="211" spans="1:16" x14ac:dyDescent="0.25">
      <c r="A211" s="3">
        <v>3.1360492</v>
      </c>
      <c r="B211" s="3">
        <v>3.44377691198016</v>
      </c>
      <c r="C211" s="3">
        <f t="shared" si="24"/>
        <v>0.30772771198016002</v>
      </c>
      <c r="D211" t="s">
        <v>246</v>
      </c>
      <c r="E211" t="s">
        <v>1081</v>
      </c>
      <c r="F211" t="s">
        <v>1055</v>
      </c>
      <c r="G211" t="s">
        <v>1060</v>
      </c>
      <c r="H211" t="s">
        <v>1063</v>
      </c>
      <c r="I211" s="3">
        <f t="shared" si="25"/>
        <v>3.1360489999999999</v>
      </c>
      <c r="J211">
        <v>3.4437769999999999</v>
      </c>
      <c r="K211">
        <f t="shared" si="26"/>
        <v>0.496382839810667</v>
      </c>
      <c r="L211">
        <f t="shared" si="27"/>
        <v>0.53703502117736102</v>
      </c>
      <c r="M211">
        <f t="shared" si="28"/>
        <v>0.49638300000000002</v>
      </c>
      <c r="N211">
        <f t="shared" si="29"/>
        <v>0.53703500000000004</v>
      </c>
      <c r="O211">
        <v>20.0246070692233</v>
      </c>
      <c r="P211">
        <v>0.370826056837469</v>
      </c>
    </row>
    <row r="212" spans="1:16" x14ac:dyDescent="0.25">
      <c r="A212" s="3">
        <v>25</v>
      </c>
      <c r="B212" s="3">
        <v>47.850084691041097</v>
      </c>
      <c r="C212" s="3">
        <f t="shared" si="24"/>
        <v>22.850084691041101</v>
      </c>
      <c r="D212" t="s">
        <v>247</v>
      </c>
      <c r="E212" t="s">
        <v>1081</v>
      </c>
      <c r="F212" t="s">
        <v>1055</v>
      </c>
      <c r="G212" t="s">
        <v>1060</v>
      </c>
      <c r="H212" t="s">
        <v>1061</v>
      </c>
      <c r="I212" s="3">
        <f t="shared" si="25"/>
        <v>25</v>
      </c>
      <c r="J212">
        <v>47.850085</v>
      </c>
      <c r="K212">
        <f t="shared" si="26"/>
        <v>1.3979400086720399</v>
      </c>
      <c r="L212">
        <f t="shared" si="27"/>
        <v>1.67988271358618</v>
      </c>
      <c r="M212">
        <f t="shared" si="28"/>
        <v>1.39794</v>
      </c>
      <c r="N212">
        <f t="shared" si="29"/>
        <v>1.679883</v>
      </c>
      <c r="O212">
        <v>52.7792891512605</v>
      </c>
      <c r="P212">
        <v>10.5558578302521</v>
      </c>
    </row>
    <row r="213" spans="1:16" x14ac:dyDescent="0.25">
      <c r="A213" s="3">
        <v>9.9981001000000003</v>
      </c>
      <c r="B213" s="3">
        <v>10.902069008177801</v>
      </c>
      <c r="C213" s="3">
        <f t="shared" si="24"/>
        <v>0.90396890817776998</v>
      </c>
      <c r="D213" t="s">
        <v>248</v>
      </c>
      <c r="E213" t="s">
        <v>1081</v>
      </c>
      <c r="F213" t="s">
        <v>1055</v>
      </c>
      <c r="G213" t="s">
        <v>1060</v>
      </c>
      <c r="H213" t="s">
        <v>1075</v>
      </c>
      <c r="I213" s="3">
        <f t="shared" si="25"/>
        <v>9.9981000000000009</v>
      </c>
      <c r="J213">
        <v>10.902068999999999</v>
      </c>
      <c r="K213">
        <f t="shared" si="26"/>
        <v>0.99991747620842997</v>
      </c>
      <c r="L213">
        <f t="shared" si="27"/>
        <v>1.0375089263822299</v>
      </c>
      <c r="M213">
        <f t="shared" si="28"/>
        <v>0.99991699999999994</v>
      </c>
      <c r="N213">
        <f t="shared" si="29"/>
        <v>1.037509</v>
      </c>
      <c r="O213">
        <v>13.8144572781594</v>
      </c>
      <c r="P213">
        <v>0.46048190927198102</v>
      </c>
    </row>
    <row r="214" spans="1:16" x14ac:dyDescent="0.25">
      <c r="A214" s="3">
        <v>14.641023300000001</v>
      </c>
      <c r="B214" s="3">
        <v>22.1022758335004</v>
      </c>
      <c r="C214" s="3">
        <f t="shared" si="24"/>
        <v>7.4612525335004101</v>
      </c>
      <c r="D214" t="s">
        <v>249</v>
      </c>
      <c r="E214" t="s">
        <v>1081</v>
      </c>
      <c r="F214" t="s">
        <v>1055</v>
      </c>
      <c r="G214" t="s">
        <v>1060</v>
      </c>
      <c r="H214" t="s">
        <v>1075</v>
      </c>
      <c r="I214" s="3">
        <f t="shared" si="25"/>
        <v>14.641023000000001</v>
      </c>
      <c r="J214">
        <v>22.102276</v>
      </c>
      <c r="K214">
        <f t="shared" si="26"/>
        <v>1.1655714228790099</v>
      </c>
      <c r="L214">
        <f t="shared" si="27"/>
        <v>1.3444369978184001</v>
      </c>
      <c r="M214">
        <f t="shared" si="28"/>
        <v>1.1655709999999999</v>
      </c>
      <c r="N214">
        <f t="shared" si="29"/>
        <v>1.3444370000000001</v>
      </c>
      <c r="O214">
        <v>38.7722787601679</v>
      </c>
      <c r="P214">
        <v>2.2807222800098801</v>
      </c>
    </row>
    <row r="215" spans="1:16" x14ac:dyDescent="0.25">
      <c r="A215" s="3">
        <v>1.5642849999999999</v>
      </c>
      <c r="B215" s="3">
        <v>1.6448168240988901</v>
      </c>
      <c r="C215" s="3">
        <f t="shared" si="24"/>
        <v>8.0531824098889301E-2</v>
      </c>
      <c r="D215" t="s">
        <v>250</v>
      </c>
      <c r="E215" t="s">
        <v>1081</v>
      </c>
      <c r="F215" t="s">
        <v>1055</v>
      </c>
      <c r="G215" t="s">
        <v>1060</v>
      </c>
      <c r="H215" t="s">
        <v>1063</v>
      </c>
      <c r="I215" s="3">
        <f t="shared" si="25"/>
        <v>1.5642849999999999</v>
      </c>
      <c r="J215">
        <v>1.644817</v>
      </c>
      <c r="K215">
        <f t="shared" si="26"/>
        <v>0.19431588085385201</v>
      </c>
      <c r="L215">
        <f t="shared" si="27"/>
        <v>0.21611758598738401</v>
      </c>
      <c r="M215">
        <f t="shared" si="28"/>
        <v>0.19431599999999999</v>
      </c>
      <c r="N215">
        <f t="shared" si="29"/>
        <v>0.216118</v>
      </c>
      <c r="O215">
        <v>13.7114175543964</v>
      </c>
      <c r="P215">
        <v>6.4676497898096402E-2</v>
      </c>
    </row>
    <row r="216" spans="1:16" x14ac:dyDescent="0.25">
      <c r="A216" s="3">
        <v>12.5262426</v>
      </c>
      <c r="B216" s="3">
        <v>12.5392695520926</v>
      </c>
      <c r="C216" s="3">
        <f t="shared" si="24"/>
        <v>1.3026952092628699E-2</v>
      </c>
      <c r="D216" t="s">
        <v>251</v>
      </c>
      <c r="E216" t="s">
        <v>1081</v>
      </c>
      <c r="F216" t="s">
        <v>1055</v>
      </c>
      <c r="G216" t="s">
        <v>1060</v>
      </c>
      <c r="H216" t="s">
        <v>1061</v>
      </c>
      <c r="I216" s="3">
        <f t="shared" si="25"/>
        <v>12.526242999999999</v>
      </c>
      <c r="J216">
        <v>12.53927</v>
      </c>
      <c r="K216">
        <f t="shared" si="26"/>
        <v>1.09782083244396</v>
      </c>
      <c r="L216">
        <f t="shared" si="27"/>
        <v>1.09827225386312</v>
      </c>
      <c r="M216">
        <f t="shared" si="28"/>
        <v>1.0978209999999999</v>
      </c>
      <c r="N216">
        <f t="shared" si="29"/>
        <v>1.0982719999999999</v>
      </c>
      <c r="O216">
        <v>0.35995283093032898</v>
      </c>
      <c r="P216">
        <v>2.7688679302333E-2</v>
      </c>
    </row>
    <row r="217" spans="1:16" x14ac:dyDescent="0.25">
      <c r="A217" s="3">
        <v>2.8437302999999998</v>
      </c>
      <c r="B217" s="3">
        <v>2.8567117356351601</v>
      </c>
      <c r="C217" s="3">
        <f t="shared" si="24"/>
        <v>1.29814356351625E-2</v>
      </c>
      <c r="D217" t="s">
        <v>252</v>
      </c>
      <c r="E217" t="s">
        <v>1081</v>
      </c>
      <c r="F217" t="s">
        <v>1055</v>
      </c>
      <c r="G217" t="s">
        <v>1060</v>
      </c>
      <c r="H217" t="s">
        <v>1061</v>
      </c>
      <c r="I217" s="3">
        <f t="shared" si="25"/>
        <v>2.8437299999999999</v>
      </c>
      <c r="J217">
        <v>2.8567119999999999</v>
      </c>
      <c r="K217">
        <f t="shared" si="26"/>
        <v>0.45388835961167301</v>
      </c>
      <c r="L217">
        <f t="shared" si="27"/>
        <v>0.45586645910328999</v>
      </c>
      <c r="M217">
        <f t="shared" si="28"/>
        <v>0.45388800000000001</v>
      </c>
      <c r="N217">
        <f t="shared" si="29"/>
        <v>0.45586599999999999</v>
      </c>
      <c r="O217">
        <v>10.169440120907799</v>
      </c>
      <c r="P217">
        <v>0.22107478523712701</v>
      </c>
    </row>
    <row r="218" spans="1:16" x14ac:dyDescent="0.25">
      <c r="A218" s="3">
        <v>2.980896</v>
      </c>
      <c r="B218" s="3">
        <v>2.9834779258908801</v>
      </c>
      <c r="C218" s="3">
        <f t="shared" si="24"/>
        <v>2.58192589088413E-3</v>
      </c>
      <c r="D218" t="s">
        <v>253</v>
      </c>
      <c r="E218" t="s">
        <v>1081</v>
      </c>
      <c r="F218" t="s">
        <v>1055</v>
      </c>
      <c r="G218" t="s">
        <v>1060</v>
      </c>
      <c r="H218" t="s">
        <v>1063</v>
      </c>
      <c r="I218" s="3">
        <f t="shared" si="25"/>
        <v>2.980896</v>
      </c>
      <c r="J218">
        <v>2.9834779999999999</v>
      </c>
      <c r="K218">
        <f t="shared" si="26"/>
        <v>0.47434682426677599</v>
      </c>
      <c r="L218">
        <f t="shared" si="27"/>
        <v>0.474722839728691</v>
      </c>
      <c r="M218">
        <f t="shared" si="28"/>
        <v>0.47434700000000002</v>
      </c>
      <c r="N218">
        <f t="shared" si="29"/>
        <v>0.47472300000000001</v>
      </c>
      <c r="O218">
        <v>8.6184950432438097</v>
      </c>
      <c r="P218">
        <v>0.18735858789660401</v>
      </c>
    </row>
    <row r="219" spans="1:16" x14ac:dyDescent="0.25">
      <c r="A219" s="3">
        <v>0.99292219999999998</v>
      </c>
      <c r="B219" s="3">
        <v>1.05153788487766</v>
      </c>
      <c r="C219" s="3">
        <f t="shared" si="24"/>
        <v>5.8615684877655998E-2</v>
      </c>
      <c r="D219" t="s">
        <v>254</v>
      </c>
      <c r="E219" t="s">
        <v>1081</v>
      </c>
      <c r="F219" t="s">
        <v>1055</v>
      </c>
      <c r="G219" t="s">
        <v>1060</v>
      </c>
      <c r="H219" t="s">
        <v>1061</v>
      </c>
      <c r="I219" s="3">
        <f t="shared" si="25"/>
        <v>0.99292199999999997</v>
      </c>
      <c r="J219">
        <v>1.0515380000000001</v>
      </c>
      <c r="K219">
        <f t="shared" si="26"/>
        <v>-3.0848666104546902E-3</v>
      </c>
      <c r="L219">
        <f t="shared" si="27"/>
        <v>2.1824971641566101E-2</v>
      </c>
      <c r="M219">
        <f t="shared" si="28"/>
        <v>-3.0850000000000001E-3</v>
      </c>
      <c r="N219">
        <f t="shared" si="29"/>
        <v>2.1825000000000001E-2</v>
      </c>
      <c r="O219">
        <v>19.196535948991599</v>
      </c>
      <c r="P219">
        <v>6.6654638711776307E-2</v>
      </c>
    </row>
    <row r="220" spans="1:16" x14ac:dyDescent="0.25">
      <c r="A220" s="3">
        <v>1.8978672000000001</v>
      </c>
      <c r="B220" s="3">
        <v>2.0207005810665</v>
      </c>
      <c r="C220" s="3">
        <f t="shared" si="24"/>
        <v>0.12283338106649599</v>
      </c>
      <c r="D220" t="s">
        <v>255</v>
      </c>
      <c r="E220" t="s">
        <v>1081</v>
      </c>
      <c r="F220" t="s">
        <v>1055</v>
      </c>
      <c r="G220" t="s">
        <v>1060</v>
      </c>
      <c r="H220" t="s">
        <v>1061</v>
      </c>
      <c r="I220" s="3">
        <f t="shared" si="25"/>
        <v>1.897867</v>
      </c>
      <c r="J220">
        <v>2.0207009999999999</v>
      </c>
      <c r="K220">
        <f t="shared" si="26"/>
        <v>0.27826577437685901</v>
      </c>
      <c r="L220">
        <f t="shared" si="27"/>
        <v>0.30550205638677003</v>
      </c>
      <c r="M220">
        <f t="shared" si="28"/>
        <v>0.27826600000000001</v>
      </c>
      <c r="N220">
        <f t="shared" si="29"/>
        <v>0.305502</v>
      </c>
      <c r="O220">
        <v>14.994477236416101</v>
      </c>
      <c r="P220">
        <v>0.16477447512545099</v>
      </c>
    </row>
    <row r="221" spans="1:16" x14ac:dyDescent="0.25">
      <c r="A221" s="3">
        <v>26.7495677</v>
      </c>
      <c r="B221" s="3">
        <v>26.757735458740498</v>
      </c>
      <c r="C221" s="3">
        <f t="shared" si="24"/>
        <v>8.1677587404875903E-3</v>
      </c>
      <c r="D221" t="s">
        <v>257</v>
      </c>
      <c r="E221" t="s">
        <v>1081</v>
      </c>
      <c r="F221" t="s">
        <v>1055</v>
      </c>
      <c r="G221" t="s">
        <v>1060</v>
      </c>
      <c r="H221" t="s">
        <v>1063</v>
      </c>
      <c r="I221" s="3">
        <f t="shared" si="25"/>
        <v>26.749568</v>
      </c>
      <c r="J221">
        <v>26.757735</v>
      </c>
      <c r="K221">
        <f t="shared" si="26"/>
        <v>1.4273167726476701</v>
      </c>
      <c r="L221">
        <f t="shared" si="27"/>
        <v>1.4274493483097701</v>
      </c>
      <c r="M221">
        <f t="shared" si="28"/>
        <v>1.4273169999999999</v>
      </c>
      <c r="N221">
        <f t="shared" si="29"/>
        <v>1.427449</v>
      </c>
      <c r="O221">
        <v>4.3163186913644902E-2</v>
      </c>
      <c r="P221">
        <v>2.15815934568225E-2</v>
      </c>
    </row>
    <row r="222" spans="1:16" x14ac:dyDescent="0.25">
      <c r="A222" s="3">
        <v>20</v>
      </c>
      <c r="B222" s="3">
        <v>20</v>
      </c>
      <c r="C222" s="3">
        <f t="shared" si="24"/>
        <v>0</v>
      </c>
      <c r="D222" t="s">
        <v>258</v>
      </c>
      <c r="E222" t="s">
        <v>1081</v>
      </c>
      <c r="F222" t="s">
        <v>1055</v>
      </c>
      <c r="G222" t="s">
        <v>1060</v>
      </c>
      <c r="H222" t="s">
        <v>1061</v>
      </c>
      <c r="I222" s="3">
        <f t="shared" si="25"/>
        <v>20</v>
      </c>
      <c r="J222">
        <v>20</v>
      </c>
      <c r="K222">
        <f t="shared" si="26"/>
        <v>1.3010299956639799</v>
      </c>
      <c r="L222">
        <f t="shared" si="27"/>
        <v>1.3010299956639799</v>
      </c>
      <c r="M222">
        <f t="shared" si="28"/>
        <v>1.3010299999999999</v>
      </c>
      <c r="N222">
        <f t="shared" si="29"/>
        <v>1.3010299999999999</v>
      </c>
      <c r="O222">
        <v>7.8966104546902092E-3</v>
      </c>
      <c r="P222">
        <v>1.51857893359427E-4</v>
      </c>
    </row>
    <row r="223" spans="1:16" x14ac:dyDescent="0.25">
      <c r="A223" s="3">
        <v>5.2648313</v>
      </c>
      <c r="B223" s="3">
        <v>5.2694914124271701</v>
      </c>
      <c r="C223" s="3">
        <f t="shared" si="24"/>
        <v>4.6601124271710096E-3</v>
      </c>
      <c r="D223" t="s">
        <v>259</v>
      </c>
      <c r="E223" t="s">
        <v>1081</v>
      </c>
      <c r="F223" t="s">
        <v>1055</v>
      </c>
      <c r="G223" t="s">
        <v>1060</v>
      </c>
      <c r="H223" t="s">
        <v>1063</v>
      </c>
      <c r="I223" s="3">
        <f t="shared" si="25"/>
        <v>5.264831</v>
      </c>
      <c r="J223">
        <v>5.2694910000000004</v>
      </c>
      <c r="K223">
        <f t="shared" si="26"/>
        <v>0.72138443498106397</v>
      </c>
      <c r="L223">
        <f t="shared" si="27"/>
        <v>0.72176866709731802</v>
      </c>
      <c r="M223">
        <f t="shared" si="28"/>
        <v>0.72138400000000003</v>
      </c>
      <c r="N223">
        <f t="shared" si="29"/>
        <v>0.72176899999999999</v>
      </c>
      <c r="O223">
        <v>5.3308638398875896</v>
      </c>
      <c r="P223">
        <v>0.29615910221597702</v>
      </c>
    </row>
    <row r="224" spans="1:16" x14ac:dyDescent="0.25">
      <c r="A224" s="3">
        <v>50</v>
      </c>
      <c r="B224" s="3">
        <v>50.000000000986297</v>
      </c>
      <c r="C224" s="3">
        <f t="shared" si="24"/>
        <v>9.8626884437180706E-10</v>
      </c>
      <c r="D224" t="s">
        <v>260</v>
      </c>
      <c r="E224" t="s">
        <v>1081</v>
      </c>
      <c r="F224" t="s">
        <v>1055</v>
      </c>
      <c r="G224" t="s">
        <v>1060</v>
      </c>
      <c r="H224" t="s">
        <v>1063</v>
      </c>
      <c r="I224" s="3">
        <f t="shared" si="25"/>
        <v>50</v>
      </c>
      <c r="J224">
        <v>50</v>
      </c>
      <c r="K224">
        <f t="shared" si="26"/>
        <v>1.6989700043360201</v>
      </c>
      <c r="L224">
        <f t="shared" si="27"/>
        <v>1.6989700043360201</v>
      </c>
      <c r="M224">
        <f t="shared" si="28"/>
        <v>1.6989700000000001</v>
      </c>
      <c r="N224">
        <f t="shared" si="29"/>
        <v>1.6989700000000001</v>
      </c>
      <c r="O224" s="5">
        <v>1.5780202031475798E-8</v>
      </c>
      <c r="P224" s="5">
        <v>2.63003367191263E-9</v>
      </c>
    </row>
    <row r="225" spans="1:16" x14ac:dyDescent="0.25">
      <c r="A225" s="3">
        <v>17.849740000000001</v>
      </c>
      <c r="B225" s="3">
        <v>17.849740032275001</v>
      </c>
      <c r="C225" s="3">
        <f t="shared" si="24"/>
        <v>3.2274979133717398E-8</v>
      </c>
      <c r="D225" t="s">
        <v>261</v>
      </c>
      <c r="E225" t="s">
        <v>1132</v>
      </c>
      <c r="F225" t="s">
        <v>1059</v>
      </c>
      <c r="G225" t="s">
        <v>1066</v>
      </c>
      <c r="H225" t="s">
        <v>1063</v>
      </c>
      <c r="I225" s="3">
        <f t="shared" ref="I225:I226" si="30">ROUND(A225,2)</f>
        <v>17.850000000000001</v>
      </c>
      <c r="J225" s="3">
        <f t="shared" ref="J225:J226" si="31">ROUND(B225,2)</f>
        <v>17.850000000000001</v>
      </c>
      <c r="K225">
        <f t="shared" si="26"/>
        <v>1.2516382204482099</v>
      </c>
      <c r="L225">
        <f t="shared" si="27"/>
        <v>1.2516382204482099</v>
      </c>
      <c r="M225">
        <f t="shared" si="28"/>
        <v>1.251638</v>
      </c>
      <c r="N225">
        <f t="shared" si="29"/>
        <v>1.251638</v>
      </c>
      <c r="O225">
        <v>18.7267729743537</v>
      </c>
      <c r="P225">
        <v>1.4405209980272</v>
      </c>
    </row>
    <row r="226" spans="1:16" x14ac:dyDescent="0.25">
      <c r="A226" s="3">
        <v>20.242250200000001</v>
      </c>
      <c r="B226" s="3">
        <v>20.242250155506699</v>
      </c>
      <c r="C226" s="3">
        <f t="shared" si="24"/>
        <v>-4.4493290829450403E-8</v>
      </c>
      <c r="D226" t="s">
        <v>262</v>
      </c>
      <c r="E226" t="s">
        <v>1132</v>
      </c>
      <c r="F226" t="s">
        <v>1059</v>
      </c>
      <c r="G226" t="s">
        <v>1066</v>
      </c>
      <c r="H226" t="s">
        <v>1063</v>
      </c>
      <c r="I226" s="3">
        <f t="shared" si="30"/>
        <v>20.239999999999998</v>
      </c>
      <c r="J226" s="3">
        <f t="shared" si="31"/>
        <v>20.239999999999998</v>
      </c>
      <c r="K226">
        <f t="shared" si="26"/>
        <v>1.30621050816776</v>
      </c>
      <c r="L226">
        <f t="shared" si="27"/>
        <v>1.30621050816776</v>
      </c>
      <c r="M226">
        <f t="shared" si="28"/>
        <v>1.306211</v>
      </c>
      <c r="N226">
        <f t="shared" si="29"/>
        <v>1.306211</v>
      </c>
      <c r="O226">
        <v>0.68486199361104505</v>
      </c>
      <c r="P226">
        <v>0.114143665601841</v>
      </c>
    </row>
    <row r="227" spans="1:16" x14ac:dyDescent="0.25">
      <c r="A227" s="3">
        <v>10.292374000000001</v>
      </c>
      <c r="B227" s="3">
        <v>10.292374046850201</v>
      </c>
      <c r="C227" s="3">
        <f t="shared" si="24"/>
        <v>4.6850189505676099E-8</v>
      </c>
      <c r="D227" t="s">
        <v>263</v>
      </c>
      <c r="E227" t="s">
        <v>1097</v>
      </c>
      <c r="F227" t="s">
        <v>1098</v>
      </c>
      <c r="G227" t="s">
        <v>1056</v>
      </c>
      <c r="H227" t="s">
        <v>1061</v>
      </c>
      <c r="I227" s="3">
        <f t="shared" si="25"/>
        <v>10.292374000000001</v>
      </c>
      <c r="J227">
        <v>10.292374000000001</v>
      </c>
      <c r="K227">
        <f t="shared" si="26"/>
        <v>1.01251555903706</v>
      </c>
      <c r="L227">
        <f t="shared" si="27"/>
        <v>1.01251555903706</v>
      </c>
      <c r="M227">
        <f t="shared" si="28"/>
        <v>1.012516</v>
      </c>
      <c r="N227">
        <f t="shared" si="29"/>
        <v>1.012516</v>
      </c>
      <c r="O227">
        <v>10.7871940037552</v>
      </c>
      <c r="P227">
        <v>0.49032700017068898</v>
      </c>
    </row>
    <row r="228" spans="1:16" x14ac:dyDescent="0.25">
      <c r="A228" s="3">
        <v>7.6787405</v>
      </c>
      <c r="B228" s="3">
        <v>7.67874054804488</v>
      </c>
      <c r="C228" s="3">
        <f t="shared" si="24"/>
        <v>4.8044883627085302E-8</v>
      </c>
      <c r="D228" t="s">
        <v>264</v>
      </c>
      <c r="E228" t="s">
        <v>1097</v>
      </c>
      <c r="F228" t="s">
        <v>1098</v>
      </c>
      <c r="G228" t="s">
        <v>1060</v>
      </c>
      <c r="H228" t="s">
        <v>1061</v>
      </c>
      <c r="I228" s="3">
        <f t="shared" si="25"/>
        <v>7.6787409999999996</v>
      </c>
      <c r="J228">
        <v>7.6787409999999996</v>
      </c>
      <c r="K228">
        <f t="shared" si="26"/>
        <v>0.88529001930562701</v>
      </c>
      <c r="L228">
        <f t="shared" si="27"/>
        <v>0.88529001930562701</v>
      </c>
      <c r="M228">
        <f t="shared" si="28"/>
        <v>0.88529000000000002</v>
      </c>
      <c r="N228">
        <f t="shared" si="29"/>
        <v>0.88529000000000002</v>
      </c>
      <c r="O228">
        <v>6.0977940597464402</v>
      </c>
      <c r="P228">
        <v>0.27717245726120199</v>
      </c>
    </row>
    <row r="229" spans="1:16" x14ac:dyDescent="0.25">
      <c r="A229" s="3">
        <v>3.2066526999999998</v>
      </c>
      <c r="B229" s="3">
        <v>3.2453339478393799</v>
      </c>
      <c r="C229" s="3">
        <f t="shared" si="24"/>
        <v>3.8681247839380997E-2</v>
      </c>
      <c r="D229" t="s">
        <v>265</v>
      </c>
      <c r="E229" t="s">
        <v>1097</v>
      </c>
      <c r="F229" t="s">
        <v>1098</v>
      </c>
      <c r="G229" t="s">
        <v>1060</v>
      </c>
      <c r="H229" t="s">
        <v>1063</v>
      </c>
      <c r="I229" s="3">
        <f t="shared" si="25"/>
        <v>3.2066530000000002</v>
      </c>
      <c r="J229">
        <v>3.2453340000000002</v>
      </c>
      <c r="K229">
        <f t="shared" si="26"/>
        <v>0.50605196637098804</v>
      </c>
      <c r="L229">
        <f t="shared" si="27"/>
        <v>0.51125939971648704</v>
      </c>
      <c r="M229">
        <f t="shared" si="28"/>
        <v>0.50605199999999995</v>
      </c>
      <c r="N229">
        <f t="shared" si="29"/>
        <v>0.51125900000000002</v>
      </c>
      <c r="O229">
        <v>4.7900511774453403</v>
      </c>
      <c r="P229">
        <v>0.104131547335768</v>
      </c>
    </row>
    <row r="230" spans="1:16" x14ac:dyDescent="0.25">
      <c r="A230" s="3">
        <v>0.68812910000000005</v>
      </c>
      <c r="B230" s="3">
        <v>0.71103327213026501</v>
      </c>
      <c r="C230" s="3">
        <f t="shared" si="24"/>
        <v>2.29041721302654E-2</v>
      </c>
      <c r="D230" t="s">
        <v>266</v>
      </c>
      <c r="E230" t="s">
        <v>1054</v>
      </c>
      <c r="F230" t="s">
        <v>1055</v>
      </c>
      <c r="G230" t="s">
        <v>1060</v>
      </c>
      <c r="H230" t="s">
        <v>1061</v>
      </c>
      <c r="I230" s="3">
        <f t="shared" si="25"/>
        <v>0.68812899999999999</v>
      </c>
      <c r="J230">
        <v>0.71103300000000003</v>
      </c>
      <c r="K230">
        <f t="shared" si="26"/>
        <v>-0.16233013918226</v>
      </c>
      <c r="L230">
        <f t="shared" si="27"/>
        <v>-0.14811024261014899</v>
      </c>
      <c r="M230">
        <f t="shared" si="28"/>
        <v>-0.16233</v>
      </c>
      <c r="N230">
        <f t="shared" si="29"/>
        <v>-0.14810999999999999</v>
      </c>
      <c r="O230">
        <v>34.086653556102803</v>
      </c>
      <c r="P230">
        <v>5.8973449059001398E-2</v>
      </c>
    </row>
    <row r="231" spans="1:16" x14ac:dyDescent="0.25">
      <c r="A231" s="3">
        <v>2.6694136999999998</v>
      </c>
      <c r="B231" s="3">
        <v>2.7985760984324699</v>
      </c>
      <c r="C231" s="3">
        <f t="shared" si="24"/>
        <v>0.12916239843246599</v>
      </c>
      <c r="D231" t="s">
        <v>267</v>
      </c>
      <c r="E231" t="s">
        <v>1054</v>
      </c>
      <c r="F231" t="s">
        <v>1055</v>
      </c>
      <c r="G231" t="s">
        <v>1060</v>
      </c>
      <c r="H231" t="s">
        <v>1063</v>
      </c>
      <c r="I231" s="3">
        <f t="shared" si="25"/>
        <v>2.6694140000000002</v>
      </c>
      <c r="J231">
        <v>2.7985760000000002</v>
      </c>
      <c r="K231">
        <f t="shared" si="26"/>
        <v>0.42641593383709098</v>
      </c>
      <c r="L231">
        <f t="shared" si="27"/>
        <v>0.44693710539406201</v>
      </c>
      <c r="M231">
        <f t="shared" si="28"/>
        <v>0.42641600000000002</v>
      </c>
      <c r="N231">
        <f t="shared" si="29"/>
        <v>0.44693699999999997</v>
      </c>
      <c r="O231">
        <v>17.329841893809299</v>
      </c>
      <c r="P231">
        <v>0.103771508346163</v>
      </c>
    </row>
    <row r="232" spans="1:16" x14ac:dyDescent="0.25">
      <c r="A232" s="3">
        <v>4.2110371000000004</v>
      </c>
      <c r="B232" s="3">
        <v>4.7401241292931999</v>
      </c>
      <c r="C232" s="3">
        <f t="shared" si="24"/>
        <v>0.52908702929319495</v>
      </c>
      <c r="D232" t="s">
        <v>268</v>
      </c>
      <c r="E232" t="s">
        <v>1054</v>
      </c>
      <c r="F232" t="s">
        <v>1055</v>
      </c>
      <c r="G232" t="s">
        <v>1060</v>
      </c>
      <c r="H232" t="s">
        <v>1061</v>
      </c>
      <c r="I232" s="3">
        <f t="shared" si="25"/>
        <v>4.2110370000000001</v>
      </c>
      <c r="J232">
        <v>4.7401239999999998</v>
      </c>
      <c r="K232">
        <f t="shared" si="26"/>
        <v>0.62438905733696803</v>
      </c>
      <c r="L232">
        <f t="shared" si="27"/>
        <v>0.67578970281572404</v>
      </c>
      <c r="M232">
        <f t="shared" si="28"/>
        <v>0.62438899999999997</v>
      </c>
      <c r="N232">
        <f t="shared" si="29"/>
        <v>0.67579</v>
      </c>
      <c r="O232">
        <v>21.158888069706599</v>
      </c>
      <c r="P232">
        <v>0.72961682998988198</v>
      </c>
    </row>
    <row r="233" spans="1:16" x14ac:dyDescent="0.25">
      <c r="A233" s="3">
        <v>26.717065600000002</v>
      </c>
      <c r="B233" s="3">
        <v>26.717065569746602</v>
      </c>
      <c r="C233" s="3">
        <f t="shared" si="24"/>
        <v>-3.0253435312488397E-8</v>
      </c>
      <c r="D233" t="s">
        <v>269</v>
      </c>
      <c r="E233" t="s">
        <v>1133</v>
      </c>
      <c r="F233" t="s">
        <v>1059</v>
      </c>
      <c r="G233" t="s">
        <v>1066</v>
      </c>
      <c r="H233" t="s">
        <v>1061</v>
      </c>
      <c r="I233" s="3">
        <f t="shared" ref="I233:I238" si="32">ROUND(A233,2)</f>
        <v>26.72</v>
      </c>
      <c r="J233" s="3">
        <f t="shared" ref="J233:J238" si="33">ROUND(B233,2)</f>
        <v>26.72</v>
      </c>
      <c r="K233">
        <f t="shared" si="26"/>
        <v>1.4268364538035101</v>
      </c>
      <c r="L233">
        <f t="shared" si="27"/>
        <v>1.4268364538035101</v>
      </c>
      <c r="M233">
        <f t="shared" si="28"/>
        <v>1.426836</v>
      </c>
      <c r="N233">
        <f t="shared" si="29"/>
        <v>1.426836</v>
      </c>
      <c r="O233">
        <v>5.4457177730648096</v>
      </c>
      <c r="P233">
        <v>0.45380981442206803</v>
      </c>
    </row>
    <row r="234" spans="1:16" x14ac:dyDescent="0.25">
      <c r="A234" s="3">
        <v>33.333336099999997</v>
      </c>
      <c r="B234" s="3">
        <v>33.333336128622797</v>
      </c>
      <c r="C234" s="3">
        <f t="shared" si="24"/>
        <v>2.8622793024624099E-8</v>
      </c>
      <c r="D234" t="s">
        <v>270</v>
      </c>
      <c r="E234" t="s">
        <v>1064</v>
      </c>
      <c r="F234" t="s">
        <v>1065</v>
      </c>
      <c r="G234" t="s">
        <v>1066</v>
      </c>
      <c r="H234" t="s">
        <v>1061</v>
      </c>
      <c r="I234" s="3">
        <f t="shared" si="32"/>
        <v>33.33</v>
      </c>
      <c r="J234" s="3">
        <f t="shared" si="33"/>
        <v>33.33</v>
      </c>
      <c r="K234">
        <f t="shared" si="26"/>
        <v>1.5228353136605299</v>
      </c>
      <c r="L234">
        <f t="shared" si="27"/>
        <v>1.5228353136605299</v>
      </c>
      <c r="M234">
        <f t="shared" si="28"/>
        <v>1.5228349999999999</v>
      </c>
      <c r="N234">
        <f t="shared" si="29"/>
        <v>1.5228349999999999</v>
      </c>
      <c r="O234" s="5">
        <v>9.4781689200770795E-8</v>
      </c>
      <c r="P234" s="5">
        <v>9.4781689200770795E-8</v>
      </c>
    </row>
    <row r="235" spans="1:16" x14ac:dyDescent="0.25">
      <c r="A235" s="3">
        <v>3.8963160999999999</v>
      </c>
      <c r="B235" s="3">
        <v>3.8963161010724101</v>
      </c>
      <c r="C235" s="3">
        <f t="shared" si="24"/>
        <v>1.0724110488524701E-9</v>
      </c>
      <c r="D235" t="s">
        <v>271</v>
      </c>
      <c r="E235" t="s">
        <v>1107</v>
      </c>
      <c r="F235" t="s">
        <v>1065</v>
      </c>
      <c r="G235" t="s">
        <v>1066</v>
      </c>
      <c r="H235" t="s">
        <v>1061</v>
      </c>
      <c r="I235" s="3">
        <f t="shared" si="32"/>
        <v>3.9</v>
      </c>
      <c r="J235" s="3">
        <f t="shared" si="33"/>
        <v>3.9</v>
      </c>
      <c r="K235">
        <f t="shared" si="26"/>
        <v>0.59106460702649899</v>
      </c>
      <c r="L235">
        <f t="shared" si="27"/>
        <v>0.59106460702649899</v>
      </c>
      <c r="M235">
        <f t="shared" si="28"/>
        <v>0.59106499999999995</v>
      </c>
      <c r="N235">
        <f t="shared" si="29"/>
        <v>0.59106499999999995</v>
      </c>
      <c r="O235">
        <v>8.2832143839316803</v>
      </c>
      <c r="P235">
        <v>0.15339285896169799</v>
      </c>
    </row>
    <row r="236" spans="1:16" x14ac:dyDescent="0.25">
      <c r="A236" s="3">
        <v>3.8618868000000002</v>
      </c>
      <c r="B236" s="3">
        <v>3.86188683559255</v>
      </c>
      <c r="C236" s="3">
        <f t="shared" si="24"/>
        <v>3.5592546243634602E-8</v>
      </c>
      <c r="D236" t="s">
        <v>272</v>
      </c>
      <c r="E236" t="s">
        <v>1107</v>
      </c>
      <c r="F236" t="s">
        <v>1065</v>
      </c>
      <c r="G236" t="s">
        <v>1066</v>
      </c>
      <c r="H236" t="s">
        <v>1061</v>
      </c>
      <c r="I236" s="3">
        <f t="shared" si="32"/>
        <v>3.86</v>
      </c>
      <c r="J236" s="3">
        <f t="shared" si="33"/>
        <v>3.86</v>
      </c>
      <c r="K236">
        <f t="shared" si="26"/>
        <v>0.58658730467175502</v>
      </c>
      <c r="L236">
        <f t="shared" si="27"/>
        <v>0.58658730467175502</v>
      </c>
      <c r="M236">
        <f t="shared" si="28"/>
        <v>0.58658699999999997</v>
      </c>
      <c r="N236">
        <f t="shared" si="29"/>
        <v>0.58658699999999997</v>
      </c>
      <c r="O236">
        <v>13.455039358487401</v>
      </c>
      <c r="P236">
        <v>0.23605332207872601</v>
      </c>
    </row>
    <row r="237" spans="1:16" x14ac:dyDescent="0.25">
      <c r="A237" s="3">
        <v>29.110077499999999</v>
      </c>
      <c r="B237" s="3">
        <v>29.110077501799498</v>
      </c>
      <c r="C237" s="3">
        <f t="shared" si="24"/>
        <v>1.7995205325860299E-9</v>
      </c>
      <c r="D237" t="s">
        <v>273</v>
      </c>
      <c r="E237" t="s">
        <v>1107</v>
      </c>
      <c r="F237" t="s">
        <v>1065</v>
      </c>
      <c r="G237" t="s">
        <v>1066</v>
      </c>
      <c r="H237" t="s">
        <v>1061</v>
      </c>
      <c r="I237" s="3">
        <f t="shared" si="32"/>
        <v>29.11</v>
      </c>
      <c r="J237" s="3">
        <f t="shared" si="33"/>
        <v>29.11</v>
      </c>
      <c r="K237">
        <f t="shared" si="26"/>
        <v>1.46404220543881</v>
      </c>
      <c r="L237">
        <f t="shared" si="27"/>
        <v>1.46404220543881</v>
      </c>
      <c r="M237">
        <f t="shared" si="28"/>
        <v>1.4640420000000001</v>
      </c>
      <c r="N237">
        <f t="shared" si="29"/>
        <v>1.4640420000000001</v>
      </c>
      <c r="O237" s="5">
        <v>6.1817053430816796E-9</v>
      </c>
      <c r="P237">
        <v>0</v>
      </c>
    </row>
    <row r="238" spans="1:16" x14ac:dyDescent="0.25">
      <c r="A238" s="3">
        <v>23.108284000000001</v>
      </c>
      <c r="B238" s="3">
        <v>23.1082840015846</v>
      </c>
      <c r="C238" s="3">
        <f t="shared" si="24"/>
        <v>1.5845813550186E-9</v>
      </c>
      <c r="D238" t="s">
        <v>274</v>
      </c>
      <c r="E238" t="s">
        <v>1134</v>
      </c>
      <c r="F238" t="s">
        <v>1069</v>
      </c>
      <c r="G238" t="s">
        <v>1066</v>
      </c>
      <c r="H238" t="s">
        <v>1079</v>
      </c>
      <c r="I238" s="3">
        <f t="shared" si="32"/>
        <v>23.11</v>
      </c>
      <c r="J238" s="3">
        <f t="shared" si="33"/>
        <v>23.11</v>
      </c>
      <c r="K238">
        <f t="shared" si="26"/>
        <v>1.3637999454791101</v>
      </c>
      <c r="L238">
        <f t="shared" si="27"/>
        <v>1.3637999454791101</v>
      </c>
      <c r="M238">
        <f t="shared" si="28"/>
        <v>1.3637999999999999</v>
      </c>
      <c r="N238">
        <f t="shared" si="29"/>
        <v>1.3637999999999999</v>
      </c>
      <c r="O238">
        <v>32.157263827941797</v>
      </c>
      <c r="P238">
        <v>1.39814190556269</v>
      </c>
    </row>
    <row r="239" spans="1:16" x14ac:dyDescent="0.25">
      <c r="A239" s="3">
        <v>50.058991399999996</v>
      </c>
      <c r="B239" s="3">
        <v>50.058991353146297</v>
      </c>
      <c r="C239" s="3">
        <f t="shared" si="24"/>
        <v>-4.6853685375935999E-8</v>
      </c>
      <c r="D239" t="s">
        <v>275</v>
      </c>
      <c r="E239" t="s">
        <v>1126</v>
      </c>
      <c r="F239" t="s">
        <v>1127</v>
      </c>
      <c r="G239" t="s">
        <v>1086</v>
      </c>
      <c r="H239" t="s">
        <v>1061</v>
      </c>
      <c r="I239" s="3">
        <f t="shared" si="25"/>
        <v>50.058990999999999</v>
      </c>
      <c r="J239">
        <v>50.058990999999999</v>
      </c>
      <c r="K239">
        <f t="shared" si="26"/>
        <v>1.6994820916256099</v>
      </c>
      <c r="L239">
        <f t="shared" si="27"/>
        <v>1.6994820916256099</v>
      </c>
      <c r="M239">
        <f t="shared" si="28"/>
        <v>1.6994819999999999</v>
      </c>
      <c r="N239">
        <f t="shared" si="29"/>
        <v>1.6994819999999999</v>
      </c>
      <c r="O239" s="5">
        <v>-9.3596970934265401E-8</v>
      </c>
      <c r="P239">
        <v>0</v>
      </c>
    </row>
    <row r="240" spans="1:16" x14ac:dyDescent="0.25">
      <c r="A240" s="3">
        <v>22.532229300000001</v>
      </c>
      <c r="B240" s="3">
        <v>22.532229276594101</v>
      </c>
      <c r="C240" s="3">
        <f t="shared" si="24"/>
        <v>-2.34058994408315E-8</v>
      </c>
      <c r="D240" t="s">
        <v>276</v>
      </c>
      <c r="E240" t="s">
        <v>1135</v>
      </c>
      <c r="F240" t="s">
        <v>1136</v>
      </c>
      <c r="G240" t="s">
        <v>1090</v>
      </c>
      <c r="H240" t="s">
        <v>1063</v>
      </c>
      <c r="I240" s="3">
        <f t="shared" si="25"/>
        <v>22.532229000000001</v>
      </c>
      <c r="J240">
        <v>22.532229000000001</v>
      </c>
      <c r="K240">
        <f t="shared" si="26"/>
        <v>1.3528041564161</v>
      </c>
      <c r="L240">
        <f t="shared" si="27"/>
        <v>1.3528041564161</v>
      </c>
      <c r="M240">
        <f t="shared" si="28"/>
        <v>1.3528039999999999</v>
      </c>
      <c r="N240">
        <f t="shared" si="29"/>
        <v>1.3528039999999999</v>
      </c>
      <c r="O240">
        <v>38.313511353206501</v>
      </c>
      <c r="P240">
        <v>1.41901893900765</v>
      </c>
    </row>
    <row r="241" spans="1:16" x14ac:dyDescent="0.25">
      <c r="A241" s="3">
        <v>24.512011399999999</v>
      </c>
      <c r="B241" s="3">
        <v>24.512011413712099</v>
      </c>
      <c r="C241" s="3">
        <f t="shared" si="24"/>
        <v>1.3712121216258301E-8</v>
      </c>
      <c r="D241" t="s">
        <v>277</v>
      </c>
      <c r="E241" t="s">
        <v>1135</v>
      </c>
      <c r="F241" t="s">
        <v>1136</v>
      </c>
      <c r="G241" t="s">
        <v>1066</v>
      </c>
      <c r="H241" t="s">
        <v>1061</v>
      </c>
      <c r="I241" s="3">
        <f t="shared" ref="I241:I242" si="34">ROUND(A241,2)</f>
        <v>24.51</v>
      </c>
      <c r="J241" s="3">
        <f t="shared" ref="J241:J242" si="35">ROUND(B241,2)</f>
        <v>24.51</v>
      </c>
      <c r="K241">
        <f t="shared" si="26"/>
        <v>1.3893433112520801</v>
      </c>
      <c r="L241">
        <f t="shared" si="27"/>
        <v>1.3893433112520801</v>
      </c>
      <c r="M241">
        <f t="shared" si="28"/>
        <v>1.389343</v>
      </c>
      <c r="N241">
        <f t="shared" si="29"/>
        <v>1.389343</v>
      </c>
      <c r="O241">
        <v>35.321092819318302</v>
      </c>
      <c r="P241">
        <v>1.5356996877964499</v>
      </c>
    </row>
    <row r="242" spans="1:16" x14ac:dyDescent="0.25">
      <c r="A242" s="3">
        <v>26.717065600000002</v>
      </c>
      <c r="B242" s="3">
        <v>26.717065569746602</v>
      </c>
      <c r="C242" s="3">
        <f t="shared" si="24"/>
        <v>-3.0253435312488397E-8</v>
      </c>
      <c r="D242" t="s">
        <v>278</v>
      </c>
      <c r="E242" t="s">
        <v>1135</v>
      </c>
      <c r="F242" t="s">
        <v>1136</v>
      </c>
      <c r="G242" t="s">
        <v>1066</v>
      </c>
      <c r="H242" t="s">
        <v>1061</v>
      </c>
      <c r="I242" s="3">
        <f t="shared" si="34"/>
        <v>26.72</v>
      </c>
      <c r="J242" s="3">
        <f t="shared" si="35"/>
        <v>26.72</v>
      </c>
      <c r="K242">
        <f t="shared" si="26"/>
        <v>1.4268364538035101</v>
      </c>
      <c r="L242">
        <f t="shared" si="27"/>
        <v>1.4268364538035101</v>
      </c>
      <c r="M242">
        <f t="shared" si="28"/>
        <v>1.426836</v>
      </c>
      <c r="N242">
        <f t="shared" si="29"/>
        <v>1.426836</v>
      </c>
      <c r="O242">
        <v>5.4457177730648096</v>
      </c>
      <c r="P242">
        <v>0.45380981442206803</v>
      </c>
    </row>
    <row r="243" spans="1:16" x14ac:dyDescent="0.25">
      <c r="A243" s="3">
        <v>0.35156270000000001</v>
      </c>
      <c r="B243" s="3">
        <v>0.36133805817700998</v>
      </c>
      <c r="C243" s="3">
        <f t="shared" si="24"/>
        <v>9.7753581770100902E-3</v>
      </c>
      <c r="D243" t="s">
        <v>280</v>
      </c>
      <c r="E243" t="s">
        <v>1054</v>
      </c>
      <c r="F243" t="s">
        <v>1055</v>
      </c>
      <c r="G243" t="s">
        <v>1060</v>
      </c>
      <c r="H243" t="s">
        <v>1061</v>
      </c>
      <c r="I243" s="3">
        <f t="shared" si="25"/>
        <v>0.35156300000000001</v>
      </c>
      <c r="J243">
        <v>0.36133799999999999</v>
      </c>
      <c r="K243">
        <f t="shared" si="26"/>
        <v>-0.45399683820970099</v>
      </c>
      <c r="L243">
        <f t="shared" si="27"/>
        <v>-0.44208636358419101</v>
      </c>
      <c r="M243">
        <f t="shared" si="28"/>
        <v>-0.45399699999999998</v>
      </c>
      <c r="N243">
        <f t="shared" si="29"/>
        <v>-0.44208599999999998</v>
      </c>
      <c r="O243">
        <v>26.769519678055602</v>
      </c>
      <c r="P243">
        <v>2.8267708213363898E-2</v>
      </c>
    </row>
    <row r="244" spans="1:16" x14ac:dyDescent="0.25">
      <c r="A244" s="3">
        <v>0.32874350000000002</v>
      </c>
      <c r="B244" s="3">
        <v>0.33226276263069299</v>
      </c>
      <c r="C244" s="3">
        <f t="shared" si="24"/>
        <v>3.5192626306931899E-3</v>
      </c>
      <c r="D244" t="s">
        <v>281</v>
      </c>
      <c r="E244" t="s">
        <v>1054</v>
      </c>
      <c r="F244" t="s">
        <v>1055</v>
      </c>
      <c r="G244" t="s">
        <v>1060</v>
      </c>
      <c r="H244" t="s">
        <v>1075</v>
      </c>
      <c r="I244" s="3">
        <f t="shared" si="25"/>
        <v>0.32874399999999998</v>
      </c>
      <c r="J244">
        <v>0.33226299999999998</v>
      </c>
      <c r="K244">
        <f t="shared" si="26"/>
        <v>-0.48314216486164002</v>
      </c>
      <c r="L244">
        <f t="shared" si="27"/>
        <v>-0.47851801800655502</v>
      </c>
      <c r="M244">
        <f t="shared" si="28"/>
        <v>-0.48314200000000002</v>
      </c>
      <c r="N244">
        <f t="shared" si="29"/>
        <v>-0.478518</v>
      </c>
      <c r="O244">
        <v>32.293723117495603</v>
      </c>
      <c r="P244">
        <v>2.2567241871066099E-2</v>
      </c>
    </row>
    <row r="245" spans="1:16" x14ac:dyDescent="0.25">
      <c r="A245" s="3">
        <v>42.849604999999997</v>
      </c>
      <c r="B245" s="3">
        <v>42.8496050376624</v>
      </c>
      <c r="C245" s="3">
        <f t="shared" si="24"/>
        <v>3.76623887632377E-8</v>
      </c>
      <c r="D245" t="s">
        <v>282</v>
      </c>
      <c r="E245" t="s">
        <v>1110</v>
      </c>
      <c r="F245" t="s">
        <v>1111</v>
      </c>
      <c r="G245" t="s">
        <v>1060</v>
      </c>
      <c r="H245" t="s">
        <v>1061</v>
      </c>
      <c r="I245" s="3">
        <f t="shared" si="25"/>
        <v>42.849604999999997</v>
      </c>
      <c r="J245">
        <v>42.849604999999997</v>
      </c>
      <c r="K245">
        <f t="shared" si="26"/>
        <v>1.6319468228260501</v>
      </c>
      <c r="L245">
        <f t="shared" si="27"/>
        <v>1.6319468228260501</v>
      </c>
      <c r="M245">
        <f t="shared" si="28"/>
        <v>1.631947</v>
      </c>
      <c r="N245">
        <f t="shared" si="29"/>
        <v>1.631947</v>
      </c>
      <c r="O245">
        <v>10.445396618752399</v>
      </c>
      <c r="P245">
        <v>1.74089943645873</v>
      </c>
    </row>
    <row r="246" spans="1:16" x14ac:dyDescent="0.25">
      <c r="A246" s="3">
        <v>5.3683499000000001</v>
      </c>
      <c r="B246" s="3">
        <v>5.3683499217773196</v>
      </c>
      <c r="C246" s="3">
        <f t="shared" si="24"/>
        <v>2.1777321279614599E-8</v>
      </c>
      <c r="D246" t="s">
        <v>284</v>
      </c>
      <c r="E246" t="s">
        <v>1081</v>
      </c>
      <c r="F246" t="s">
        <v>1055</v>
      </c>
      <c r="G246" t="s">
        <v>1060</v>
      </c>
      <c r="H246" t="s">
        <v>1061</v>
      </c>
      <c r="I246" s="3">
        <f t="shared" si="25"/>
        <v>5.3683500000000004</v>
      </c>
      <c r="J246">
        <v>5.3683500000000004</v>
      </c>
      <c r="K246">
        <f t="shared" si="26"/>
        <v>0.72984082275584805</v>
      </c>
      <c r="L246">
        <f t="shared" si="27"/>
        <v>0.72984082275584805</v>
      </c>
      <c r="M246">
        <f t="shared" si="28"/>
        <v>0.72984099999999996</v>
      </c>
      <c r="N246">
        <f t="shared" si="29"/>
        <v>0.72984099999999996</v>
      </c>
      <c r="O246">
        <v>16.792627489232899</v>
      </c>
      <c r="P246">
        <v>0.258348115218967</v>
      </c>
    </row>
    <row r="247" spans="1:16" x14ac:dyDescent="0.25">
      <c r="A247" s="3">
        <v>36.769797099999998</v>
      </c>
      <c r="B247" s="3">
        <v>36.769797078240302</v>
      </c>
      <c r="C247" s="3">
        <f t="shared" si="24"/>
        <v>-2.1759682056199401E-8</v>
      </c>
      <c r="D247" t="s">
        <v>285</v>
      </c>
      <c r="E247" t="s">
        <v>1081</v>
      </c>
      <c r="F247" t="s">
        <v>1055</v>
      </c>
      <c r="G247" t="s">
        <v>1056</v>
      </c>
      <c r="H247" t="s">
        <v>1061</v>
      </c>
      <c r="I247" s="3">
        <f t="shared" si="25"/>
        <v>36.769796999999997</v>
      </c>
      <c r="J247">
        <v>36.769796999999997</v>
      </c>
      <c r="K247">
        <f t="shared" si="26"/>
        <v>1.56549123220709</v>
      </c>
      <c r="L247">
        <f t="shared" si="27"/>
        <v>1.56549123220709</v>
      </c>
      <c r="M247">
        <f t="shared" si="28"/>
        <v>1.565491</v>
      </c>
      <c r="N247">
        <f t="shared" si="29"/>
        <v>1.565491</v>
      </c>
      <c r="O247">
        <v>2.2762964376713199</v>
      </c>
      <c r="P247">
        <v>2.2762964376713199</v>
      </c>
    </row>
    <row r="248" spans="1:16" x14ac:dyDescent="0.25">
      <c r="A248" s="3">
        <v>0.39252670000000001</v>
      </c>
      <c r="B248" s="3">
        <v>0.402195836363203</v>
      </c>
      <c r="C248" s="3">
        <f t="shared" si="24"/>
        <v>9.6691363632033806E-3</v>
      </c>
      <c r="D248" t="s">
        <v>286</v>
      </c>
      <c r="E248" t="s">
        <v>1081</v>
      </c>
      <c r="F248" t="s">
        <v>1055</v>
      </c>
      <c r="G248" t="s">
        <v>1060</v>
      </c>
      <c r="H248" t="s">
        <v>1063</v>
      </c>
      <c r="I248" s="3">
        <f t="shared" si="25"/>
        <v>0.39252700000000001</v>
      </c>
      <c r="J248">
        <v>0.402196</v>
      </c>
      <c r="K248">
        <f t="shared" si="26"/>
        <v>-0.40613046491180699</v>
      </c>
      <c r="L248">
        <f t="shared" si="27"/>
        <v>-0.395562252950033</v>
      </c>
      <c r="M248">
        <f t="shared" si="28"/>
        <v>-0.40612999999999999</v>
      </c>
      <c r="N248">
        <f t="shared" si="29"/>
        <v>-0.39556200000000002</v>
      </c>
      <c r="O248">
        <v>27.021268350019401</v>
      </c>
      <c r="P248">
        <v>3.0124044983299299E-2</v>
      </c>
    </row>
    <row r="249" spans="1:16" x14ac:dyDescent="0.25">
      <c r="A249" s="3">
        <v>0.27452149999999997</v>
      </c>
      <c r="B249" s="3">
        <v>0.28007751487657501</v>
      </c>
      <c r="C249" s="3">
        <f t="shared" si="24"/>
        <v>5.5560148765745896E-3</v>
      </c>
      <c r="D249" t="s">
        <v>287</v>
      </c>
      <c r="E249" t="s">
        <v>1081</v>
      </c>
      <c r="F249" t="s">
        <v>1055</v>
      </c>
      <c r="G249" t="s">
        <v>1060</v>
      </c>
      <c r="H249" t="s">
        <v>1061</v>
      </c>
      <c r="I249" s="3">
        <f t="shared" si="25"/>
        <v>0.27452199999999999</v>
      </c>
      <c r="J249">
        <v>0.28007799999999999</v>
      </c>
      <c r="K249">
        <f t="shared" si="26"/>
        <v>-0.56142284576490198</v>
      </c>
      <c r="L249">
        <f t="shared" si="27"/>
        <v>-0.55272100347147701</v>
      </c>
      <c r="M249">
        <f t="shared" si="28"/>
        <v>-0.56142300000000001</v>
      </c>
      <c r="N249">
        <f t="shared" si="29"/>
        <v>-0.55272100000000002</v>
      </c>
      <c r="O249">
        <v>23.7375843514601</v>
      </c>
      <c r="P249">
        <v>1.6907111361438801E-2</v>
      </c>
    </row>
    <row r="250" spans="1:16" x14ac:dyDescent="0.25">
      <c r="A250" s="3">
        <v>8.3164157999999997</v>
      </c>
      <c r="B250" s="3">
        <v>8.3164157621405295</v>
      </c>
      <c r="C250" s="3">
        <f t="shared" si="24"/>
        <v>-3.7859472001855498E-8</v>
      </c>
      <c r="D250" t="s">
        <v>288</v>
      </c>
      <c r="E250" t="s">
        <v>1132</v>
      </c>
      <c r="F250" t="s">
        <v>1059</v>
      </c>
      <c r="G250" t="s">
        <v>1066</v>
      </c>
      <c r="H250" t="s">
        <v>1061</v>
      </c>
      <c r="I250" s="3">
        <f>ROUND(A250,2)</f>
        <v>8.32</v>
      </c>
      <c r="J250" s="3">
        <f>ROUND(B250,2)</f>
        <v>8.32</v>
      </c>
      <c r="K250">
        <f t="shared" si="26"/>
        <v>0.92012332629072402</v>
      </c>
      <c r="L250">
        <f t="shared" si="27"/>
        <v>0.92012332629072402</v>
      </c>
      <c r="M250">
        <f t="shared" si="28"/>
        <v>0.92012300000000002</v>
      </c>
      <c r="N250">
        <f t="shared" si="29"/>
        <v>0.92012300000000002</v>
      </c>
      <c r="O250">
        <v>23.7855068871966</v>
      </c>
      <c r="P250">
        <v>0.485418507901972</v>
      </c>
    </row>
    <row r="251" spans="1:16" x14ac:dyDescent="0.25">
      <c r="A251" s="3">
        <v>33.3333333</v>
      </c>
      <c r="B251" s="3">
        <v>33.333333333359903</v>
      </c>
      <c r="C251" s="3">
        <f t="shared" si="24"/>
        <v>3.3359881967953697E-8</v>
      </c>
      <c r="D251" t="s">
        <v>289</v>
      </c>
      <c r="E251" t="s">
        <v>1064</v>
      </c>
      <c r="F251" t="s">
        <v>1065</v>
      </c>
      <c r="G251" t="s">
        <v>1060</v>
      </c>
      <c r="H251" t="s">
        <v>1061</v>
      </c>
      <c r="I251" s="3">
        <f t="shared" si="25"/>
        <v>33.333333000000003</v>
      </c>
      <c r="J251">
        <v>33.333333000000003</v>
      </c>
      <c r="K251">
        <f t="shared" si="26"/>
        <v>1.5228787409373901</v>
      </c>
      <c r="L251">
        <f t="shared" si="27"/>
        <v>1.5228787409373901</v>
      </c>
      <c r="M251">
        <f t="shared" si="28"/>
        <v>1.5228790000000001</v>
      </c>
      <c r="N251">
        <f t="shared" si="29"/>
        <v>1.5228790000000001</v>
      </c>
      <c r="O251" s="5">
        <v>1.0007968853634499E-7</v>
      </c>
      <c r="P251" s="5">
        <v>2.0015937707269101E-8</v>
      </c>
    </row>
    <row r="252" spans="1:16" x14ac:dyDescent="0.25">
      <c r="A252" s="3">
        <v>0.59077190000000002</v>
      </c>
      <c r="B252" s="3">
        <v>0.60633020785035896</v>
      </c>
      <c r="C252" s="3">
        <f t="shared" si="24"/>
        <v>1.5558307850358799E-2</v>
      </c>
      <c r="D252" t="s">
        <v>291</v>
      </c>
      <c r="E252" t="s">
        <v>1064</v>
      </c>
      <c r="F252" t="s">
        <v>1065</v>
      </c>
      <c r="G252" t="s">
        <v>1060</v>
      </c>
      <c r="H252" t="s">
        <v>1061</v>
      </c>
      <c r="I252" s="3">
        <f t="shared" si="25"/>
        <v>0.59077199999999996</v>
      </c>
      <c r="J252">
        <v>0.60633000000000004</v>
      </c>
      <c r="K252">
        <f t="shared" si="26"/>
        <v>-0.22858009652471201</v>
      </c>
      <c r="L252">
        <f t="shared" si="27"/>
        <v>-0.21729094320799699</v>
      </c>
      <c r="M252">
        <f t="shared" si="28"/>
        <v>-0.22858000000000001</v>
      </c>
      <c r="N252">
        <f t="shared" si="29"/>
        <v>-0.21729100000000001</v>
      </c>
      <c r="O252">
        <v>14.964228051591901</v>
      </c>
      <c r="P252">
        <v>4.0553463554449498E-2</v>
      </c>
    </row>
    <row r="253" spans="1:16" x14ac:dyDescent="0.25">
      <c r="A253" s="3">
        <v>3.7710127999999998</v>
      </c>
      <c r="B253" s="3">
        <v>3.77101282917195</v>
      </c>
      <c r="C253" s="3">
        <f t="shared" si="24"/>
        <v>2.91719528533463E-8</v>
      </c>
      <c r="D253" t="s">
        <v>293</v>
      </c>
      <c r="E253" t="s">
        <v>1064</v>
      </c>
      <c r="F253" t="s">
        <v>1065</v>
      </c>
      <c r="G253" t="s">
        <v>1060</v>
      </c>
      <c r="H253" t="s">
        <v>1061</v>
      </c>
      <c r="I253" s="3">
        <f t="shared" si="25"/>
        <v>3.7710129999999999</v>
      </c>
      <c r="J253">
        <v>3.7710129999999999</v>
      </c>
      <c r="K253">
        <f t="shared" si="26"/>
        <v>0.576458029573091</v>
      </c>
      <c r="L253">
        <f t="shared" si="27"/>
        <v>0.576458029573091</v>
      </c>
      <c r="M253">
        <f t="shared" si="28"/>
        <v>0.57645800000000003</v>
      </c>
      <c r="N253">
        <f t="shared" si="29"/>
        <v>0.57645800000000003</v>
      </c>
      <c r="O253">
        <v>11.082985185562601</v>
      </c>
      <c r="P253">
        <v>0.22165970371125099</v>
      </c>
    </row>
    <row r="254" spans="1:16" x14ac:dyDescent="0.25">
      <c r="A254" s="3">
        <v>8.5805857000000003</v>
      </c>
      <c r="B254" s="3">
        <v>8.5805856982783801</v>
      </c>
      <c r="C254" s="3">
        <f t="shared" si="24"/>
        <v>-1.7216184033941301E-9</v>
      </c>
      <c r="D254" t="s">
        <v>294</v>
      </c>
      <c r="E254" t="s">
        <v>1137</v>
      </c>
      <c r="F254" t="s">
        <v>1138</v>
      </c>
      <c r="G254" t="s">
        <v>1093</v>
      </c>
      <c r="H254" t="s">
        <v>1061</v>
      </c>
      <c r="I254" s="3">
        <f t="shared" si="25"/>
        <v>8.5805860000000003</v>
      </c>
      <c r="J254">
        <v>8.5805860000000003</v>
      </c>
      <c r="K254">
        <f t="shared" si="26"/>
        <v>0.93351694844030697</v>
      </c>
      <c r="L254">
        <f t="shared" si="27"/>
        <v>0.93351694844030697</v>
      </c>
      <c r="M254">
        <f t="shared" si="28"/>
        <v>0.93351700000000004</v>
      </c>
      <c r="N254">
        <f t="shared" si="29"/>
        <v>0.93351700000000004</v>
      </c>
      <c r="O254">
        <v>3.8943910082595501</v>
      </c>
      <c r="P254">
        <v>0.25962606721730402</v>
      </c>
    </row>
    <row r="255" spans="1:16" x14ac:dyDescent="0.25">
      <c r="A255" s="3">
        <v>19.672984499999998</v>
      </c>
      <c r="B255" s="3">
        <v>19.672984501976501</v>
      </c>
      <c r="C255" s="3">
        <f t="shared" si="24"/>
        <v>1.9764918590681199E-9</v>
      </c>
      <c r="D255" t="s">
        <v>296</v>
      </c>
      <c r="E255" t="s">
        <v>1108</v>
      </c>
      <c r="F255" t="s">
        <v>1109</v>
      </c>
      <c r="G255" t="s">
        <v>1060</v>
      </c>
      <c r="H255" t="s">
        <v>1079</v>
      </c>
      <c r="I255" s="3">
        <f t="shared" si="25"/>
        <v>19.672985000000001</v>
      </c>
      <c r="J255">
        <v>19.672985000000001</v>
      </c>
      <c r="K255">
        <f t="shared" si="26"/>
        <v>1.2938702608178601</v>
      </c>
      <c r="L255">
        <f t="shared" si="27"/>
        <v>1.2938702608178601</v>
      </c>
      <c r="M255">
        <f t="shared" si="28"/>
        <v>1.2938700000000001</v>
      </c>
      <c r="N255">
        <f t="shared" si="29"/>
        <v>1.2938700000000001</v>
      </c>
      <c r="O255" s="5">
        <v>1.00467853111488E-8</v>
      </c>
      <c r="P255">
        <v>0</v>
      </c>
    </row>
    <row r="256" spans="1:16" x14ac:dyDescent="0.25">
      <c r="A256" s="3">
        <v>0.88827409999999996</v>
      </c>
      <c r="B256" s="3">
        <v>1.1249845806808001</v>
      </c>
      <c r="C256" s="3">
        <f t="shared" si="24"/>
        <v>0.236710480680797</v>
      </c>
      <c r="D256" t="s">
        <v>297</v>
      </c>
      <c r="E256" t="s">
        <v>1054</v>
      </c>
      <c r="F256" t="s">
        <v>1055</v>
      </c>
      <c r="G256" t="s">
        <v>1060</v>
      </c>
      <c r="H256" t="s">
        <v>1063</v>
      </c>
      <c r="I256" s="3">
        <f t="shared" si="25"/>
        <v>0.88827400000000001</v>
      </c>
      <c r="J256">
        <v>1.1249849999999999</v>
      </c>
      <c r="K256">
        <f t="shared" si="26"/>
        <v>-5.1453049612059099E-2</v>
      </c>
      <c r="L256">
        <f t="shared" si="27"/>
        <v>5.1146731815684902E-2</v>
      </c>
      <c r="M256">
        <f t="shared" si="28"/>
        <v>-5.1452999999999999E-2</v>
      </c>
      <c r="N256">
        <f t="shared" si="29"/>
        <v>5.1146999999999998E-2</v>
      </c>
      <c r="O256">
        <v>50.486276681734203</v>
      </c>
      <c r="P256">
        <v>9.2128242119952797E-2</v>
      </c>
    </row>
    <row r="257" spans="1:16" x14ac:dyDescent="0.25">
      <c r="A257" s="3">
        <v>0.9382606</v>
      </c>
      <c r="B257" s="3">
        <v>0.94237433906600099</v>
      </c>
      <c r="C257" s="3">
        <f t="shared" si="24"/>
        <v>4.1137390660006502E-3</v>
      </c>
      <c r="D257" t="s">
        <v>298</v>
      </c>
      <c r="E257" t="s">
        <v>1054</v>
      </c>
      <c r="F257" t="s">
        <v>1055</v>
      </c>
      <c r="G257" t="s">
        <v>1060</v>
      </c>
      <c r="H257" t="s">
        <v>1063</v>
      </c>
      <c r="I257" s="3">
        <f t="shared" si="25"/>
        <v>0.93826100000000001</v>
      </c>
      <c r="J257">
        <v>0.94237400000000004</v>
      </c>
      <c r="K257">
        <f t="shared" si="26"/>
        <v>-2.7676335296124802E-2</v>
      </c>
      <c r="L257">
        <f t="shared" si="27"/>
        <v>-2.5776704530971702E-2</v>
      </c>
      <c r="M257">
        <f t="shared" si="28"/>
        <v>-2.7675999999999999E-2</v>
      </c>
      <c r="N257">
        <f t="shared" si="29"/>
        <v>-2.5777000000000001E-2</v>
      </c>
      <c r="O257">
        <v>13.149930812115601</v>
      </c>
      <c r="P257">
        <v>5.43385570748579E-2</v>
      </c>
    </row>
    <row r="258" spans="1:16" x14ac:dyDescent="0.25">
      <c r="A258" s="3">
        <v>3.4859273000000002</v>
      </c>
      <c r="B258" s="3">
        <v>3.48592733138541</v>
      </c>
      <c r="C258" s="3">
        <f t="shared" si="24"/>
        <v>3.1385414711593298E-8</v>
      </c>
      <c r="D258" t="s">
        <v>299</v>
      </c>
      <c r="E258" t="s">
        <v>1054</v>
      </c>
      <c r="F258" t="s">
        <v>1055</v>
      </c>
      <c r="G258" t="s">
        <v>1060</v>
      </c>
      <c r="H258" t="s">
        <v>1061</v>
      </c>
      <c r="I258" s="3">
        <f t="shared" si="25"/>
        <v>3.4859270000000002</v>
      </c>
      <c r="J258">
        <v>3.4859270000000002</v>
      </c>
      <c r="K258">
        <f t="shared" si="26"/>
        <v>0.54231828815861804</v>
      </c>
      <c r="L258">
        <f t="shared" si="27"/>
        <v>0.54231828815861804</v>
      </c>
      <c r="M258">
        <f t="shared" si="28"/>
        <v>0.54231799999999997</v>
      </c>
      <c r="N258">
        <f t="shared" si="29"/>
        <v>0.54231799999999997</v>
      </c>
      <c r="O258">
        <v>32.293927317038197</v>
      </c>
      <c r="P258">
        <v>0.34355241826636401</v>
      </c>
    </row>
    <row r="259" spans="1:16" x14ac:dyDescent="0.25">
      <c r="A259" s="3">
        <v>50</v>
      </c>
      <c r="B259" s="3">
        <v>50.032671000957997</v>
      </c>
      <c r="C259" s="3">
        <f t="shared" ref="C259:C322" si="36">B259-A259</f>
        <v>3.2671000958039501E-2</v>
      </c>
      <c r="D259" t="s">
        <v>300</v>
      </c>
      <c r="E259" t="s">
        <v>1054</v>
      </c>
      <c r="F259" t="s">
        <v>1055</v>
      </c>
      <c r="G259" t="s">
        <v>1060</v>
      </c>
      <c r="H259" t="s">
        <v>1063</v>
      </c>
      <c r="I259" s="3">
        <f t="shared" ref="I259:I322" si="37">ROUND(A259,6)</f>
        <v>50</v>
      </c>
      <c r="J259">
        <v>50.032671000000001</v>
      </c>
      <c r="K259">
        <f t="shared" ref="K259:K322" si="38">LOG10(I259)</f>
        <v>1.6989700043360201</v>
      </c>
      <c r="L259">
        <f t="shared" ref="L259:L322" si="39">LOG10(J259)</f>
        <v>1.6992536883640701</v>
      </c>
      <c r="M259">
        <f t="shared" ref="M259:M322" si="40">ROUND(K259,6)</f>
        <v>1.6989700000000001</v>
      </c>
      <c r="N259">
        <f t="shared" ref="N259:N322" si="41">ROUND(L259,6)</f>
        <v>1.699254</v>
      </c>
      <c r="O259">
        <v>9.2322232593485098E-2</v>
      </c>
      <c r="P259">
        <v>4.6161116296742598E-2</v>
      </c>
    </row>
    <row r="260" spans="1:16" x14ac:dyDescent="0.25">
      <c r="A260" s="3">
        <v>2.5698682000000002</v>
      </c>
      <c r="B260" s="3">
        <v>3.0145518921243202</v>
      </c>
      <c r="C260" s="3">
        <f t="shared" si="36"/>
        <v>0.44468369212432102</v>
      </c>
      <c r="D260" t="s">
        <v>301</v>
      </c>
      <c r="E260" t="s">
        <v>1054</v>
      </c>
      <c r="F260" t="s">
        <v>1055</v>
      </c>
      <c r="G260" t="s">
        <v>1060</v>
      </c>
      <c r="H260" t="s">
        <v>1063</v>
      </c>
      <c r="I260" s="3">
        <f t="shared" si="37"/>
        <v>2.569868</v>
      </c>
      <c r="J260">
        <v>3.0145520000000001</v>
      </c>
      <c r="K260">
        <f t="shared" si="38"/>
        <v>0.409910816582707</v>
      </c>
      <c r="L260">
        <f t="shared" si="39"/>
        <v>0.47922277969856197</v>
      </c>
      <c r="M260">
        <f t="shared" si="40"/>
        <v>0.40991100000000003</v>
      </c>
      <c r="N260">
        <f t="shared" si="41"/>
        <v>0.47922300000000001</v>
      </c>
      <c r="O260">
        <v>22.867036088483399</v>
      </c>
      <c r="P260">
        <v>0.119099146294184</v>
      </c>
    </row>
    <row r="261" spans="1:16" x14ac:dyDescent="0.25">
      <c r="A261" s="3">
        <v>53.965701699999997</v>
      </c>
      <c r="B261" s="3">
        <v>53.965701715447402</v>
      </c>
      <c r="C261" s="3">
        <f t="shared" si="36"/>
        <v>1.5447376711108502E-8</v>
      </c>
      <c r="D261" t="s">
        <v>302</v>
      </c>
      <c r="E261" t="s">
        <v>1054</v>
      </c>
      <c r="F261" t="s">
        <v>1055</v>
      </c>
      <c r="G261" t="s">
        <v>1060</v>
      </c>
      <c r="H261" t="s">
        <v>1061</v>
      </c>
      <c r="I261" s="3">
        <f t="shared" si="37"/>
        <v>53.965702</v>
      </c>
      <c r="J261">
        <v>53.965702</v>
      </c>
      <c r="K261">
        <f t="shared" si="38"/>
        <v>1.7321178308498699</v>
      </c>
      <c r="L261">
        <f t="shared" si="39"/>
        <v>1.7321178308498699</v>
      </c>
      <c r="M261">
        <f t="shared" si="40"/>
        <v>1.732118</v>
      </c>
      <c r="N261">
        <f t="shared" si="41"/>
        <v>1.732118</v>
      </c>
      <c r="O261">
        <v>21.157864533028601</v>
      </c>
      <c r="P261">
        <v>21.157864533028601</v>
      </c>
    </row>
    <row r="262" spans="1:16" x14ac:dyDescent="0.25">
      <c r="A262" s="3">
        <v>3.8755519</v>
      </c>
      <c r="B262" s="3">
        <v>5.0844755955912699</v>
      </c>
      <c r="C262" s="3">
        <f t="shared" si="36"/>
        <v>1.2089236955912701</v>
      </c>
      <c r="D262" t="s">
        <v>303</v>
      </c>
      <c r="E262" t="s">
        <v>1054</v>
      </c>
      <c r="F262" t="s">
        <v>1055</v>
      </c>
      <c r="G262" t="s">
        <v>1060</v>
      </c>
      <c r="H262" t="s">
        <v>1061</v>
      </c>
      <c r="I262" s="3">
        <f t="shared" si="37"/>
        <v>3.8755519999999999</v>
      </c>
      <c r="J262">
        <v>5.0844760000000004</v>
      </c>
      <c r="K262">
        <f t="shared" si="38"/>
        <v>0.58833356838571704</v>
      </c>
      <c r="L262">
        <f t="shared" si="39"/>
        <v>0.70624620169638896</v>
      </c>
      <c r="M262">
        <f t="shared" si="40"/>
        <v>0.58833400000000002</v>
      </c>
      <c r="N262">
        <f t="shared" si="41"/>
        <v>0.70624600000000004</v>
      </c>
      <c r="O262">
        <v>27.3446942130306</v>
      </c>
      <c r="P262">
        <v>0.38513653821169902</v>
      </c>
    </row>
    <row r="263" spans="1:16" x14ac:dyDescent="0.25">
      <c r="A263" s="3">
        <v>7.2823072</v>
      </c>
      <c r="B263" s="3">
        <v>7.2823071553704501</v>
      </c>
      <c r="C263" s="3">
        <f t="shared" si="36"/>
        <v>-4.4629554274422403E-8</v>
      </c>
      <c r="D263" t="s">
        <v>304</v>
      </c>
      <c r="E263" t="s">
        <v>1132</v>
      </c>
      <c r="F263" t="s">
        <v>1059</v>
      </c>
      <c r="G263" t="s">
        <v>1060</v>
      </c>
      <c r="H263" t="s">
        <v>1061</v>
      </c>
      <c r="I263" s="3">
        <f t="shared" si="37"/>
        <v>7.2823070000000003</v>
      </c>
      <c r="J263">
        <v>7.2823070000000003</v>
      </c>
      <c r="K263">
        <f t="shared" si="38"/>
        <v>0.86226898352343195</v>
      </c>
      <c r="L263">
        <f t="shared" si="39"/>
        <v>0.86226898352343195</v>
      </c>
      <c r="M263">
        <f t="shared" si="40"/>
        <v>0.86226899999999995</v>
      </c>
      <c r="N263">
        <f t="shared" si="41"/>
        <v>0.86226899999999995</v>
      </c>
      <c r="O263">
        <v>25.0050500046714</v>
      </c>
      <c r="P263">
        <v>0.50010100009342795</v>
      </c>
    </row>
    <row r="264" spans="1:16" x14ac:dyDescent="0.25">
      <c r="A264" s="3">
        <v>13.9404029</v>
      </c>
      <c r="B264" s="3">
        <v>13.940402895397501</v>
      </c>
      <c r="C264" s="3">
        <f t="shared" si="36"/>
        <v>-4.6024712929693099E-9</v>
      </c>
      <c r="D264" t="s">
        <v>305</v>
      </c>
      <c r="E264" t="s">
        <v>1139</v>
      </c>
      <c r="F264" t="s">
        <v>1059</v>
      </c>
      <c r="G264" t="s">
        <v>1066</v>
      </c>
      <c r="H264" t="s">
        <v>1061</v>
      </c>
      <c r="I264" s="3">
        <f t="shared" ref="I264:I267" si="42">ROUND(A264,2)</f>
        <v>13.94</v>
      </c>
      <c r="J264" s="3">
        <f t="shared" ref="J264:J267" si="43">ROUND(B264,2)</f>
        <v>13.94</v>
      </c>
      <c r="K264">
        <f t="shared" si="38"/>
        <v>1.1442627737619899</v>
      </c>
      <c r="L264">
        <f t="shared" si="39"/>
        <v>1.1442627737619899</v>
      </c>
      <c r="M264">
        <f t="shared" si="40"/>
        <v>1.144263</v>
      </c>
      <c r="N264">
        <f t="shared" si="41"/>
        <v>1.144263</v>
      </c>
      <c r="O264">
        <v>36.815329858684898</v>
      </c>
      <c r="P264">
        <v>1.31483320923875</v>
      </c>
    </row>
    <row r="265" spans="1:16" x14ac:dyDescent="0.25">
      <c r="A265" s="3">
        <v>11.563973799999999</v>
      </c>
      <c r="B265" s="3">
        <v>11.563973805940201</v>
      </c>
      <c r="C265" s="3">
        <f t="shared" si="36"/>
        <v>5.9402083252280103E-9</v>
      </c>
      <c r="D265" t="s">
        <v>306</v>
      </c>
      <c r="E265" t="s">
        <v>1139</v>
      </c>
      <c r="F265" t="s">
        <v>1059</v>
      </c>
      <c r="G265" t="s">
        <v>1066</v>
      </c>
      <c r="H265" t="s">
        <v>1061</v>
      </c>
      <c r="I265" s="3">
        <f t="shared" si="42"/>
        <v>11.56</v>
      </c>
      <c r="J265" s="3">
        <f t="shared" si="43"/>
        <v>11.56</v>
      </c>
      <c r="K265">
        <f t="shared" si="38"/>
        <v>1.0629578340845101</v>
      </c>
      <c r="L265">
        <f t="shared" si="39"/>
        <v>1.0629578340845101</v>
      </c>
      <c r="M265">
        <f t="shared" si="40"/>
        <v>1.0629580000000001</v>
      </c>
      <c r="N265">
        <f t="shared" si="41"/>
        <v>1.0629580000000001</v>
      </c>
      <c r="O265">
        <v>1.26679111493946</v>
      </c>
      <c r="P265">
        <v>6.0323386425688602E-2</v>
      </c>
    </row>
    <row r="266" spans="1:16" x14ac:dyDescent="0.25">
      <c r="A266" s="3">
        <v>0.68808570000000002</v>
      </c>
      <c r="B266" s="3">
        <v>0.71726921647374997</v>
      </c>
      <c r="C266" s="3">
        <f t="shared" si="36"/>
        <v>2.91835164737499E-2</v>
      </c>
      <c r="D266" t="s">
        <v>307</v>
      </c>
      <c r="E266" t="s">
        <v>1064</v>
      </c>
      <c r="F266" t="s">
        <v>1065</v>
      </c>
      <c r="G266" t="s">
        <v>1066</v>
      </c>
      <c r="H266" t="s">
        <v>1061</v>
      </c>
      <c r="I266" s="3">
        <f t="shared" si="42"/>
        <v>0.69</v>
      </c>
      <c r="J266" s="3">
        <f t="shared" si="43"/>
        <v>0.72</v>
      </c>
      <c r="K266">
        <f t="shared" si="38"/>
        <v>-0.161150909262745</v>
      </c>
      <c r="L266">
        <f t="shared" si="39"/>
        <v>-0.14266750356873201</v>
      </c>
      <c r="M266">
        <f t="shared" si="40"/>
        <v>-0.16115099999999999</v>
      </c>
      <c r="N266">
        <f t="shared" si="41"/>
        <v>-0.14266799999999999</v>
      </c>
      <c r="O266">
        <v>26.921755116641801</v>
      </c>
      <c r="P266">
        <v>7.6919300333262303E-2</v>
      </c>
    </row>
    <row r="267" spans="1:16" x14ac:dyDescent="0.25">
      <c r="A267" s="3">
        <v>5.8419036000000002</v>
      </c>
      <c r="B267" s="3">
        <v>5.8419036080002202</v>
      </c>
      <c r="C267" s="3">
        <f t="shared" si="36"/>
        <v>8.00022181834947E-9</v>
      </c>
      <c r="D267" t="s">
        <v>308</v>
      </c>
      <c r="E267" t="s">
        <v>1064</v>
      </c>
      <c r="F267" t="s">
        <v>1065</v>
      </c>
      <c r="G267" t="s">
        <v>1066</v>
      </c>
      <c r="H267" t="s">
        <v>1061</v>
      </c>
      <c r="I267" s="3">
        <f t="shared" si="42"/>
        <v>5.84</v>
      </c>
      <c r="J267" s="3">
        <f t="shared" si="43"/>
        <v>5.84</v>
      </c>
      <c r="K267">
        <f t="shared" si="38"/>
        <v>0.76641284711239899</v>
      </c>
      <c r="L267">
        <f t="shared" si="39"/>
        <v>0.76641284711239899</v>
      </c>
      <c r="M267">
        <f t="shared" si="40"/>
        <v>0.76641300000000001</v>
      </c>
      <c r="N267">
        <f t="shared" si="41"/>
        <v>0.76641300000000001</v>
      </c>
      <c r="O267">
        <v>4.3959615001589798</v>
      </c>
      <c r="P267">
        <v>0.338150884627614</v>
      </c>
    </row>
    <row r="268" spans="1:16" x14ac:dyDescent="0.25">
      <c r="A268" s="3">
        <v>50</v>
      </c>
      <c r="B268" s="3">
        <v>50</v>
      </c>
      <c r="C268" s="3">
        <f t="shared" si="36"/>
        <v>0</v>
      </c>
      <c r="D268" t="s">
        <v>309</v>
      </c>
      <c r="E268" t="s">
        <v>1064</v>
      </c>
      <c r="F268" t="s">
        <v>1065</v>
      </c>
      <c r="G268" t="s">
        <v>1060</v>
      </c>
      <c r="H268" t="s">
        <v>1061</v>
      </c>
      <c r="I268" s="3">
        <f t="shared" si="37"/>
        <v>50</v>
      </c>
      <c r="J268">
        <v>50</v>
      </c>
      <c r="K268">
        <f t="shared" si="38"/>
        <v>1.6989700043360201</v>
      </c>
      <c r="L268">
        <f t="shared" si="39"/>
        <v>1.6989700043360201</v>
      </c>
      <c r="M268">
        <f t="shared" si="40"/>
        <v>1.6989700000000001</v>
      </c>
      <c r="N268">
        <f t="shared" si="41"/>
        <v>1.6989700000000001</v>
      </c>
      <c r="O268">
        <v>0</v>
      </c>
      <c r="P268">
        <v>0</v>
      </c>
    </row>
    <row r="269" spans="1:16" x14ac:dyDescent="0.25">
      <c r="A269" s="3">
        <v>2.5646355999999999</v>
      </c>
      <c r="B269" s="3">
        <v>2.56463556119198</v>
      </c>
      <c r="C269" s="3">
        <f t="shared" si="36"/>
        <v>-3.88080150237613E-8</v>
      </c>
      <c r="D269" t="s">
        <v>310</v>
      </c>
      <c r="E269" t="s">
        <v>1064</v>
      </c>
      <c r="F269" t="s">
        <v>1065</v>
      </c>
      <c r="G269" t="s">
        <v>1060</v>
      </c>
      <c r="H269" t="s">
        <v>1063</v>
      </c>
      <c r="I269" s="3">
        <f t="shared" si="37"/>
        <v>2.5646360000000001</v>
      </c>
      <c r="J269">
        <v>2.5646360000000001</v>
      </c>
      <c r="K269">
        <f t="shared" si="38"/>
        <v>0.409025734200547</v>
      </c>
      <c r="L269">
        <f t="shared" si="39"/>
        <v>0.409025734200547</v>
      </c>
      <c r="M269">
        <f t="shared" si="40"/>
        <v>0.409026</v>
      </c>
      <c r="N269">
        <f t="shared" si="41"/>
        <v>0.409026</v>
      </c>
      <c r="O269">
        <v>7.6071089654500597</v>
      </c>
      <c r="P269">
        <v>0.105654291186806</v>
      </c>
    </row>
    <row r="270" spans="1:16" x14ac:dyDescent="0.25">
      <c r="A270" s="3">
        <v>10</v>
      </c>
      <c r="B270" s="3">
        <v>10</v>
      </c>
      <c r="C270" s="3">
        <f t="shared" si="36"/>
        <v>0</v>
      </c>
      <c r="D270" t="s">
        <v>311</v>
      </c>
      <c r="E270" t="s">
        <v>1100</v>
      </c>
      <c r="F270" t="s">
        <v>1071</v>
      </c>
      <c r="G270" t="s">
        <v>1060</v>
      </c>
      <c r="H270" t="s">
        <v>1063</v>
      </c>
      <c r="I270" s="3">
        <f t="shared" si="37"/>
        <v>10</v>
      </c>
      <c r="J270">
        <v>10</v>
      </c>
      <c r="K270">
        <f t="shared" si="38"/>
        <v>1</v>
      </c>
      <c r="L270">
        <f t="shared" si="39"/>
        <v>1</v>
      </c>
      <c r="M270">
        <f t="shared" si="40"/>
        <v>1</v>
      </c>
      <c r="N270">
        <f t="shared" si="41"/>
        <v>1</v>
      </c>
      <c r="O270">
        <v>54.614538799054003</v>
      </c>
      <c r="P270">
        <v>3.2126199293561202</v>
      </c>
    </row>
    <row r="271" spans="1:16" x14ac:dyDescent="0.25">
      <c r="A271" s="3">
        <v>2.9577616999999998</v>
      </c>
      <c r="B271" s="3">
        <v>3.4697217552412001</v>
      </c>
      <c r="C271" s="3">
        <f t="shared" si="36"/>
        <v>0.51196005524120103</v>
      </c>
      <c r="D271" t="s">
        <v>312</v>
      </c>
      <c r="E271" t="s">
        <v>1100</v>
      </c>
      <c r="F271" t="s">
        <v>1071</v>
      </c>
      <c r="G271" t="s">
        <v>1060</v>
      </c>
      <c r="H271" t="s">
        <v>1063</v>
      </c>
      <c r="I271" s="3">
        <f t="shared" si="37"/>
        <v>2.9577619999999998</v>
      </c>
      <c r="J271">
        <v>3.469722</v>
      </c>
      <c r="K271">
        <f t="shared" si="38"/>
        <v>0.47096322502086002</v>
      </c>
      <c r="L271">
        <f t="shared" si="39"/>
        <v>0.54029467977573198</v>
      </c>
      <c r="M271">
        <f t="shared" si="40"/>
        <v>0.47096300000000002</v>
      </c>
      <c r="N271">
        <f t="shared" si="41"/>
        <v>0.54029499999999997</v>
      </c>
      <c r="O271">
        <v>26.083822685999699</v>
      </c>
      <c r="P271">
        <v>0.28982025206666301</v>
      </c>
    </row>
    <row r="272" spans="1:16" x14ac:dyDescent="0.25">
      <c r="A272" s="3">
        <v>5.2524439999999997</v>
      </c>
      <c r="B272" s="3">
        <v>5.2656956278388902</v>
      </c>
      <c r="C272" s="3">
        <f t="shared" si="36"/>
        <v>1.32516278388923E-2</v>
      </c>
      <c r="D272" t="s">
        <v>313</v>
      </c>
      <c r="E272" t="s">
        <v>1100</v>
      </c>
      <c r="F272" t="s">
        <v>1071</v>
      </c>
      <c r="G272" t="s">
        <v>1060</v>
      </c>
      <c r="H272" t="s">
        <v>1063</v>
      </c>
      <c r="I272" s="3">
        <f t="shared" si="37"/>
        <v>5.2524439999999997</v>
      </c>
      <c r="J272">
        <v>5.2656960000000002</v>
      </c>
      <c r="K272">
        <f t="shared" si="38"/>
        <v>0.72036143078372405</v>
      </c>
      <c r="L272">
        <f t="shared" si="39"/>
        <v>0.72145578273558597</v>
      </c>
      <c r="M272">
        <f t="shared" si="40"/>
        <v>0.72036100000000003</v>
      </c>
      <c r="N272">
        <f t="shared" si="41"/>
        <v>0.72145599999999999</v>
      </c>
      <c r="O272">
        <v>6.09632908179365</v>
      </c>
      <c r="P272">
        <v>0.304816454089683</v>
      </c>
    </row>
    <row r="273" spans="1:16" x14ac:dyDescent="0.25">
      <c r="A273" s="3">
        <v>50</v>
      </c>
      <c r="B273" s="3">
        <v>50</v>
      </c>
      <c r="C273" s="3">
        <f t="shared" si="36"/>
        <v>0</v>
      </c>
      <c r="D273" t="s">
        <v>314</v>
      </c>
      <c r="E273" t="s">
        <v>1100</v>
      </c>
      <c r="F273" t="s">
        <v>1071</v>
      </c>
      <c r="G273" t="s">
        <v>1060</v>
      </c>
      <c r="H273" t="s">
        <v>1063</v>
      </c>
      <c r="I273" s="3">
        <f t="shared" si="37"/>
        <v>50</v>
      </c>
      <c r="J273">
        <v>50</v>
      </c>
      <c r="K273">
        <f t="shared" si="38"/>
        <v>1.6989700043360201</v>
      </c>
      <c r="L273">
        <f t="shared" si="39"/>
        <v>1.6989700043360201</v>
      </c>
      <c r="M273">
        <f t="shared" si="40"/>
        <v>1.6989700000000001</v>
      </c>
      <c r="N273">
        <f t="shared" si="41"/>
        <v>1.6989700000000001</v>
      </c>
      <c r="O273">
        <v>0</v>
      </c>
      <c r="P273">
        <v>0</v>
      </c>
    </row>
    <row r="274" spans="1:16" x14ac:dyDescent="0.25">
      <c r="A274" s="3">
        <v>1.6500007000000001</v>
      </c>
      <c r="B274" s="3">
        <v>1.72829269479489</v>
      </c>
      <c r="C274" s="3">
        <f t="shared" si="36"/>
        <v>7.8291994794893002E-2</v>
      </c>
      <c r="D274" t="s">
        <v>315</v>
      </c>
      <c r="E274" t="s">
        <v>1100</v>
      </c>
      <c r="F274" t="s">
        <v>1071</v>
      </c>
      <c r="G274" t="s">
        <v>1060</v>
      </c>
      <c r="H274" t="s">
        <v>1061</v>
      </c>
      <c r="I274" s="3">
        <f t="shared" si="37"/>
        <v>1.6500010000000001</v>
      </c>
      <c r="J274">
        <v>1.7282930000000001</v>
      </c>
      <c r="K274">
        <f t="shared" si="38"/>
        <v>0.21748420742260299</v>
      </c>
      <c r="L274">
        <f t="shared" si="39"/>
        <v>0.23761737095323099</v>
      </c>
      <c r="M274">
        <f t="shared" si="40"/>
        <v>0.21748400000000001</v>
      </c>
      <c r="N274">
        <f t="shared" si="41"/>
        <v>0.23761699999999999</v>
      </c>
      <c r="O274">
        <v>13.697581108126601</v>
      </c>
      <c r="P274">
        <v>8.83714910201715E-2</v>
      </c>
    </row>
    <row r="275" spans="1:16" x14ac:dyDescent="0.25">
      <c r="A275" s="3">
        <v>3.5437815000000001</v>
      </c>
      <c r="B275" s="3">
        <v>4.0560324475460696</v>
      </c>
      <c r="C275" s="3">
        <f t="shared" si="36"/>
        <v>0.51225094754606704</v>
      </c>
      <c r="D275" t="s">
        <v>316</v>
      </c>
      <c r="E275" t="s">
        <v>1100</v>
      </c>
      <c r="F275" t="s">
        <v>1071</v>
      </c>
      <c r="G275" t="s">
        <v>1060</v>
      </c>
      <c r="H275" t="s">
        <v>1079</v>
      </c>
      <c r="I275" s="3">
        <f t="shared" si="37"/>
        <v>3.5437820000000002</v>
      </c>
      <c r="J275">
        <v>4.0560320000000001</v>
      </c>
      <c r="K275">
        <f t="shared" si="38"/>
        <v>0.54946699789078801</v>
      </c>
      <c r="L275">
        <f t="shared" si="39"/>
        <v>0.60810137269820796</v>
      </c>
      <c r="M275">
        <f t="shared" si="40"/>
        <v>0.54946700000000004</v>
      </c>
      <c r="N275">
        <f t="shared" si="41"/>
        <v>0.608101</v>
      </c>
      <c r="O275">
        <v>18.593684417089701</v>
      </c>
      <c r="P275">
        <v>0.715141708349606</v>
      </c>
    </row>
    <row r="276" spans="1:16" x14ac:dyDescent="0.25">
      <c r="A276" s="3">
        <v>0.83553789999999994</v>
      </c>
      <c r="B276" s="3">
        <v>0.87899861151434799</v>
      </c>
      <c r="C276" s="3">
        <f t="shared" si="36"/>
        <v>4.3460711514348403E-2</v>
      </c>
      <c r="D276" t="s">
        <v>317</v>
      </c>
      <c r="E276" t="s">
        <v>1100</v>
      </c>
      <c r="F276" t="s">
        <v>1071</v>
      </c>
      <c r="G276" t="s">
        <v>1060</v>
      </c>
      <c r="H276" t="s">
        <v>1061</v>
      </c>
      <c r="I276" s="3">
        <f t="shared" si="37"/>
        <v>0.835538</v>
      </c>
      <c r="J276">
        <v>0.87899899999999997</v>
      </c>
      <c r="K276">
        <f t="shared" si="38"/>
        <v>-7.8033793747817007E-2</v>
      </c>
      <c r="L276">
        <f t="shared" si="39"/>
        <v>-5.6011619004417999E-2</v>
      </c>
      <c r="M276">
        <f t="shared" si="40"/>
        <v>-7.8034000000000006E-2</v>
      </c>
      <c r="N276">
        <f t="shared" si="41"/>
        <v>-5.6011999999999999E-2</v>
      </c>
      <c r="O276">
        <v>22.4702125931192</v>
      </c>
      <c r="P276">
        <v>7.2955235691945397E-2</v>
      </c>
    </row>
    <row r="277" spans="1:16" x14ac:dyDescent="0.25">
      <c r="A277" s="3">
        <v>3.2442375000000001</v>
      </c>
      <c r="B277" s="3">
        <v>4.1134678533830797</v>
      </c>
      <c r="C277" s="3">
        <f t="shared" si="36"/>
        <v>0.86923035338308097</v>
      </c>
      <c r="D277" t="s">
        <v>319</v>
      </c>
      <c r="E277" t="s">
        <v>1100</v>
      </c>
      <c r="F277" t="s">
        <v>1071</v>
      </c>
      <c r="G277" t="s">
        <v>1060</v>
      </c>
      <c r="H277" t="s">
        <v>1063</v>
      </c>
      <c r="I277" s="3">
        <f t="shared" si="37"/>
        <v>3.2442380000000002</v>
      </c>
      <c r="J277">
        <v>4.1134680000000001</v>
      </c>
      <c r="K277">
        <f t="shared" si="38"/>
        <v>0.511112706912496</v>
      </c>
      <c r="L277">
        <f t="shared" si="39"/>
        <v>0.61420812313790396</v>
      </c>
      <c r="M277">
        <f t="shared" si="40"/>
        <v>0.51111300000000004</v>
      </c>
      <c r="N277">
        <f t="shared" si="41"/>
        <v>0.61420799999999998</v>
      </c>
      <c r="O277">
        <v>29.780367083506398</v>
      </c>
      <c r="P277">
        <v>0.74450917708766096</v>
      </c>
    </row>
    <row r="278" spans="1:16" x14ac:dyDescent="0.25">
      <c r="A278" s="3">
        <v>0.3257043</v>
      </c>
      <c r="B278" s="3">
        <v>0.33943769447882199</v>
      </c>
      <c r="C278" s="3">
        <f t="shared" si="36"/>
        <v>1.37333944788224E-2</v>
      </c>
      <c r="D278" t="s">
        <v>320</v>
      </c>
      <c r="E278" t="s">
        <v>1100</v>
      </c>
      <c r="F278" t="s">
        <v>1071</v>
      </c>
      <c r="G278" t="s">
        <v>1060</v>
      </c>
      <c r="H278" t="s">
        <v>1061</v>
      </c>
      <c r="I278" s="3">
        <f t="shared" si="37"/>
        <v>0.32570399999999999</v>
      </c>
      <c r="J278">
        <v>0.33943800000000002</v>
      </c>
      <c r="K278">
        <f t="shared" si="38"/>
        <v>-0.48717690779293998</v>
      </c>
      <c r="L278">
        <f t="shared" si="39"/>
        <v>-0.469239540137041</v>
      </c>
      <c r="M278">
        <f t="shared" si="40"/>
        <v>-0.48717700000000003</v>
      </c>
      <c r="N278">
        <f t="shared" si="41"/>
        <v>-0.46923999999999999</v>
      </c>
      <c r="O278">
        <v>24.337850754376301</v>
      </c>
      <c r="P278">
        <v>2.7438388674606799E-2</v>
      </c>
    </row>
    <row r="279" spans="1:16" x14ac:dyDescent="0.25">
      <c r="A279" s="3">
        <v>0.14691170000000001</v>
      </c>
      <c r="B279" s="3">
        <v>0.15556067439076601</v>
      </c>
      <c r="C279" s="3">
        <f t="shared" si="36"/>
        <v>8.6489743907656996E-3</v>
      </c>
      <c r="D279" t="s">
        <v>321</v>
      </c>
      <c r="E279" t="s">
        <v>1100</v>
      </c>
      <c r="F279" t="s">
        <v>1071</v>
      </c>
      <c r="G279" t="s">
        <v>1060</v>
      </c>
      <c r="H279" t="s">
        <v>1061</v>
      </c>
      <c r="I279" s="3">
        <f t="shared" si="37"/>
        <v>0.14691199999999999</v>
      </c>
      <c r="J279">
        <v>0.155561</v>
      </c>
      <c r="K279">
        <f t="shared" si="38"/>
        <v>-0.83294272891407295</v>
      </c>
      <c r="L279">
        <f t="shared" si="39"/>
        <v>-0.80809927372021895</v>
      </c>
      <c r="M279">
        <f t="shared" si="40"/>
        <v>-0.83294299999999999</v>
      </c>
      <c r="N279">
        <f t="shared" si="41"/>
        <v>-0.80809900000000001</v>
      </c>
      <c r="O279">
        <v>32.060877271848</v>
      </c>
      <c r="P279">
        <v>1.08902436385353E-2</v>
      </c>
    </row>
    <row r="280" spans="1:16" x14ac:dyDescent="0.25">
      <c r="A280" s="3">
        <v>25</v>
      </c>
      <c r="B280" s="3">
        <v>32.1796384393487</v>
      </c>
      <c r="C280" s="3">
        <f t="shared" si="36"/>
        <v>7.17963843934871</v>
      </c>
      <c r="D280" t="s">
        <v>322</v>
      </c>
      <c r="E280" t="s">
        <v>1100</v>
      </c>
      <c r="F280" t="s">
        <v>1071</v>
      </c>
      <c r="G280" t="s">
        <v>1060</v>
      </c>
      <c r="H280" t="s">
        <v>1063</v>
      </c>
      <c r="I280" s="3">
        <f t="shared" si="37"/>
        <v>25</v>
      </c>
      <c r="J280">
        <v>32.179637999999997</v>
      </c>
      <c r="K280">
        <f t="shared" si="38"/>
        <v>1.3979400086720399</v>
      </c>
      <c r="L280">
        <f t="shared" si="39"/>
        <v>1.5075811542599999</v>
      </c>
      <c r="M280">
        <f t="shared" si="40"/>
        <v>1.39794</v>
      </c>
      <c r="N280">
        <f t="shared" si="41"/>
        <v>1.5075810000000001</v>
      </c>
      <c r="O280">
        <v>38.913958080699999</v>
      </c>
      <c r="P280">
        <v>0.67093031173620699</v>
      </c>
    </row>
    <row r="281" spans="1:16" x14ac:dyDescent="0.25">
      <c r="A281" s="3">
        <v>4.5580473000000001</v>
      </c>
      <c r="B281" s="3">
        <v>6.0802783122823501</v>
      </c>
      <c r="C281" s="3">
        <f t="shared" si="36"/>
        <v>1.5222310122823499</v>
      </c>
      <c r="D281" t="s">
        <v>323</v>
      </c>
      <c r="E281" t="s">
        <v>1100</v>
      </c>
      <c r="F281" t="s">
        <v>1071</v>
      </c>
      <c r="G281" t="s">
        <v>1060</v>
      </c>
      <c r="H281" t="s">
        <v>1063</v>
      </c>
      <c r="I281" s="3">
        <f t="shared" si="37"/>
        <v>4.5580470000000002</v>
      </c>
      <c r="J281">
        <v>6.0802779999999998</v>
      </c>
      <c r="K281">
        <f t="shared" si="38"/>
        <v>0.65877879906625503</v>
      </c>
      <c r="L281">
        <f t="shared" si="39"/>
        <v>0.78392343636251405</v>
      </c>
      <c r="M281">
        <f t="shared" si="40"/>
        <v>0.658779</v>
      </c>
      <c r="N281">
        <f t="shared" si="41"/>
        <v>0.78392300000000004</v>
      </c>
      <c r="O281">
        <v>35.079000807886302</v>
      </c>
      <c r="P281">
        <v>0.38129348704224197</v>
      </c>
    </row>
    <row r="282" spans="1:16" x14ac:dyDescent="0.25">
      <c r="A282" s="3">
        <v>1.4013053</v>
      </c>
      <c r="B282" s="3">
        <v>1.7586969768894101</v>
      </c>
      <c r="C282" s="3">
        <f t="shared" si="36"/>
        <v>0.35739167688941298</v>
      </c>
      <c r="D282" t="s">
        <v>324</v>
      </c>
      <c r="E282" t="s">
        <v>1100</v>
      </c>
      <c r="F282" t="s">
        <v>1071</v>
      </c>
      <c r="G282" t="s">
        <v>1060</v>
      </c>
      <c r="H282" t="s">
        <v>1061</v>
      </c>
      <c r="I282" s="3">
        <f t="shared" si="37"/>
        <v>1.401305</v>
      </c>
      <c r="J282">
        <v>1.758697</v>
      </c>
      <c r="K282">
        <f t="shared" si="38"/>
        <v>0.14653267161747499</v>
      </c>
      <c r="L282">
        <f t="shared" si="39"/>
        <v>0.24519102276441301</v>
      </c>
      <c r="M282">
        <f t="shared" si="40"/>
        <v>0.146533</v>
      </c>
      <c r="N282">
        <f t="shared" si="41"/>
        <v>0.24519099999999999</v>
      </c>
      <c r="O282">
        <v>27.976731241182001</v>
      </c>
      <c r="P282">
        <v>9.92082668127022E-2</v>
      </c>
    </row>
    <row r="283" spans="1:16" x14ac:dyDescent="0.25">
      <c r="A283" s="3">
        <v>8.5290391000000003</v>
      </c>
      <c r="B283" s="3">
        <v>8.8233971154133606</v>
      </c>
      <c r="C283" s="3">
        <f t="shared" si="36"/>
        <v>0.29435801541336398</v>
      </c>
      <c r="D283" t="s">
        <v>325</v>
      </c>
      <c r="E283" t="s">
        <v>1100</v>
      </c>
      <c r="F283" t="s">
        <v>1071</v>
      </c>
      <c r="G283" t="s">
        <v>1060</v>
      </c>
      <c r="H283" t="s">
        <v>1061</v>
      </c>
      <c r="I283" s="3">
        <f t="shared" si="37"/>
        <v>8.5290389999999991</v>
      </c>
      <c r="J283">
        <v>8.8233969999999999</v>
      </c>
      <c r="K283">
        <f t="shared" si="38"/>
        <v>0.93090010027551295</v>
      </c>
      <c r="L283">
        <f t="shared" si="39"/>
        <v>0.94563582031598004</v>
      </c>
      <c r="M283">
        <f t="shared" si="40"/>
        <v>0.93089999999999995</v>
      </c>
      <c r="N283">
        <f t="shared" si="41"/>
        <v>0.94563600000000003</v>
      </c>
      <c r="O283">
        <v>10.7237751281854</v>
      </c>
      <c r="P283">
        <v>0.25532797924251099</v>
      </c>
    </row>
    <row r="284" spans="1:16" x14ac:dyDescent="0.25">
      <c r="A284" s="3">
        <v>33.475921999999997</v>
      </c>
      <c r="B284" s="3">
        <v>33.4759219966583</v>
      </c>
      <c r="C284" s="3">
        <f t="shared" si="36"/>
        <v>-3.34166116999768E-9</v>
      </c>
      <c r="D284" t="s">
        <v>326</v>
      </c>
      <c r="E284" t="s">
        <v>1100</v>
      </c>
      <c r="F284" t="s">
        <v>1071</v>
      </c>
      <c r="G284" t="s">
        <v>1060</v>
      </c>
      <c r="H284" t="s">
        <v>1063</v>
      </c>
      <c r="I284" s="3">
        <f t="shared" si="37"/>
        <v>33.475921999999997</v>
      </c>
      <c r="J284">
        <v>33.475921999999997</v>
      </c>
      <c r="K284">
        <f t="shared" si="38"/>
        <v>1.5247325472672599</v>
      </c>
      <c r="L284">
        <f t="shared" si="39"/>
        <v>1.5247325472672599</v>
      </c>
      <c r="M284">
        <f t="shared" si="40"/>
        <v>1.5247329999999999</v>
      </c>
      <c r="N284">
        <f t="shared" si="41"/>
        <v>1.5247329999999999</v>
      </c>
      <c r="O284">
        <v>7.4365734046008504E-3</v>
      </c>
      <c r="P284">
        <v>7.4365734046008504E-4</v>
      </c>
    </row>
    <row r="285" spans="1:16" x14ac:dyDescent="0.25">
      <c r="A285" s="3">
        <v>8.3333332999999996</v>
      </c>
      <c r="B285" s="3">
        <v>14.578309142772399</v>
      </c>
      <c r="C285" s="3">
        <f t="shared" si="36"/>
        <v>6.24497584277238</v>
      </c>
      <c r="D285" t="s">
        <v>327</v>
      </c>
      <c r="E285" t="s">
        <v>1100</v>
      </c>
      <c r="F285" t="s">
        <v>1071</v>
      </c>
      <c r="G285" t="s">
        <v>1060</v>
      </c>
      <c r="H285" t="s">
        <v>1063</v>
      </c>
      <c r="I285" s="3">
        <f t="shared" si="37"/>
        <v>8.3333329999999997</v>
      </c>
      <c r="J285">
        <v>14.578309000000001</v>
      </c>
      <c r="K285">
        <f t="shared" si="38"/>
        <v>0.92081873658059599</v>
      </c>
      <c r="L285">
        <f t="shared" si="39"/>
        <v>1.16370715124122</v>
      </c>
      <c r="M285">
        <f t="shared" si="40"/>
        <v>0.92081900000000005</v>
      </c>
      <c r="N285">
        <f t="shared" si="41"/>
        <v>1.163707</v>
      </c>
      <c r="O285">
        <v>52.212771421514603</v>
      </c>
      <c r="P285">
        <v>0.53827599403623305</v>
      </c>
    </row>
    <row r="286" spans="1:16" x14ac:dyDescent="0.25">
      <c r="A286" s="3">
        <v>0.36220839999999999</v>
      </c>
      <c r="B286" s="3">
        <v>0.40652435137210902</v>
      </c>
      <c r="C286" s="3">
        <f t="shared" si="36"/>
        <v>4.43159513721091E-2</v>
      </c>
      <c r="D286" t="s">
        <v>328</v>
      </c>
      <c r="E286" t="s">
        <v>1100</v>
      </c>
      <c r="F286" t="s">
        <v>1071</v>
      </c>
      <c r="G286" t="s">
        <v>1060</v>
      </c>
      <c r="H286" t="s">
        <v>1061</v>
      </c>
      <c r="I286" s="3">
        <f t="shared" si="37"/>
        <v>0.36220799999999997</v>
      </c>
      <c r="J286">
        <v>0.406524</v>
      </c>
      <c r="K286">
        <f t="shared" si="38"/>
        <v>-0.441041961759436</v>
      </c>
      <c r="L286">
        <f t="shared" si="39"/>
        <v>-0.39091380982419199</v>
      </c>
      <c r="M286">
        <f t="shared" si="40"/>
        <v>-0.44104199999999999</v>
      </c>
      <c r="N286">
        <f t="shared" si="41"/>
        <v>-0.39091399999999998</v>
      </c>
      <c r="O286">
        <v>60.331329427696701</v>
      </c>
      <c r="P286">
        <v>3.12759613414706E-2</v>
      </c>
    </row>
    <row r="287" spans="1:16" x14ac:dyDescent="0.25">
      <c r="A287" s="3">
        <v>1.5042800000000001</v>
      </c>
      <c r="B287" s="3">
        <v>1.8266857146614399</v>
      </c>
      <c r="C287" s="3">
        <f t="shared" si="36"/>
        <v>0.32240571466144102</v>
      </c>
      <c r="D287" t="s">
        <v>329</v>
      </c>
      <c r="E287" t="s">
        <v>1100</v>
      </c>
      <c r="F287" t="s">
        <v>1071</v>
      </c>
      <c r="G287" t="s">
        <v>1060</v>
      </c>
      <c r="H287" t="s">
        <v>1063</v>
      </c>
      <c r="I287" s="3">
        <f t="shared" si="37"/>
        <v>1.5042800000000001</v>
      </c>
      <c r="J287">
        <v>1.826686</v>
      </c>
      <c r="K287">
        <f t="shared" si="38"/>
        <v>0.17732868142647501</v>
      </c>
      <c r="L287">
        <f t="shared" si="39"/>
        <v>0.261663900287818</v>
      </c>
      <c r="M287">
        <f t="shared" si="40"/>
        <v>0.17732899999999999</v>
      </c>
      <c r="N287">
        <f t="shared" si="41"/>
        <v>0.26166400000000001</v>
      </c>
      <c r="O287">
        <v>24.108921946598699</v>
      </c>
      <c r="P287">
        <v>9.56703251849155E-2</v>
      </c>
    </row>
    <row r="288" spans="1:16" x14ac:dyDescent="0.25">
      <c r="A288" s="3">
        <v>8.3419033000000002</v>
      </c>
      <c r="B288" s="3">
        <v>11.7900989757152</v>
      </c>
      <c r="C288" s="3">
        <f t="shared" si="36"/>
        <v>3.4481956757151702</v>
      </c>
      <c r="D288" t="s">
        <v>330</v>
      </c>
      <c r="E288" t="s">
        <v>1140</v>
      </c>
      <c r="F288" t="s">
        <v>1055</v>
      </c>
      <c r="G288" t="s">
        <v>1060</v>
      </c>
      <c r="H288" t="s">
        <v>1063</v>
      </c>
      <c r="I288" s="3">
        <f t="shared" si="37"/>
        <v>8.3419030000000003</v>
      </c>
      <c r="J288">
        <v>11.790099</v>
      </c>
      <c r="K288">
        <f t="shared" si="38"/>
        <v>0.92126513554461598</v>
      </c>
      <c r="L288">
        <f t="shared" si="39"/>
        <v>1.07151745182734</v>
      </c>
      <c r="M288">
        <f t="shared" si="40"/>
        <v>0.921265</v>
      </c>
      <c r="N288">
        <f t="shared" si="41"/>
        <v>1.0715170000000001</v>
      </c>
      <c r="O288">
        <v>34.722760441251303</v>
      </c>
      <c r="P288">
        <v>2.17017252757821</v>
      </c>
    </row>
    <row r="289" spans="1:16" x14ac:dyDescent="0.25">
      <c r="A289" s="3">
        <v>33.333336099999997</v>
      </c>
      <c r="B289" s="3">
        <v>33.333336128622797</v>
      </c>
      <c r="C289" s="3">
        <f t="shared" si="36"/>
        <v>2.8622793024624099E-8</v>
      </c>
      <c r="D289" t="s">
        <v>331</v>
      </c>
      <c r="E289" t="s">
        <v>1064</v>
      </c>
      <c r="F289" t="s">
        <v>1065</v>
      </c>
      <c r="G289" t="s">
        <v>1066</v>
      </c>
      <c r="H289" t="s">
        <v>1061</v>
      </c>
      <c r="I289" s="3">
        <f>ROUND(A289,2)</f>
        <v>33.33</v>
      </c>
      <c r="J289" s="3">
        <f>ROUND(B289,2)</f>
        <v>33.33</v>
      </c>
      <c r="K289">
        <f t="shared" si="38"/>
        <v>1.5228353136605299</v>
      </c>
      <c r="L289">
        <f t="shared" si="39"/>
        <v>1.5228353136605299</v>
      </c>
      <c r="M289">
        <f t="shared" si="40"/>
        <v>1.5228349999999999</v>
      </c>
      <c r="N289">
        <f t="shared" si="41"/>
        <v>1.5228349999999999</v>
      </c>
      <c r="O289" s="5">
        <v>9.4781689200770795E-8</v>
      </c>
      <c r="P289" s="5">
        <v>9.4781689200770795E-8</v>
      </c>
    </row>
    <row r="290" spans="1:16" x14ac:dyDescent="0.25">
      <c r="A290" s="3">
        <v>33.333341900000001</v>
      </c>
      <c r="B290" s="3">
        <v>33.333341865618202</v>
      </c>
      <c r="C290" s="3">
        <f t="shared" si="36"/>
        <v>-3.4381798741378602E-8</v>
      </c>
      <c r="D290" t="s">
        <v>332</v>
      </c>
      <c r="E290" t="s">
        <v>1064</v>
      </c>
      <c r="F290" t="s">
        <v>1065</v>
      </c>
      <c r="G290" t="s">
        <v>1060</v>
      </c>
      <c r="H290" t="s">
        <v>1063</v>
      </c>
      <c r="I290" s="3">
        <f t="shared" si="37"/>
        <v>33.333342000000002</v>
      </c>
      <c r="J290">
        <v>33.333342000000002</v>
      </c>
      <c r="K290">
        <f t="shared" si="38"/>
        <v>1.52287885819689</v>
      </c>
      <c r="L290">
        <f t="shared" si="39"/>
        <v>1.52287885819689</v>
      </c>
      <c r="M290">
        <f t="shared" si="40"/>
        <v>1.5228790000000001</v>
      </c>
      <c r="N290">
        <f t="shared" si="41"/>
        <v>1.5228790000000001</v>
      </c>
      <c r="O290" s="5">
        <v>-1.03145369822165E-7</v>
      </c>
      <c r="P290">
        <v>0</v>
      </c>
    </row>
    <row r="291" spans="1:16" x14ac:dyDescent="0.25">
      <c r="A291" s="3">
        <v>0.9581615</v>
      </c>
      <c r="B291" s="3">
        <v>0.95816148363265496</v>
      </c>
      <c r="C291" s="3">
        <f t="shared" si="36"/>
        <v>-1.63673448128066E-8</v>
      </c>
      <c r="D291" t="s">
        <v>333</v>
      </c>
      <c r="E291" t="s">
        <v>1064</v>
      </c>
      <c r="F291" t="s">
        <v>1065</v>
      </c>
      <c r="G291" t="s">
        <v>1066</v>
      </c>
      <c r="H291" t="s">
        <v>1063</v>
      </c>
      <c r="I291" s="3">
        <f>ROUND(A291,2)</f>
        <v>0.96</v>
      </c>
      <c r="J291" s="3">
        <f>ROUND(B291,2)</f>
        <v>0.96</v>
      </c>
      <c r="K291">
        <f t="shared" si="38"/>
        <v>-1.7728766960431599E-2</v>
      </c>
      <c r="L291">
        <f t="shared" si="39"/>
        <v>-1.7728766960431599E-2</v>
      </c>
      <c r="M291">
        <f t="shared" si="40"/>
        <v>-1.7729000000000002E-2</v>
      </c>
      <c r="N291">
        <f t="shared" si="41"/>
        <v>-1.7729000000000002E-2</v>
      </c>
      <c r="O291">
        <v>7.3172417452962204</v>
      </c>
      <c r="P291">
        <v>4.1340348843481499E-2</v>
      </c>
    </row>
    <row r="292" spans="1:16" x14ac:dyDescent="0.25">
      <c r="A292" s="3">
        <v>20</v>
      </c>
      <c r="B292" s="3">
        <v>20.223739563824001</v>
      </c>
      <c r="C292" s="3">
        <f t="shared" si="36"/>
        <v>0.22373956382402899</v>
      </c>
      <c r="D292" t="s">
        <v>334</v>
      </c>
      <c r="E292" t="s">
        <v>1141</v>
      </c>
      <c r="F292" t="s">
        <v>1055</v>
      </c>
      <c r="G292" t="s">
        <v>1060</v>
      </c>
      <c r="H292" t="s">
        <v>1063</v>
      </c>
      <c r="I292" s="3">
        <f t="shared" si="37"/>
        <v>20</v>
      </c>
      <c r="J292">
        <v>20.223739999999999</v>
      </c>
      <c r="K292">
        <f t="shared" si="38"/>
        <v>1.3010299956639799</v>
      </c>
      <c r="L292">
        <f t="shared" si="39"/>
        <v>1.3058614732710401</v>
      </c>
      <c r="M292">
        <f t="shared" si="40"/>
        <v>1.3010299999999999</v>
      </c>
      <c r="N292">
        <f t="shared" si="41"/>
        <v>1.3058609999999999</v>
      </c>
      <c r="O292">
        <v>24.8726238629867</v>
      </c>
      <c r="P292">
        <v>2.7636248736651901</v>
      </c>
    </row>
    <row r="293" spans="1:16" x14ac:dyDescent="0.25">
      <c r="A293" s="3">
        <v>1.0348382</v>
      </c>
      <c r="B293" s="3">
        <v>1.0873247178238199</v>
      </c>
      <c r="C293" s="3">
        <f t="shared" si="36"/>
        <v>5.2486517823823901E-2</v>
      </c>
      <c r="D293" t="s">
        <v>336</v>
      </c>
      <c r="E293" t="s">
        <v>1142</v>
      </c>
      <c r="F293" t="s">
        <v>1055</v>
      </c>
      <c r="G293" t="s">
        <v>1056</v>
      </c>
      <c r="H293" t="s">
        <v>1061</v>
      </c>
      <c r="I293" s="3">
        <f t="shared" si="37"/>
        <v>1.0348379999999999</v>
      </c>
      <c r="J293">
        <v>1.0873250000000001</v>
      </c>
      <c r="K293">
        <f t="shared" si="38"/>
        <v>1.48723679448769E-2</v>
      </c>
      <c r="L293">
        <f t="shared" si="39"/>
        <v>3.6359373534670197E-2</v>
      </c>
      <c r="M293">
        <f t="shared" si="40"/>
        <v>1.4872E-2</v>
      </c>
      <c r="N293">
        <f t="shared" si="41"/>
        <v>3.6359000000000002E-2</v>
      </c>
      <c r="O293">
        <v>26.3224999569725</v>
      </c>
      <c r="P293">
        <v>9.0455326312620404E-2</v>
      </c>
    </row>
    <row r="294" spans="1:16" x14ac:dyDescent="0.25">
      <c r="A294" s="3">
        <v>1.2122649999999999</v>
      </c>
      <c r="B294" s="3">
        <v>1.25362688492232</v>
      </c>
      <c r="C294" s="3">
        <f t="shared" si="36"/>
        <v>4.1361884922318702E-2</v>
      </c>
      <c r="D294" t="s">
        <v>337</v>
      </c>
      <c r="E294" t="s">
        <v>1142</v>
      </c>
      <c r="F294" t="s">
        <v>1055</v>
      </c>
      <c r="G294" t="s">
        <v>1056</v>
      </c>
      <c r="H294" t="s">
        <v>1061</v>
      </c>
      <c r="I294" s="3">
        <f t="shared" si="37"/>
        <v>1.2122649999999999</v>
      </c>
      <c r="J294">
        <v>1.253627</v>
      </c>
      <c r="K294">
        <f t="shared" si="38"/>
        <v>8.3597566577560095E-2</v>
      </c>
      <c r="L294">
        <f t="shared" si="39"/>
        <v>9.8168337181606294E-2</v>
      </c>
      <c r="M294">
        <f t="shared" si="40"/>
        <v>8.3598000000000006E-2</v>
      </c>
      <c r="N294">
        <f t="shared" si="41"/>
        <v>9.8168000000000005E-2</v>
      </c>
      <c r="O294">
        <v>32.045242910280102</v>
      </c>
      <c r="P294">
        <v>0.108627942068746</v>
      </c>
    </row>
    <row r="295" spans="1:16" x14ac:dyDescent="0.25">
      <c r="A295" s="3">
        <v>16.895758799999999</v>
      </c>
      <c r="B295" s="3">
        <v>16.8957587837406</v>
      </c>
      <c r="C295" s="3">
        <f t="shared" si="36"/>
        <v>-1.62594382402403E-8</v>
      </c>
      <c r="D295" t="s">
        <v>338</v>
      </c>
      <c r="E295" t="s">
        <v>1072</v>
      </c>
      <c r="F295" t="s">
        <v>1073</v>
      </c>
      <c r="G295" t="s">
        <v>1060</v>
      </c>
      <c r="H295" t="s">
        <v>1063</v>
      </c>
      <c r="I295" s="3">
        <f t="shared" si="37"/>
        <v>16.895759000000002</v>
      </c>
      <c r="J295">
        <v>16.895759000000002</v>
      </c>
      <c r="K295">
        <f t="shared" si="38"/>
        <v>1.22777770614985</v>
      </c>
      <c r="L295">
        <f t="shared" si="39"/>
        <v>1.22777770614985</v>
      </c>
      <c r="M295">
        <f t="shared" si="40"/>
        <v>1.227778</v>
      </c>
      <c r="N295">
        <f t="shared" si="41"/>
        <v>1.227778</v>
      </c>
      <c r="O295">
        <v>0.605985025102313</v>
      </c>
      <c r="P295">
        <v>5.0498752091859403E-2</v>
      </c>
    </row>
    <row r="296" spans="1:16" x14ac:dyDescent="0.25">
      <c r="A296" s="3">
        <v>0.59331299999999998</v>
      </c>
      <c r="B296" s="3">
        <v>0.62391721626538599</v>
      </c>
      <c r="C296" s="3">
        <f t="shared" si="36"/>
        <v>3.06042162653858E-2</v>
      </c>
      <c r="D296" t="s">
        <v>339</v>
      </c>
      <c r="E296" t="s">
        <v>1054</v>
      </c>
      <c r="F296" t="s">
        <v>1055</v>
      </c>
      <c r="G296" t="s">
        <v>1056</v>
      </c>
      <c r="H296" t="s">
        <v>1061</v>
      </c>
      <c r="I296" s="3">
        <f t="shared" si="37"/>
        <v>0.59331299999999998</v>
      </c>
      <c r="J296">
        <v>0.62391700000000005</v>
      </c>
      <c r="K296">
        <f t="shared" si="38"/>
        <v>-0.22671613579129801</v>
      </c>
      <c r="L296">
        <f t="shared" si="39"/>
        <v>-0.20487318089374601</v>
      </c>
      <c r="M296">
        <f t="shared" si="40"/>
        <v>-0.226716</v>
      </c>
      <c r="N296">
        <f t="shared" si="41"/>
        <v>-0.204873</v>
      </c>
      <c r="O296">
        <v>47.284732744713999</v>
      </c>
      <c r="P296">
        <v>4.2675751574651602E-2</v>
      </c>
    </row>
    <row r="297" spans="1:16" x14ac:dyDescent="0.25">
      <c r="A297" s="3">
        <v>0.52280910000000003</v>
      </c>
      <c r="B297" s="3">
        <v>0.58133549941304696</v>
      </c>
      <c r="C297" s="3">
        <f t="shared" si="36"/>
        <v>5.8526399413046798E-2</v>
      </c>
      <c r="D297" t="s">
        <v>340</v>
      </c>
      <c r="E297" t="s">
        <v>1054</v>
      </c>
      <c r="F297" t="s">
        <v>1055</v>
      </c>
      <c r="G297" t="s">
        <v>1056</v>
      </c>
      <c r="H297" t="s">
        <v>1061</v>
      </c>
      <c r="I297" s="3">
        <f t="shared" si="37"/>
        <v>0.52280899999999997</v>
      </c>
      <c r="J297">
        <v>0.58133500000000005</v>
      </c>
      <c r="K297">
        <f t="shared" si="38"/>
        <v>-0.28165694477800102</v>
      </c>
      <c r="L297">
        <f t="shared" si="39"/>
        <v>-0.23557352901457199</v>
      </c>
      <c r="M297">
        <f t="shared" si="40"/>
        <v>-0.28165699999999999</v>
      </c>
      <c r="N297">
        <f t="shared" si="41"/>
        <v>-0.23557400000000001</v>
      </c>
      <c r="O297">
        <v>71.585395459033407</v>
      </c>
      <c r="P297">
        <v>3.5810603031032201E-2</v>
      </c>
    </row>
    <row r="298" spans="1:16" x14ac:dyDescent="0.25">
      <c r="A298" s="3">
        <v>49.237033799999999</v>
      </c>
      <c r="B298" s="3">
        <v>49.2370338120135</v>
      </c>
      <c r="C298" s="3">
        <f t="shared" si="36"/>
        <v>1.2013451566872401E-8</v>
      </c>
      <c r="D298" t="s">
        <v>341</v>
      </c>
      <c r="E298" t="s">
        <v>1125</v>
      </c>
      <c r="F298" t="s">
        <v>1077</v>
      </c>
      <c r="G298" t="s">
        <v>1060</v>
      </c>
      <c r="H298" t="s">
        <v>1063</v>
      </c>
      <c r="I298" s="3">
        <f t="shared" si="37"/>
        <v>49.237034000000001</v>
      </c>
      <c r="J298">
        <v>49.237034000000001</v>
      </c>
      <c r="K298">
        <f t="shared" si="38"/>
        <v>1.6922918834909999</v>
      </c>
      <c r="L298">
        <f t="shared" si="39"/>
        <v>1.6922918834909999</v>
      </c>
      <c r="M298">
        <f t="shared" si="40"/>
        <v>1.6922919999999999</v>
      </c>
      <c r="N298">
        <f t="shared" si="41"/>
        <v>1.6922919999999999</v>
      </c>
      <c r="O298" s="5">
        <v>2.4399117694108001E-8</v>
      </c>
      <c r="P298">
        <v>0</v>
      </c>
    </row>
    <row r="299" spans="1:16" x14ac:dyDescent="0.25">
      <c r="A299" s="3">
        <v>33.845896199999999</v>
      </c>
      <c r="B299" s="3">
        <v>33.845896197194399</v>
      </c>
      <c r="C299" s="3">
        <f t="shared" si="36"/>
        <v>-2.80559930843083E-9</v>
      </c>
      <c r="D299" t="s">
        <v>342</v>
      </c>
      <c r="E299" t="s">
        <v>1143</v>
      </c>
      <c r="F299" t="s">
        <v>1144</v>
      </c>
      <c r="G299" t="s">
        <v>1060</v>
      </c>
      <c r="H299" t="s">
        <v>1074</v>
      </c>
      <c r="I299" s="3">
        <f t="shared" si="37"/>
        <v>33.845896000000003</v>
      </c>
      <c r="J299">
        <v>33.845896000000003</v>
      </c>
      <c r="K299">
        <f t="shared" si="38"/>
        <v>1.5295060156324201</v>
      </c>
      <c r="L299">
        <f t="shared" si="39"/>
        <v>1.5295060156324201</v>
      </c>
      <c r="M299">
        <f t="shared" si="40"/>
        <v>1.529506</v>
      </c>
      <c r="N299">
        <f t="shared" si="41"/>
        <v>1.529506</v>
      </c>
      <c r="O299" s="5">
        <v>-8.2893337853568E-9</v>
      </c>
      <c r="P299">
        <v>0</v>
      </c>
    </row>
    <row r="300" spans="1:16" x14ac:dyDescent="0.25">
      <c r="A300" s="3">
        <v>1.6127366999999999</v>
      </c>
      <c r="B300" s="3">
        <v>1.7957578883305001</v>
      </c>
      <c r="C300" s="3">
        <f t="shared" si="36"/>
        <v>0.18302118833050099</v>
      </c>
      <c r="D300" t="s">
        <v>343</v>
      </c>
      <c r="E300" t="s">
        <v>1145</v>
      </c>
      <c r="F300" t="s">
        <v>1071</v>
      </c>
      <c r="G300" t="s">
        <v>1060</v>
      </c>
      <c r="H300" t="s">
        <v>1063</v>
      </c>
      <c r="I300" s="3">
        <f t="shared" si="37"/>
        <v>1.6127370000000001</v>
      </c>
      <c r="J300">
        <v>1.795758</v>
      </c>
      <c r="K300">
        <f t="shared" si="38"/>
        <v>0.20756354980588301</v>
      </c>
      <c r="L300">
        <f t="shared" si="39"/>
        <v>0.25424780986692203</v>
      </c>
      <c r="M300">
        <f t="shared" si="40"/>
        <v>0.207564</v>
      </c>
      <c r="N300">
        <f t="shared" si="41"/>
        <v>0.25424799999999997</v>
      </c>
      <c r="O300">
        <v>50.665449873502197</v>
      </c>
      <c r="P300">
        <v>0.115411047547841</v>
      </c>
    </row>
    <row r="301" spans="1:16" x14ac:dyDescent="0.25">
      <c r="A301" s="3">
        <v>7.2394192999999998</v>
      </c>
      <c r="B301" s="3">
        <v>7.5357881586953503</v>
      </c>
      <c r="C301" s="3">
        <f t="shared" si="36"/>
        <v>0.29636885869535301</v>
      </c>
      <c r="D301" t="s">
        <v>344</v>
      </c>
      <c r="E301" t="s">
        <v>1145</v>
      </c>
      <c r="F301" t="s">
        <v>1071</v>
      </c>
      <c r="G301" t="s">
        <v>1056</v>
      </c>
      <c r="H301" t="s">
        <v>1061</v>
      </c>
      <c r="I301" s="3">
        <f t="shared" si="37"/>
        <v>7.2394189999999998</v>
      </c>
      <c r="J301">
        <v>7.5357880000000002</v>
      </c>
      <c r="K301">
        <f t="shared" si="38"/>
        <v>0.85970371326635997</v>
      </c>
      <c r="L301">
        <f t="shared" si="39"/>
        <v>0.87712867219920099</v>
      </c>
      <c r="M301">
        <f t="shared" si="40"/>
        <v>0.85970400000000002</v>
      </c>
      <c r="N301">
        <f t="shared" si="41"/>
        <v>0.87712900000000005</v>
      </c>
      <c r="O301">
        <v>15.788799936814399</v>
      </c>
      <c r="P301">
        <v>0.30363076801566202</v>
      </c>
    </row>
    <row r="302" spans="1:16" x14ac:dyDescent="0.25">
      <c r="A302" s="3">
        <v>0.2554804</v>
      </c>
      <c r="B302" s="3">
        <v>0.274579946177884</v>
      </c>
      <c r="C302" s="3">
        <f t="shared" si="36"/>
        <v>1.9099546177883502E-2</v>
      </c>
      <c r="D302" t="s">
        <v>345</v>
      </c>
      <c r="E302" t="s">
        <v>1146</v>
      </c>
      <c r="F302" t="s">
        <v>1083</v>
      </c>
      <c r="G302" t="s">
        <v>1056</v>
      </c>
      <c r="H302" t="s">
        <v>1061</v>
      </c>
      <c r="I302" s="3">
        <f t="shared" si="37"/>
        <v>0.25547999999999998</v>
      </c>
      <c r="J302">
        <v>0.27457999999999999</v>
      </c>
      <c r="K302">
        <f t="shared" si="38"/>
        <v>-0.592643092514053</v>
      </c>
      <c r="L302">
        <f t="shared" si="39"/>
        <v>-0.56133109931326197</v>
      </c>
      <c r="M302">
        <f t="shared" si="40"/>
        <v>-0.59264300000000003</v>
      </c>
      <c r="N302">
        <f t="shared" si="41"/>
        <v>-0.56133100000000002</v>
      </c>
      <c r="O302">
        <v>54.773497715303201</v>
      </c>
      <c r="P302">
        <v>2.3599094233219799E-2</v>
      </c>
    </row>
    <row r="303" spans="1:16" x14ac:dyDescent="0.25">
      <c r="A303" s="3">
        <v>6.1363995999999998</v>
      </c>
      <c r="B303" s="3">
        <v>6.1363996133522702</v>
      </c>
      <c r="C303" s="3">
        <f t="shared" si="36"/>
        <v>1.33522695122679E-8</v>
      </c>
      <c r="D303" t="s">
        <v>346</v>
      </c>
      <c r="E303" t="s">
        <v>1094</v>
      </c>
      <c r="F303" t="s">
        <v>1071</v>
      </c>
      <c r="G303" t="s">
        <v>1060</v>
      </c>
      <c r="H303" t="s">
        <v>1061</v>
      </c>
      <c r="I303" s="3">
        <f t="shared" si="37"/>
        <v>6.1364000000000001</v>
      </c>
      <c r="J303">
        <v>6.1364000000000001</v>
      </c>
      <c r="K303">
        <f t="shared" si="38"/>
        <v>0.78791366126210405</v>
      </c>
      <c r="L303">
        <f t="shared" si="39"/>
        <v>0.78791366126210405</v>
      </c>
      <c r="M303">
        <f t="shared" si="40"/>
        <v>0.787914</v>
      </c>
      <c r="N303">
        <f t="shared" si="41"/>
        <v>0.787914</v>
      </c>
      <c r="O303">
        <v>7.2163133612386803</v>
      </c>
      <c r="P303">
        <v>0.32801424369266702</v>
      </c>
    </row>
    <row r="304" spans="1:16" x14ac:dyDescent="0.25">
      <c r="A304" s="3">
        <v>18.508285600000001</v>
      </c>
      <c r="B304" s="3">
        <v>18.508285621139201</v>
      </c>
      <c r="C304" s="3">
        <f t="shared" si="36"/>
        <v>2.1139168637773801E-8</v>
      </c>
      <c r="D304" t="s">
        <v>347</v>
      </c>
      <c r="E304" t="s">
        <v>1094</v>
      </c>
      <c r="F304" t="s">
        <v>1071</v>
      </c>
      <c r="G304" t="s">
        <v>1060</v>
      </c>
      <c r="H304" t="s">
        <v>1063</v>
      </c>
      <c r="I304" s="3">
        <f t="shared" si="37"/>
        <v>18.508285999999998</v>
      </c>
      <c r="J304">
        <v>18.508285999999998</v>
      </c>
      <c r="K304">
        <f t="shared" si="38"/>
        <v>1.2673662018318701</v>
      </c>
      <c r="L304">
        <f t="shared" si="39"/>
        <v>1.2673662018318701</v>
      </c>
      <c r="M304">
        <f t="shared" si="40"/>
        <v>1.267366</v>
      </c>
      <c r="N304">
        <f t="shared" si="41"/>
        <v>1.267366</v>
      </c>
      <c r="O304" s="5">
        <v>1.14214795713185E-7</v>
      </c>
      <c r="P304">
        <v>0</v>
      </c>
    </row>
    <row r="305" spans="1:16" x14ac:dyDescent="0.25">
      <c r="A305" s="3">
        <v>2.1323517999999999</v>
      </c>
      <c r="B305" s="3">
        <v>2.30586929479405</v>
      </c>
      <c r="C305" s="3">
        <f t="shared" si="36"/>
        <v>0.17351749479404999</v>
      </c>
      <c r="D305" t="s">
        <v>348</v>
      </c>
      <c r="E305" t="s">
        <v>1101</v>
      </c>
      <c r="F305" t="s">
        <v>1071</v>
      </c>
      <c r="G305" t="s">
        <v>1060</v>
      </c>
      <c r="H305" t="s">
        <v>1063</v>
      </c>
      <c r="I305" s="3">
        <f t="shared" si="37"/>
        <v>2.132352</v>
      </c>
      <c r="J305">
        <v>2.3058689999999999</v>
      </c>
      <c r="K305">
        <f t="shared" si="38"/>
        <v>0.32885889784009698</v>
      </c>
      <c r="L305">
        <f t="shared" si="39"/>
        <v>0.36283463071532501</v>
      </c>
      <c r="M305">
        <f t="shared" si="40"/>
        <v>0.32885900000000001</v>
      </c>
      <c r="N305">
        <f t="shared" si="41"/>
        <v>0.36283500000000002</v>
      </c>
      <c r="O305">
        <v>46.919304537094298</v>
      </c>
      <c r="P305">
        <v>0.20853024238708601</v>
      </c>
    </row>
    <row r="306" spans="1:16" x14ac:dyDescent="0.25">
      <c r="A306" s="3">
        <v>28.763965800000001</v>
      </c>
      <c r="B306" s="3">
        <v>32.191291277214702</v>
      </c>
      <c r="C306" s="3">
        <f t="shared" si="36"/>
        <v>3.4273254772147199</v>
      </c>
      <c r="D306" t="s">
        <v>349</v>
      </c>
      <c r="E306" t="s">
        <v>1101</v>
      </c>
      <c r="F306" t="s">
        <v>1071</v>
      </c>
      <c r="G306" t="s">
        <v>1060</v>
      </c>
      <c r="H306" t="s">
        <v>1063</v>
      </c>
      <c r="I306" s="3">
        <f t="shared" si="37"/>
        <v>28.763966</v>
      </c>
      <c r="J306">
        <v>32.191291</v>
      </c>
      <c r="K306">
        <f t="shared" si="38"/>
        <v>1.4588487667305201</v>
      </c>
      <c r="L306">
        <f t="shared" si="39"/>
        <v>1.5077383939870499</v>
      </c>
      <c r="M306">
        <f t="shared" si="40"/>
        <v>1.4588490000000001</v>
      </c>
      <c r="N306">
        <f t="shared" si="41"/>
        <v>1.507738</v>
      </c>
      <c r="O306">
        <v>13.040993392378301</v>
      </c>
      <c r="P306">
        <v>6.5204966961891699</v>
      </c>
    </row>
    <row r="307" spans="1:16" x14ac:dyDescent="0.25">
      <c r="A307" s="3">
        <v>20.988409000000001</v>
      </c>
      <c r="B307" s="3">
        <v>20.988409028809698</v>
      </c>
      <c r="C307" s="3">
        <f t="shared" si="36"/>
        <v>2.8809719054834201E-8</v>
      </c>
      <c r="D307" t="s">
        <v>350</v>
      </c>
      <c r="E307" t="s">
        <v>1101</v>
      </c>
      <c r="F307" t="s">
        <v>1071</v>
      </c>
      <c r="G307" t="s">
        <v>1056</v>
      </c>
      <c r="H307" t="s">
        <v>1061</v>
      </c>
      <c r="I307" s="3">
        <f t="shared" si="37"/>
        <v>20.988409000000001</v>
      </c>
      <c r="J307">
        <v>20.988409000000001</v>
      </c>
      <c r="K307">
        <f t="shared" si="38"/>
        <v>1.32197951868203</v>
      </c>
      <c r="L307">
        <f t="shared" si="39"/>
        <v>1.32197951868203</v>
      </c>
      <c r="M307">
        <f t="shared" si="40"/>
        <v>1.3219799999999999</v>
      </c>
      <c r="N307">
        <f t="shared" si="41"/>
        <v>1.3219799999999999</v>
      </c>
      <c r="O307">
        <v>3.3996340153415199</v>
      </c>
      <c r="P307">
        <v>3.3996340153415199</v>
      </c>
    </row>
    <row r="308" spans="1:16" x14ac:dyDescent="0.25">
      <c r="A308" s="3">
        <v>1.6801907</v>
      </c>
      <c r="B308" s="3">
        <v>1.88591418105858</v>
      </c>
      <c r="C308" s="3">
        <f t="shared" si="36"/>
        <v>0.20572348105857799</v>
      </c>
      <c r="D308" t="s">
        <v>351</v>
      </c>
      <c r="E308" t="s">
        <v>1101</v>
      </c>
      <c r="F308" t="s">
        <v>1071</v>
      </c>
      <c r="G308" t="s">
        <v>1056</v>
      </c>
      <c r="H308" t="s">
        <v>1061</v>
      </c>
      <c r="I308" s="3">
        <f t="shared" si="37"/>
        <v>1.680191</v>
      </c>
      <c r="J308">
        <v>1.8859140000000001</v>
      </c>
      <c r="K308">
        <f t="shared" si="38"/>
        <v>0.22535865406578801</v>
      </c>
      <c r="L308">
        <f t="shared" si="39"/>
        <v>0.27552188448984699</v>
      </c>
      <c r="M308">
        <f t="shared" si="40"/>
        <v>0.225359</v>
      </c>
      <c r="N308">
        <f t="shared" si="41"/>
        <v>0.27552199999999999</v>
      </c>
      <c r="O308">
        <v>49.070095795948397</v>
      </c>
      <c r="P308">
        <v>0.117674090637766</v>
      </c>
    </row>
    <row r="309" spans="1:16" x14ac:dyDescent="0.25">
      <c r="A309" s="3">
        <v>1.08483</v>
      </c>
      <c r="B309" s="3">
        <v>1.20447532634066</v>
      </c>
      <c r="C309" s="3">
        <f t="shared" si="36"/>
        <v>0.11964532634066</v>
      </c>
      <c r="D309" t="s">
        <v>352</v>
      </c>
      <c r="E309" t="s">
        <v>1101</v>
      </c>
      <c r="F309" t="s">
        <v>1071</v>
      </c>
      <c r="G309" t="s">
        <v>1060</v>
      </c>
      <c r="H309" t="s">
        <v>1061</v>
      </c>
      <c r="I309" s="3">
        <f t="shared" si="37"/>
        <v>1.08483</v>
      </c>
      <c r="J309">
        <v>1.204475</v>
      </c>
      <c r="K309">
        <f t="shared" si="38"/>
        <v>3.5361686713166099E-2</v>
      </c>
      <c r="L309">
        <f t="shared" si="39"/>
        <v>8.0797790241606604E-2</v>
      </c>
      <c r="M309">
        <f t="shared" si="40"/>
        <v>3.5361999999999998E-2</v>
      </c>
      <c r="N309">
        <f t="shared" si="41"/>
        <v>8.0797999999999995E-2</v>
      </c>
      <c r="O309">
        <v>35.992332025773798</v>
      </c>
      <c r="P309">
        <v>0.11723886653346501</v>
      </c>
    </row>
    <row r="310" spans="1:16" x14ac:dyDescent="0.25">
      <c r="A310" s="3">
        <v>3.2614428000000002</v>
      </c>
      <c r="B310" s="3">
        <v>3.5143038612262201</v>
      </c>
      <c r="C310" s="3">
        <f t="shared" si="36"/>
        <v>0.25286106122622098</v>
      </c>
      <c r="D310" t="s">
        <v>353</v>
      </c>
      <c r="E310" t="s">
        <v>1101</v>
      </c>
      <c r="F310" t="s">
        <v>1071</v>
      </c>
      <c r="G310" t="s">
        <v>1060</v>
      </c>
      <c r="H310" t="s">
        <v>1061</v>
      </c>
      <c r="I310" s="3">
        <f t="shared" si="37"/>
        <v>3.2614429999999999</v>
      </c>
      <c r="J310">
        <v>3.5143040000000001</v>
      </c>
      <c r="K310">
        <f t="shared" si="38"/>
        <v>0.51340979279203802</v>
      </c>
      <c r="L310">
        <f t="shared" si="39"/>
        <v>0.54583932682688896</v>
      </c>
      <c r="M310">
        <f t="shared" si="40"/>
        <v>0.51341000000000003</v>
      </c>
      <c r="N310">
        <f t="shared" si="41"/>
        <v>0.54583899999999996</v>
      </c>
      <c r="O310">
        <v>29.332275055270198</v>
      </c>
      <c r="P310">
        <v>0.17670045214018201</v>
      </c>
    </row>
    <row r="311" spans="1:16" x14ac:dyDescent="0.25">
      <c r="A311" s="3">
        <v>0.50968579999999997</v>
      </c>
      <c r="B311" s="3">
        <v>0.56185928454678502</v>
      </c>
      <c r="C311" s="3">
        <f t="shared" si="36"/>
        <v>5.2173484546785498E-2</v>
      </c>
      <c r="D311" t="s">
        <v>354</v>
      </c>
      <c r="E311" t="s">
        <v>1101</v>
      </c>
      <c r="F311" t="s">
        <v>1071</v>
      </c>
      <c r="G311" t="s">
        <v>1056</v>
      </c>
      <c r="H311" t="s">
        <v>1061</v>
      </c>
      <c r="I311" s="3">
        <f t="shared" si="37"/>
        <v>0.50968599999999997</v>
      </c>
      <c r="J311">
        <v>0.561859</v>
      </c>
      <c r="K311">
        <f t="shared" si="38"/>
        <v>-0.29269729540138401</v>
      </c>
      <c r="L311">
        <f t="shared" si="39"/>
        <v>-0.25037265810516302</v>
      </c>
      <c r="M311">
        <f t="shared" si="40"/>
        <v>-0.29269699999999998</v>
      </c>
      <c r="N311">
        <f t="shared" si="41"/>
        <v>-0.25037300000000001</v>
      </c>
      <c r="O311">
        <v>73.165855762008604</v>
      </c>
      <c r="P311">
        <v>3.5883205376169E-2</v>
      </c>
    </row>
    <row r="312" spans="1:16" x14ac:dyDescent="0.25">
      <c r="A312" s="3">
        <v>0.64625840000000001</v>
      </c>
      <c r="B312" s="3">
        <v>0.76369446980010502</v>
      </c>
      <c r="C312" s="3">
        <f t="shared" si="36"/>
        <v>0.117436069800105</v>
      </c>
      <c r="D312" t="s">
        <v>355</v>
      </c>
      <c r="E312" t="s">
        <v>1101</v>
      </c>
      <c r="F312" t="s">
        <v>1071</v>
      </c>
      <c r="G312" t="s">
        <v>1056</v>
      </c>
      <c r="H312" t="s">
        <v>1061</v>
      </c>
      <c r="I312" s="3">
        <f t="shared" si="37"/>
        <v>0.646258</v>
      </c>
      <c r="J312">
        <v>0.76369399999999998</v>
      </c>
      <c r="K312">
        <f t="shared" si="38"/>
        <v>-0.18959406775200399</v>
      </c>
      <c r="L312">
        <f t="shared" si="39"/>
        <v>-0.11708062144025499</v>
      </c>
      <c r="M312">
        <f t="shared" si="40"/>
        <v>-0.18959400000000001</v>
      </c>
      <c r="N312">
        <f t="shared" si="41"/>
        <v>-0.117081</v>
      </c>
      <c r="O312">
        <v>68.271036279866095</v>
      </c>
      <c r="P312">
        <v>4.8248082176583801E-2</v>
      </c>
    </row>
    <row r="313" spans="1:16" x14ac:dyDescent="0.25">
      <c r="A313" s="3">
        <v>4.2827982000000002</v>
      </c>
      <c r="B313" s="3">
        <v>7.1448579122937499</v>
      </c>
      <c r="C313" s="3">
        <f t="shared" si="36"/>
        <v>2.8620597122937501</v>
      </c>
      <c r="D313" t="s">
        <v>356</v>
      </c>
      <c r="E313" t="s">
        <v>1140</v>
      </c>
      <c r="F313" t="s">
        <v>1055</v>
      </c>
      <c r="G313" t="s">
        <v>1060</v>
      </c>
      <c r="H313" t="s">
        <v>1061</v>
      </c>
      <c r="I313" s="3">
        <f t="shared" si="37"/>
        <v>4.2827979999999997</v>
      </c>
      <c r="J313">
        <v>7.1448580000000002</v>
      </c>
      <c r="K313">
        <f t="shared" si="38"/>
        <v>0.63172759119457</v>
      </c>
      <c r="L313">
        <f t="shared" si="39"/>
        <v>0.85399360185627504</v>
      </c>
      <c r="M313">
        <f t="shared" si="40"/>
        <v>0.63172799999999996</v>
      </c>
      <c r="N313">
        <f t="shared" si="41"/>
        <v>0.85399400000000003</v>
      </c>
      <c r="O313">
        <v>49.372477925107198</v>
      </c>
      <c r="P313">
        <v>0.31649024310966101</v>
      </c>
    </row>
    <row r="314" spans="1:16" x14ac:dyDescent="0.25">
      <c r="A314" s="3">
        <v>20</v>
      </c>
      <c r="B314" s="3">
        <v>20.0734573205077</v>
      </c>
      <c r="C314" s="3">
        <f t="shared" si="36"/>
        <v>7.3457320507710505E-2</v>
      </c>
      <c r="D314" t="s">
        <v>357</v>
      </c>
      <c r="E314" t="s">
        <v>1140</v>
      </c>
      <c r="F314" t="s">
        <v>1055</v>
      </c>
      <c r="G314" t="s">
        <v>1060</v>
      </c>
      <c r="H314" t="s">
        <v>1063</v>
      </c>
      <c r="I314" s="3">
        <f t="shared" si="37"/>
        <v>20</v>
      </c>
      <c r="J314">
        <v>20.073457000000001</v>
      </c>
      <c r="K314">
        <f t="shared" si="38"/>
        <v>1.3010299956639799</v>
      </c>
      <c r="L314">
        <f t="shared" si="39"/>
        <v>1.3026221720259299</v>
      </c>
      <c r="M314">
        <f t="shared" si="40"/>
        <v>1.3010299999999999</v>
      </c>
      <c r="N314">
        <f t="shared" si="41"/>
        <v>1.3026219999999999</v>
      </c>
      <c r="O314">
        <v>0.36600282646978899</v>
      </c>
      <c r="P314">
        <v>9.8919682829672808E-3</v>
      </c>
    </row>
    <row r="315" spans="1:16" x14ac:dyDescent="0.25">
      <c r="A315" s="3">
        <v>1.4662485000000001</v>
      </c>
      <c r="B315" s="3">
        <v>1.71899018729332</v>
      </c>
      <c r="C315" s="3">
        <f t="shared" si="36"/>
        <v>0.25274168729332103</v>
      </c>
      <c r="D315" t="s">
        <v>358</v>
      </c>
      <c r="E315" t="s">
        <v>1141</v>
      </c>
      <c r="F315" t="s">
        <v>1055</v>
      </c>
      <c r="G315" t="s">
        <v>1060</v>
      </c>
      <c r="H315" t="s">
        <v>1063</v>
      </c>
      <c r="I315" s="3">
        <f t="shared" si="37"/>
        <v>1.4662489999999999</v>
      </c>
      <c r="J315">
        <v>1.71899</v>
      </c>
      <c r="K315">
        <f t="shared" si="38"/>
        <v>0.166207728929465</v>
      </c>
      <c r="L315">
        <f t="shared" si="39"/>
        <v>0.235273350242927</v>
      </c>
      <c r="M315">
        <f t="shared" si="40"/>
        <v>0.16620799999999999</v>
      </c>
      <c r="N315">
        <f t="shared" si="41"/>
        <v>0.23527300000000001</v>
      </c>
      <c r="O315">
        <v>32.5948483885767</v>
      </c>
      <c r="P315">
        <v>0.179092573563608</v>
      </c>
    </row>
    <row r="316" spans="1:16" x14ac:dyDescent="0.25">
      <c r="A316" s="3">
        <v>33.333457600000003</v>
      </c>
      <c r="B316" s="3">
        <v>33.333457606484799</v>
      </c>
      <c r="C316" s="3">
        <f t="shared" si="36"/>
        <v>6.4847753833419103E-9</v>
      </c>
      <c r="D316" t="s">
        <v>359</v>
      </c>
      <c r="E316" t="s">
        <v>1064</v>
      </c>
      <c r="F316" t="s">
        <v>1065</v>
      </c>
      <c r="G316" t="s">
        <v>1066</v>
      </c>
      <c r="H316" t="s">
        <v>1061</v>
      </c>
      <c r="I316" s="3">
        <f>ROUND(A316,2)</f>
        <v>33.33</v>
      </c>
      <c r="J316" s="3">
        <f>ROUND(B316,2)</f>
        <v>33.33</v>
      </c>
      <c r="K316">
        <f t="shared" si="38"/>
        <v>1.5228353136605299</v>
      </c>
      <c r="L316">
        <f t="shared" si="39"/>
        <v>1.5228353136605299</v>
      </c>
      <c r="M316">
        <f t="shared" si="40"/>
        <v>1.5228349999999999</v>
      </c>
      <c r="N316">
        <f t="shared" si="41"/>
        <v>1.5228349999999999</v>
      </c>
      <c r="O316" s="5">
        <v>1.9454317569391298E-8</v>
      </c>
      <c r="P316">
        <v>0</v>
      </c>
    </row>
    <row r="317" spans="1:16" x14ac:dyDescent="0.25">
      <c r="A317" s="3">
        <v>3.1616181000000001</v>
      </c>
      <c r="B317" s="3">
        <v>3.4456298440122901</v>
      </c>
      <c r="C317" s="3">
        <f t="shared" si="36"/>
        <v>0.28401174401229401</v>
      </c>
      <c r="D317" t="s">
        <v>360</v>
      </c>
      <c r="E317" t="s">
        <v>1102</v>
      </c>
      <c r="F317" t="s">
        <v>1055</v>
      </c>
      <c r="G317" t="s">
        <v>1060</v>
      </c>
      <c r="H317" t="s">
        <v>1075</v>
      </c>
      <c r="I317" s="3">
        <f t="shared" si="37"/>
        <v>3.1616179999999998</v>
      </c>
      <c r="J317">
        <v>3.44563</v>
      </c>
      <c r="K317">
        <f t="shared" si="38"/>
        <v>0.49990939547788499</v>
      </c>
      <c r="L317">
        <f t="shared" si="39"/>
        <v>0.53726864003436103</v>
      </c>
      <c r="M317">
        <f t="shared" si="40"/>
        <v>0.49990899999999999</v>
      </c>
      <c r="N317">
        <f t="shared" si="41"/>
        <v>0.537269</v>
      </c>
      <c r="O317">
        <v>12.829149092063901</v>
      </c>
      <c r="P317">
        <v>0.185929696986434</v>
      </c>
    </row>
    <row r="318" spans="1:16" x14ac:dyDescent="0.25">
      <c r="A318" s="3">
        <v>4.5976713</v>
      </c>
      <c r="B318" s="3">
        <v>5.59259372581141</v>
      </c>
      <c r="C318" s="3">
        <f t="shared" si="36"/>
        <v>0.99492242581140899</v>
      </c>
      <c r="D318" t="s">
        <v>361</v>
      </c>
      <c r="E318" t="s">
        <v>1102</v>
      </c>
      <c r="F318" t="s">
        <v>1055</v>
      </c>
      <c r="G318" t="s">
        <v>1060</v>
      </c>
      <c r="H318" t="s">
        <v>1063</v>
      </c>
      <c r="I318" s="3">
        <f t="shared" si="37"/>
        <v>4.5976710000000001</v>
      </c>
      <c r="J318">
        <v>5.5925940000000001</v>
      </c>
      <c r="K318">
        <f t="shared" si="38"/>
        <v>0.66253789081394099</v>
      </c>
      <c r="L318">
        <f t="shared" si="39"/>
        <v>0.74761329242681895</v>
      </c>
      <c r="M318">
        <f t="shared" si="40"/>
        <v>0.66253799999999996</v>
      </c>
      <c r="N318">
        <f t="shared" si="41"/>
        <v>0.74761299999999997</v>
      </c>
      <c r="O318">
        <v>28.2761310347042</v>
      </c>
      <c r="P318">
        <v>0.47925645821532498</v>
      </c>
    </row>
    <row r="319" spans="1:16" x14ac:dyDescent="0.25">
      <c r="A319" s="3">
        <v>2.2474337000000002</v>
      </c>
      <c r="B319" s="3">
        <v>2.5993011754255599</v>
      </c>
      <c r="C319" s="3">
        <f t="shared" si="36"/>
        <v>0.35186747542556102</v>
      </c>
      <c r="D319" t="s">
        <v>362</v>
      </c>
      <c r="E319" t="s">
        <v>1102</v>
      </c>
      <c r="F319" t="s">
        <v>1055</v>
      </c>
      <c r="G319" t="s">
        <v>1060</v>
      </c>
      <c r="H319" t="s">
        <v>1063</v>
      </c>
      <c r="I319" s="3">
        <f t="shared" si="37"/>
        <v>2.2474340000000002</v>
      </c>
      <c r="J319">
        <v>2.5993010000000001</v>
      </c>
      <c r="K319">
        <f t="shared" si="38"/>
        <v>0.35168694674267298</v>
      </c>
      <c r="L319">
        <f t="shared" si="39"/>
        <v>0.41485657387188501</v>
      </c>
      <c r="M319">
        <f t="shared" si="40"/>
        <v>0.35168700000000003</v>
      </c>
      <c r="N319">
        <f t="shared" si="41"/>
        <v>0.41485699999999998</v>
      </c>
      <c r="O319">
        <v>19.326042973238899</v>
      </c>
      <c r="P319">
        <v>0.21714655026111099</v>
      </c>
    </row>
    <row r="320" spans="1:16" x14ac:dyDescent="0.25">
      <c r="A320" s="3">
        <v>9.7617443000000002</v>
      </c>
      <c r="B320" s="3">
        <v>9.7617442598512092</v>
      </c>
      <c r="C320" s="3">
        <f t="shared" si="36"/>
        <v>-4.0148792734839798E-8</v>
      </c>
      <c r="D320" t="s">
        <v>363</v>
      </c>
      <c r="E320" t="s">
        <v>1102</v>
      </c>
      <c r="F320" t="s">
        <v>1055</v>
      </c>
      <c r="G320" t="s">
        <v>1060</v>
      </c>
      <c r="H320" t="s">
        <v>1063</v>
      </c>
      <c r="I320" s="3">
        <f t="shared" si="37"/>
        <v>9.7617440000000002</v>
      </c>
      <c r="J320">
        <v>9.7617440000000002</v>
      </c>
      <c r="K320">
        <f t="shared" si="38"/>
        <v>0.98952741417430401</v>
      </c>
      <c r="L320">
        <f t="shared" si="39"/>
        <v>0.98952741417430401</v>
      </c>
      <c r="M320">
        <f t="shared" si="40"/>
        <v>0.98952700000000005</v>
      </c>
      <c r="N320">
        <f t="shared" si="41"/>
        <v>0.98952700000000005</v>
      </c>
      <c r="O320" s="5">
        <v>-4.11287059871152E-7</v>
      </c>
      <c r="P320">
        <v>0</v>
      </c>
    </row>
    <row r="321" spans="1:16" x14ac:dyDescent="0.25">
      <c r="A321" s="3">
        <v>0.46548010000000001</v>
      </c>
      <c r="B321" s="3">
        <v>0.489036928871877</v>
      </c>
      <c r="C321" s="3">
        <f t="shared" si="36"/>
        <v>2.3556828871876601E-2</v>
      </c>
      <c r="D321" t="s">
        <v>364</v>
      </c>
      <c r="E321" t="s">
        <v>1102</v>
      </c>
      <c r="F321" t="s">
        <v>1055</v>
      </c>
      <c r="G321" t="s">
        <v>1060</v>
      </c>
      <c r="H321" t="s">
        <v>1061</v>
      </c>
      <c r="I321" s="3">
        <f t="shared" si="37"/>
        <v>0.46548</v>
      </c>
      <c r="J321">
        <v>0.489037</v>
      </c>
      <c r="K321">
        <f t="shared" si="38"/>
        <v>-0.332098974352319</v>
      </c>
      <c r="L321">
        <f t="shared" si="39"/>
        <v>-0.31065828139184498</v>
      </c>
      <c r="M321">
        <f t="shared" si="40"/>
        <v>-0.33209899999999998</v>
      </c>
      <c r="N321">
        <f t="shared" si="41"/>
        <v>-0.31065799999999999</v>
      </c>
      <c r="O321">
        <v>12.5066411514489</v>
      </c>
      <c r="P321">
        <v>2.87508991987332E-2</v>
      </c>
    </row>
    <row r="322" spans="1:16" x14ac:dyDescent="0.25">
      <c r="A322" s="3">
        <v>1.1394643</v>
      </c>
      <c r="B322" s="3">
        <v>1.2039971539294201</v>
      </c>
      <c r="C322" s="3">
        <f t="shared" si="36"/>
        <v>6.4532853929415906E-2</v>
      </c>
      <c r="D322" t="s">
        <v>365</v>
      </c>
      <c r="E322" t="s">
        <v>1102</v>
      </c>
      <c r="F322" t="s">
        <v>1055</v>
      </c>
      <c r="G322" t="s">
        <v>1060</v>
      </c>
      <c r="H322" t="s">
        <v>1063</v>
      </c>
      <c r="I322" s="3">
        <f t="shared" si="37"/>
        <v>1.139464</v>
      </c>
      <c r="J322">
        <v>1.203997</v>
      </c>
      <c r="K322">
        <f t="shared" si="38"/>
        <v>5.6700608719269199E-2</v>
      </c>
      <c r="L322">
        <f t="shared" si="39"/>
        <v>8.0625404791349803E-2</v>
      </c>
      <c r="M322">
        <f t="shared" si="40"/>
        <v>5.6701000000000001E-2</v>
      </c>
      <c r="N322">
        <f t="shared" si="41"/>
        <v>8.0625000000000002E-2</v>
      </c>
      <c r="O322">
        <v>12.0242309920939</v>
      </c>
      <c r="P322">
        <v>5.4655595418608698E-2</v>
      </c>
    </row>
    <row r="323" spans="1:16" x14ac:dyDescent="0.25">
      <c r="A323" s="3">
        <v>3.2122316</v>
      </c>
      <c r="B323" s="3">
        <v>3.4662016822023598</v>
      </c>
      <c r="C323" s="3">
        <f t="shared" ref="C323:C386" si="44">B323-A323</f>
        <v>0.253970082202359</v>
      </c>
      <c r="D323" t="s">
        <v>366</v>
      </c>
      <c r="E323" t="s">
        <v>1102</v>
      </c>
      <c r="F323" t="s">
        <v>1055</v>
      </c>
      <c r="G323" t="s">
        <v>1060</v>
      </c>
      <c r="H323" t="s">
        <v>1063</v>
      </c>
      <c r="I323" s="3">
        <f t="shared" ref="I323:I386" si="45">ROUND(A323,6)</f>
        <v>3.2122320000000002</v>
      </c>
      <c r="J323">
        <v>3.466202</v>
      </c>
      <c r="K323">
        <f t="shared" ref="K323:K386" si="46">LOG10(I323)</f>
        <v>0.50680690419107799</v>
      </c>
      <c r="L323">
        <f t="shared" ref="L323:L386" si="47">LOG10(J323)</f>
        <v>0.53985386851322603</v>
      </c>
      <c r="M323">
        <f t="shared" ref="M323:M386" si="48">ROUND(K323,6)</f>
        <v>0.50680700000000001</v>
      </c>
      <c r="N323">
        <f t="shared" ref="N323:N386" si="49">ROUND(L323,6)</f>
        <v>0.53985399999999995</v>
      </c>
      <c r="O323">
        <v>7.8643433810685304</v>
      </c>
      <c r="P323">
        <v>7.2149939275858097E-2</v>
      </c>
    </row>
    <row r="324" spans="1:16" x14ac:dyDescent="0.25">
      <c r="A324" s="3">
        <v>28.213595900000001</v>
      </c>
      <c r="B324" s="3">
        <v>28.213595929071001</v>
      </c>
      <c r="C324" s="3">
        <f t="shared" si="44"/>
        <v>2.9071031804051001E-8</v>
      </c>
      <c r="D324" t="s">
        <v>367</v>
      </c>
      <c r="E324" t="s">
        <v>1147</v>
      </c>
      <c r="F324" t="s">
        <v>1131</v>
      </c>
      <c r="G324" t="s">
        <v>1093</v>
      </c>
      <c r="H324" t="s">
        <v>1063</v>
      </c>
      <c r="I324" s="3">
        <f t="shared" si="45"/>
        <v>28.213595999999999</v>
      </c>
      <c r="J324">
        <v>28.213595999999999</v>
      </c>
      <c r="K324">
        <f t="shared" si="46"/>
        <v>1.4504584432424601</v>
      </c>
      <c r="L324">
        <f t="shared" si="47"/>
        <v>1.4504584432424601</v>
      </c>
      <c r="M324">
        <f t="shared" si="48"/>
        <v>1.450458</v>
      </c>
      <c r="N324">
        <f t="shared" si="49"/>
        <v>1.450458</v>
      </c>
      <c r="O324">
        <v>44.090769826710201</v>
      </c>
      <c r="P324">
        <v>4.89897442519002</v>
      </c>
    </row>
    <row r="325" spans="1:16" x14ac:dyDescent="0.25">
      <c r="A325" s="3">
        <v>13.292192999999999</v>
      </c>
      <c r="B325" s="3">
        <v>15.1284492341931</v>
      </c>
      <c r="C325" s="3">
        <f t="shared" si="44"/>
        <v>1.8362562341931401</v>
      </c>
      <c r="D325" t="s">
        <v>368</v>
      </c>
      <c r="E325" t="s">
        <v>1104</v>
      </c>
      <c r="F325" t="s">
        <v>1071</v>
      </c>
      <c r="G325" t="s">
        <v>1060</v>
      </c>
      <c r="H325" t="s">
        <v>1061</v>
      </c>
      <c r="I325" s="3">
        <f t="shared" si="45"/>
        <v>13.292192999999999</v>
      </c>
      <c r="J325">
        <v>15.128449</v>
      </c>
      <c r="K325">
        <f t="shared" si="46"/>
        <v>1.123596638522</v>
      </c>
      <c r="L325">
        <f t="shared" si="47"/>
        <v>1.1797944055334799</v>
      </c>
      <c r="M325">
        <f t="shared" si="48"/>
        <v>1.123597</v>
      </c>
      <c r="N325">
        <f t="shared" si="49"/>
        <v>1.179794</v>
      </c>
      <c r="O325">
        <v>30.382747951388801</v>
      </c>
      <c r="P325">
        <v>0.607654959027776</v>
      </c>
    </row>
    <row r="326" spans="1:16" x14ac:dyDescent="0.25">
      <c r="A326" s="3">
        <v>1.4110814</v>
      </c>
      <c r="B326" s="3">
        <v>1.64295060894453</v>
      </c>
      <c r="C326" s="3">
        <f t="shared" si="44"/>
        <v>0.231869208944528</v>
      </c>
      <c r="D326" t="s">
        <v>369</v>
      </c>
      <c r="E326" t="s">
        <v>1104</v>
      </c>
      <c r="F326" t="s">
        <v>1071</v>
      </c>
      <c r="G326" t="s">
        <v>1056</v>
      </c>
      <c r="H326" t="s">
        <v>1061</v>
      </c>
      <c r="I326" s="3">
        <f t="shared" si="45"/>
        <v>1.411081</v>
      </c>
      <c r="J326">
        <v>1.6429510000000001</v>
      </c>
      <c r="K326">
        <f t="shared" si="46"/>
        <v>0.14955194418904699</v>
      </c>
      <c r="L326">
        <f t="shared" si="47"/>
        <v>0.21562461106321301</v>
      </c>
      <c r="M326">
        <f t="shared" si="48"/>
        <v>0.14955199999999999</v>
      </c>
      <c r="N326">
        <f t="shared" si="49"/>
        <v>0.21562500000000001</v>
      </c>
      <c r="O326">
        <v>59.073592280328803</v>
      </c>
      <c r="P326">
        <v>0.112951419274051</v>
      </c>
    </row>
    <row r="327" spans="1:16" x14ac:dyDescent="0.25">
      <c r="A327" s="3">
        <v>4.5024236000000002</v>
      </c>
      <c r="B327" s="3">
        <v>4.6422870284233904</v>
      </c>
      <c r="C327" s="3">
        <f t="shared" si="44"/>
        <v>0.139863428423388</v>
      </c>
      <c r="D327" t="s">
        <v>370</v>
      </c>
      <c r="E327" t="s">
        <v>1108</v>
      </c>
      <c r="F327" t="s">
        <v>1109</v>
      </c>
      <c r="G327" t="s">
        <v>1056</v>
      </c>
      <c r="H327" t="s">
        <v>1079</v>
      </c>
      <c r="I327" s="3">
        <f t="shared" si="45"/>
        <v>4.5024240000000004</v>
      </c>
      <c r="J327">
        <v>4.6422869999999996</v>
      </c>
      <c r="K327">
        <f t="shared" si="46"/>
        <v>0.65344639075105004</v>
      </c>
      <c r="L327">
        <f t="shared" si="47"/>
        <v>0.66673198632742603</v>
      </c>
      <c r="M327">
        <f t="shared" si="48"/>
        <v>0.65344599999999997</v>
      </c>
      <c r="N327">
        <f t="shared" si="49"/>
        <v>0.66673199999999999</v>
      </c>
      <c r="O327">
        <v>7.1434675449677796</v>
      </c>
      <c r="P327">
        <v>0.31058554543338202</v>
      </c>
    </row>
    <row r="328" spans="1:16" x14ac:dyDescent="0.25">
      <c r="A328" s="3">
        <v>0.35507270000000002</v>
      </c>
      <c r="B328" s="3">
        <v>0.37749893277133001</v>
      </c>
      <c r="C328" s="3">
        <f t="shared" si="44"/>
        <v>2.24262327713299E-2</v>
      </c>
      <c r="D328" t="s">
        <v>371</v>
      </c>
      <c r="E328" t="s">
        <v>1054</v>
      </c>
      <c r="F328" t="s">
        <v>1055</v>
      </c>
      <c r="G328" t="s">
        <v>1056</v>
      </c>
      <c r="H328" t="s">
        <v>1061</v>
      </c>
      <c r="I328" s="3">
        <f t="shared" si="45"/>
        <v>0.35507300000000003</v>
      </c>
      <c r="J328">
        <v>0.37749899999999997</v>
      </c>
      <c r="K328">
        <f t="shared" si="46"/>
        <v>-0.449682350499919</v>
      </c>
      <c r="L328">
        <f t="shared" si="47"/>
        <v>-0.42308419448527501</v>
      </c>
      <c r="M328">
        <f t="shared" si="48"/>
        <v>-0.44968200000000003</v>
      </c>
      <c r="N328">
        <f t="shared" si="49"/>
        <v>-0.42308400000000002</v>
      </c>
      <c r="O328">
        <v>38.857073044541501</v>
      </c>
      <c r="P328">
        <v>3.05000573348049E-2</v>
      </c>
    </row>
    <row r="329" spans="1:16" x14ac:dyDescent="0.25">
      <c r="A329" s="3">
        <v>0.59238310000000005</v>
      </c>
      <c r="B329" s="3">
        <v>0.600439270860747</v>
      </c>
      <c r="C329" s="3">
        <f t="shared" si="44"/>
        <v>8.0561708607467305E-3</v>
      </c>
      <c r="D329" t="s">
        <v>372</v>
      </c>
      <c r="E329" t="s">
        <v>1054</v>
      </c>
      <c r="F329" t="s">
        <v>1055</v>
      </c>
      <c r="G329" t="s">
        <v>1056</v>
      </c>
      <c r="H329" t="s">
        <v>1061</v>
      </c>
      <c r="I329" s="3">
        <f t="shared" si="45"/>
        <v>0.59238299999999999</v>
      </c>
      <c r="J329">
        <v>0.60043899999999994</v>
      </c>
      <c r="K329">
        <f t="shared" si="46"/>
        <v>-0.227397413203038</v>
      </c>
      <c r="L329">
        <f t="shared" si="47"/>
        <v>-0.22153110701051901</v>
      </c>
      <c r="M329">
        <f t="shared" si="48"/>
        <v>-0.22739699999999999</v>
      </c>
      <c r="N329">
        <f t="shared" si="49"/>
        <v>-0.22153100000000001</v>
      </c>
      <c r="O329">
        <v>28.023999394388301</v>
      </c>
      <c r="P329">
        <v>5.6273091153390201E-2</v>
      </c>
    </row>
    <row r="330" spans="1:16" x14ac:dyDescent="0.25">
      <c r="A330" s="3">
        <v>0.41378379999999998</v>
      </c>
      <c r="B330" s="3">
        <v>0.45121680716249002</v>
      </c>
      <c r="C330" s="3">
        <f t="shared" si="44"/>
        <v>3.7433007162489998E-2</v>
      </c>
      <c r="D330" t="s">
        <v>373</v>
      </c>
      <c r="E330" t="s">
        <v>1054</v>
      </c>
      <c r="F330" t="s">
        <v>1055</v>
      </c>
      <c r="G330" t="s">
        <v>1060</v>
      </c>
      <c r="H330" t="s">
        <v>1061</v>
      </c>
      <c r="I330" s="3">
        <f t="shared" si="45"/>
        <v>0.41378399999999999</v>
      </c>
      <c r="J330">
        <v>0.45121699999999998</v>
      </c>
      <c r="K330">
        <f t="shared" si="46"/>
        <v>-0.38322630643503403</v>
      </c>
      <c r="L330">
        <f t="shared" si="47"/>
        <v>-0.34561454628732502</v>
      </c>
      <c r="M330">
        <f t="shared" si="48"/>
        <v>-0.38322600000000001</v>
      </c>
      <c r="N330">
        <f t="shared" si="49"/>
        <v>-0.34561500000000001</v>
      </c>
      <c r="O330">
        <v>51.2085098577381</v>
      </c>
      <c r="P330">
        <v>4.4529139006728703E-2</v>
      </c>
    </row>
    <row r="331" spans="1:16" x14ac:dyDescent="0.25">
      <c r="A331" s="3">
        <v>0.47654560000000001</v>
      </c>
      <c r="B331" s="3">
        <v>0.51123458366551799</v>
      </c>
      <c r="C331" s="3">
        <f t="shared" si="44"/>
        <v>3.46889836655183E-2</v>
      </c>
      <c r="D331" t="s">
        <v>374</v>
      </c>
      <c r="E331" t="s">
        <v>1054</v>
      </c>
      <c r="F331" t="s">
        <v>1055</v>
      </c>
      <c r="G331" t="s">
        <v>1056</v>
      </c>
      <c r="H331" t="s">
        <v>1061</v>
      </c>
      <c r="I331" s="3">
        <f t="shared" si="45"/>
        <v>0.47654600000000003</v>
      </c>
      <c r="J331">
        <v>0.51123499999999999</v>
      </c>
      <c r="K331">
        <f t="shared" si="46"/>
        <v>-0.32189517145390101</v>
      </c>
      <c r="L331">
        <f t="shared" si="47"/>
        <v>-0.29137942130791999</v>
      </c>
      <c r="M331">
        <f t="shared" si="48"/>
        <v>-0.32189499999999999</v>
      </c>
      <c r="N331">
        <f t="shared" si="49"/>
        <v>-0.291379</v>
      </c>
      <c r="O331">
        <v>44.569637802893403</v>
      </c>
      <c r="P331">
        <v>4.65722443081436E-2</v>
      </c>
    </row>
    <row r="332" spans="1:16" x14ac:dyDescent="0.25">
      <c r="A332" s="3">
        <v>0.25915779999999999</v>
      </c>
      <c r="B332" s="3">
        <v>0.28025875436408798</v>
      </c>
      <c r="C332" s="3">
        <f t="shared" si="44"/>
        <v>2.1100954364087699E-2</v>
      </c>
      <c r="D332" t="s">
        <v>375</v>
      </c>
      <c r="E332" t="s">
        <v>1148</v>
      </c>
      <c r="F332" t="s">
        <v>1071</v>
      </c>
      <c r="G332" t="s">
        <v>1060</v>
      </c>
      <c r="H332" t="s">
        <v>1061</v>
      </c>
      <c r="I332" s="3">
        <f t="shared" si="45"/>
        <v>0.259158</v>
      </c>
      <c r="J332">
        <v>0.28025899999999998</v>
      </c>
      <c r="K332">
        <f t="shared" si="46"/>
        <v>-0.58643538029452802</v>
      </c>
      <c r="L332">
        <f t="shared" si="47"/>
        <v>-0.55244043194413295</v>
      </c>
      <c r="M332">
        <f t="shared" si="48"/>
        <v>-0.58643500000000004</v>
      </c>
      <c r="N332">
        <f t="shared" si="49"/>
        <v>-0.55244000000000004</v>
      </c>
      <c r="O332">
        <v>48.219816540776499</v>
      </c>
      <c r="P332">
        <v>2.3171463979229499E-2</v>
      </c>
    </row>
    <row r="333" spans="1:16" x14ac:dyDescent="0.25">
      <c r="A333" s="3">
        <v>19.261319</v>
      </c>
      <c r="B333" s="3">
        <v>19.261318966029801</v>
      </c>
      <c r="C333" s="3">
        <f t="shared" si="44"/>
        <v>-3.3970220414403203E-8</v>
      </c>
      <c r="D333" t="s">
        <v>376</v>
      </c>
      <c r="E333" t="s">
        <v>1148</v>
      </c>
      <c r="F333" t="s">
        <v>1071</v>
      </c>
      <c r="G333" t="s">
        <v>1060</v>
      </c>
      <c r="H333" t="s">
        <v>1061</v>
      </c>
      <c r="I333" s="3">
        <f t="shared" si="45"/>
        <v>19.261319</v>
      </c>
      <c r="J333">
        <v>19.261319</v>
      </c>
      <c r="K333">
        <f t="shared" si="46"/>
        <v>1.28468602395194</v>
      </c>
      <c r="L333">
        <f t="shared" si="47"/>
        <v>1.28468602395194</v>
      </c>
      <c r="M333">
        <f t="shared" si="48"/>
        <v>1.284686</v>
      </c>
      <c r="N333">
        <f t="shared" si="49"/>
        <v>1.284686</v>
      </c>
      <c r="O333">
        <v>11.1239937028193</v>
      </c>
      <c r="P333">
        <v>2.2247987405638501</v>
      </c>
    </row>
    <row r="334" spans="1:16" x14ac:dyDescent="0.25">
      <c r="A334" s="3">
        <v>36.210328699999998</v>
      </c>
      <c r="B334" s="3">
        <v>36.21032867609</v>
      </c>
      <c r="C334" s="3">
        <f t="shared" si="44"/>
        <v>-2.3910018853712199E-8</v>
      </c>
      <c r="D334" t="s">
        <v>377</v>
      </c>
      <c r="E334" t="s">
        <v>1094</v>
      </c>
      <c r="F334" t="s">
        <v>1071</v>
      </c>
      <c r="G334" t="s">
        <v>1066</v>
      </c>
      <c r="H334" t="s">
        <v>1063</v>
      </c>
      <c r="I334" s="3">
        <f>ROUND(A334,2)</f>
        <v>36.21</v>
      </c>
      <c r="J334" s="3">
        <f>ROUND(B334,2)</f>
        <v>36.21</v>
      </c>
      <c r="K334">
        <f t="shared" si="46"/>
        <v>1.55882852481701</v>
      </c>
      <c r="L334">
        <f t="shared" si="47"/>
        <v>1.55882852481701</v>
      </c>
      <c r="M334">
        <f t="shared" si="48"/>
        <v>1.558829</v>
      </c>
      <c r="N334">
        <f t="shared" si="49"/>
        <v>1.558829</v>
      </c>
      <c r="O334">
        <v>3.1865398912999998</v>
      </c>
      <c r="P334">
        <v>0.53108998188333401</v>
      </c>
    </row>
    <row r="335" spans="1:16" x14ac:dyDescent="0.25">
      <c r="A335" s="3">
        <v>50.029418300000003</v>
      </c>
      <c r="B335" s="3">
        <v>50.029418269409099</v>
      </c>
      <c r="C335" s="3">
        <f t="shared" si="44"/>
        <v>-3.0590939559260699E-8</v>
      </c>
      <c r="D335" t="s">
        <v>378</v>
      </c>
      <c r="E335" t="s">
        <v>1088</v>
      </c>
      <c r="F335" t="s">
        <v>1089</v>
      </c>
      <c r="G335" t="s">
        <v>1090</v>
      </c>
      <c r="H335" t="s">
        <v>1061</v>
      </c>
      <c r="I335" s="3">
        <f t="shared" si="45"/>
        <v>50.029418</v>
      </c>
      <c r="J335">
        <v>50.029418</v>
      </c>
      <c r="K335">
        <f t="shared" si="46"/>
        <v>1.6992254506975499</v>
      </c>
      <c r="L335">
        <f t="shared" si="47"/>
        <v>1.6992254506975499</v>
      </c>
      <c r="M335">
        <f t="shared" si="48"/>
        <v>1.699225</v>
      </c>
      <c r="N335">
        <f t="shared" si="49"/>
        <v>1.699225</v>
      </c>
      <c r="O335">
        <v>2.4350569676100699E-2</v>
      </c>
      <c r="P335">
        <v>2.4350569676100699E-2</v>
      </c>
    </row>
    <row r="336" spans="1:16" x14ac:dyDescent="0.25">
      <c r="A336" s="3">
        <v>51.967624399999998</v>
      </c>
      <c r="B336" s="3">
        <v>51.967624415006902</v>
      </c>
      <c r="C336" s="3">
        <f t="shared" si="44"/>
        <v>1.5006854425792001E-8</v>
      </c>
      <c r="D336" t="s">
        <v>379</v>
      </c>
      <c r="E336" t="s">
        <v>1108</v>
      </c>
      <c r="F336" t="s">
        <v>1109</v>
      </c>
      <c r="G336" t="s">
        <v>1060</v>
      </c>
      <c r="H336" t="s">
        <v>1079</v>
      </c>
      <c r="I336" s="3">
        <f t="shared" si="45"/>
        <v>51.967624000000001</v>
      </c>
      <c r="J336">
        <v>51.967624000000001</v>
      </c>
      <c r="K336">
        <f t="shared" si="46"/>
        <v>1.7157328609968501</v>
      </c>
      <c r="L336">
        <f t="shared" si="47"/>
        <v>1.7157328609968501</v>
      </c>
      <c r="M336">
        <f t="shared" si="48"/>
        <v>1.715733</v>
      </c>
      <c r="N336">
        <f t="shared" si="49"/>
        <v>1.715733</v>
      </c>
      <c r="O336">
        <v>16.9792729286991</v>
      </c>
      <c r="P336">
        <v>16.9792729286991</v>
      </c>
    </row>
    <row r="337" spans="1:16" x14ac:dyDescent="0.25">
      <c r="A337" s="3">
        <v>3.6249918999999999</v>
      </c>
      <c r="B337" s="3">
        <v>3.82037373293289</v>
      </c>
      <c r="C337" s="3">
        <f t="shared" si="44"/>
        <v>0.19538183293289199</v>
      </c>
      <c r="D337" t="s">
        <v>380</v>
      </c>
      <c r="E337" t="s">
        <v>1149</v>
      </c>
      <c r="F337" t="s">
        <v>1150</v>
      </c>
      <c r="G337" t="s">
        <v>1060</v>
      </c>
      <c r="H337" t="s">
        <v>1061</v>
      </c>
      <c r="I337" s="3">
        <f t="shared" si="45"/>
        <v>3.6249920000000002</v>
      </c>
      <c r="J337">
        <v>3.8203740000000002</v>
      </c>
      <c r="K337">
        <f t="shared" si="46"/>
        <v>0.55930705246295997</v>
      </c>
      <c r="L337">
        <f t="shared" si="47"/>
        <v>0.58210588076132197</v>
      </c>
      <c r="M337">
        <f t="shared" si="48"/>
        <v>0.559307</v>
      </c>
      <c r="N337">
        <f t="shared" si="49"/>
        <v>0.58210600000000001</v>
      </c>
      <c r="O337">
        <v>15.871901735488301</v>
      </c>
      <c r="P337">
        <v>0.33066461948934001</v>
      </c>
    </row>
    <row r="338" spans="1:16" x14ac:dyDescent="0.25">
      <c r="A338" s="3">
        <v>11.186085</v>
      </c>
      <c r="B338" s="3">
        <v>11.186084975709701</v>
      </c>
      <c r="C338" s="3">
        <f t="shared" si="44"/>
        <v>-2.4290340405741501E-8</v>
      </c>
      <c r="D338" t="s">
        <v>381</v>
      </c>
      <c r="E338" t="s">
        <v>1149</v>
      </c>
      <c r="F338" t="s">
        <v>1150</v>
      </c>
      <c r="G338" t="s">
        <v>1060</v>
      </c>
      <c r="H338" t="s">
        <v>1061</v>
      </c>
      <c r="I338" s="3">
        <f t="shared" si="45"/>
        <v>11.186085</v>
      </c>
      <c r="J338">
        <v>11.186085</v>
      </c>
      <c r="K338">
        <f t="shared" si="46"/>
        <v>1.04867811508974</v>
      </c>
      <c r="L338">
        <f t="shared" si="47"/>
        <v>1.04867811508974</v>
      </c>
      <c r="M338">
        <f t="shared" si="48"/>
        <v>1.048678</v>
      </c>
      <c r="N338">
        <f t="shared" si="49"/>
        <v>1.048678</v>
      </c>
      <c r="O338">
        <v>1.58967501590908</v>
      </c>
      <c r="P338">
        <v>9.3510295053474995E-2</v>
      </c>
    </row>
    <row r="339" spans="1:16" x14ac:dyDescent="0.25">
      <c r="A339" s="3">
        <v>9.0909090999999993</v>
      </c>
      <c r="B339" s="3">
        <v>9.0909090909090899</v>
      </c>
      <c r="C339" s="3">
        <f t="shared" si="44"/>
        <v>-9.0909075822764895E-9</v>
      </c>
      <c r="D339" t="s">
        <v>382</v>
      </c>
      <c r="E339" t="s">
        <v>1149</v>
      </c>
      <c r="F339" t="s">
        <v>1150</v>
      </c>
      <c r="G339" t="s">
        <v>1066</v>
      </c>
      <c r="H339" t="s">
        <v>1061</v>
      </c>
      <c r="I339" s="3">
        <f>ROUND(A339,2)</f>
        <v>9.09</v>
      </c>
      <c r="J339" s="3">
        <f>ROUND(B339,2)</f>
        <v>9.09</v>
      </c>
      <c r="K339">
        <f t="shared" si="46"/>
        <v>0.95856388322196695</v>
      </c>
      <c r="L339">
        <f t="shared" si="47"/>
        <v>0.95856388322196695</v>
      </c>
      <c r="M339">
        <f t="shared" si="48"/>
        <v>0.95856399999999997</v>
      </c>
      <c r="N339">
        <f t="shared" si="49"/>
        <v>0.95856399999999997</v>
      </c>
      <c r="O339">
        <v>7.6210503987249698</v>
      </c>
      <c r="P339">
        <v>0.177233730202906</v>
      </c>
    </row>
    <row r="340" spans="1:16" x14ac:dyDescent="0.25">
      <c r="A340" s="3">
        <v>0.65690899999999997</v>
      </c>
      <c r="B340" s="3">
        <v>0.65893124401663505</v>
      </c>
      <c r="C340" s="3">
        <f t="shared" si="44"/>
        <v>2.02224401663487E-3</v>
      </c>
      <c r="D340" t="s">
        <v>383</v>
      </c>
      <c r="E340" t="s">
        <v>1102</v>
      </c>
      <c r="F340" t="s">
        <v>1055</v>
      </c>
      <c r="G340" t="s">
        <v>1060</v>
      </c>
      <c r="H340" t="s">
        <v>1063</v>
      </c>
      <c r="I340" s="3">
        <f t="shared" si="45"/>
        <v>0.65690899999999997</v>
      </c>
      <c r="J340">
        <v>0.65893100000000004</v>
      </c>
      <c r="K340">
        <f t="shared" si="46"/>
        <v>-0.18249478802787</v>
      </c>
      <c r="L340">
        <f t="shared" si="47"/>
        <v>-0.18116006019834099</v>
      </c>
      <c r="M340">
        <f t="shared" si="48"/>
        <v>-0.18249499999999999</v>
      </c>
      <c r="N340">
        <f t="shared" si="49"/>
        <v>-0.18115999999999999</v>
      </c>
      <c r="O340">
        <v>12.273550195897901</v>
      </c>
      <c r="P340">
        <v>5.0508437020155901E-2</v>
      </c>
    </row>
    <row r="341" spans="1:16" x14ac:dyDescent="0.25">
      <c r="A341" s="3">
        <v>23.145131299999999</v>
      </c>
      <c r="B341" s="3">
        <v>24.121905855591599</v>
      </c>
      <c r="C341" s="3">
        <f t="shared" si="44"/>
        <v>0.97677455559156801</v>
      </c>
      <c r="D341" t="s">
        <v>384</v>
      </c>
      <c r="E341" t="s">
        <v>1102</v>
      </c>
      <c r="F341" t="s">
        <v>1055</v>
      </c>
      <c r="G341" t="s">
        <v>1060</v>
      </c>
      <c r="H341" t="s">
        <v>1061</v>
      </c>
      <c r="I341" s="3">
        <f t="shared" si="45"/>
        <v>23.145130999999999</v>
      </c>
      <c r="J341">
        <v>24.121905999999999</v>
      </c>
      <c r="K341">
        <f t="shared" si="46"/>
        <v>1.3644596432055101</v>
      </c>
      <c r="L341">
        <f t="shared" si="47"/>
        <v>1.3824116207392001</v>
      </c>
      <c r="M341">
        <f t="shared" si="48"/>
        <v>1.36446</v>
      </c>
      <c r="N341">
        <f t="shared" si="49"/>
        <v>1.382412</v>
      </c>
      <c r="O341">
        <v>4.04932579307442</v>
      </c>
      <c r="P341">
        <v>4.04932579307442</v>
      </c>
    </row>
    <row r="342" spans="1:16" x14ac:dyDescent="0.25">
      <c r="A342" s="3">
        <v>32.618381499999998</v>
      </c>
      <c r="B342" s="3">
        <v>32.618381459588903</v>
      </c>
      <c r="C342" s="3">
        <f t="shared" si="44"/>
        <v>-4.0411109125670899E-8</v>
      </c>
      <c r="D342" t="s">
        <v>385</v>
      </c>
      <c r="E342" t="s">
        <v>1102</v>
      </c>
      <c r="F342" t="s">
        <v>1055</v>
      </c>
      <c r="G342" t="s">
        <v>1060</v>
      </c>
      <c r="H342" t="s">
        <v>1063</v>
      </c>
      <c r="I342" s="3">
        <f t="shared" si="45"/>
        <v>32.618381999999997</v>
      </c>
      <c r="J342">
        <v>32.618380999999999</v>
      </c>
      <c r="K342">
        <f t="shared" si="46"/>
        <v>1.51346241452463</v>
      </c>
      <c r="L342">
        <f t="shared" si="47"/>
        <v>1.51346240121022</v>
      </c>
      <c r="M342">
        <f t="shared" si="48"/>
        <v>1.5134620000000001</v>
      </c>
      <c r="N342">
        <f t="shared" si="49"/>
        <v>1.5134620000000001</v>
      </c>
      <c r="O342">
        <v>11.298896367531301</v>
      </c>
      <c r="P342">
        <v>2.82472409188283</v>
      </c>
    </row>
    <row r="343" spans="1:16" x14ac:dyDescent="0.25">
      <c r="A343" s="3">
        <v>0.16306880000000001</v>
      </c>
      <c r="B343" s="3">
        <v>0.16746893573913299</v>
      </c>
      <c r="C343" s="3">
        <f t="shared" si="44"/>
        <v>4.4001357391331196E-3</v>
      </c>
      <c r="D343" t="s">
        <v>386</v>
      </c>
      <c r="E343" t="s">
        <v>1102</v>
      </c>
      <c r="F343" t="s">
        <v>1055</v>
      </c>
      <c r="G343" t="s">
        <v>1060</v>
      </c>
      <c r="H343" t="s">
        <v>1061</v>
      </c>
      <c r="I343" s="3">
        <f t="shared" si="45"/>
        <v>0.16306899999999999</v>
      </c>
      <c r="J343">
        <v>0.16746900000000001</v>
      </c>
      <c r="K343">
        <f t="shared" si="46"/>
        <v>-0.787628592047109</v>
      </c>
      <c r="L343">
        <f t="shared" si="47"/>
        <v>-0.77606557295510303</v>
      </c>
      <c r="M343">
        <f t="shared" si="48"/>
        <v>-0.78762900000000002</v>
      </c>
      <c r="N343">
        <f t="shared" si="49"/>
        <v>-0.77606600000000003</v>
      </c>
      <c r="O343">
        <v>24.522397518465102</v>
      </c>
      <c r="P343">
        <v>1.0731902633901599E-2</v>
      </c>
    </row>
    <row r="344" spans="1:16" x14ac:dyDescent="0.25">
      <c r="A344" s="3">
        <v>0.49991819999999998</v>
      </c>
      <c r="B344" s="3">
        <v>0.50061390453306698</v>
      </c>
      <c r="C344" s="3">
        <f t="shared" si="44"/>
        <v>6.9570453306655499E-4</v>
      </c>
      <c r="D344" t="s">
        <v>387</v>
      </c>
      <c r="E344" t="s">
        <v>1102</v>
      </c>
      <c r="F344" t="s">
        <v>1055</v>
      </c>
      <c r="G344" t="s">
        <v>1060</v>
      </c>
      <c r="H344" t="s">
        <v>1061</v>
      </c>
      <c r="I344" s="3">
        <f t="shared" si="45"/>
        <v>0.49991799999999997</v>
      </c>
      <c r="J344">
        <v>0.500614</v>
      </c>
      <c r="K344">
        <f t="shared" si="46"/>
        <v>-0.301101225800044</v>
      </c>
      <c r="L344">
        <f t="shared" si="47"/>
        <v>-0.30049700922694</v>
      </c>
      <c r="M344">
        <f t="shared" si="48"/>
        <v>-0.30110100000000001</v>
      </c>
      <c r="N344">
        <f t="shared" si="49"/>
        <v>-0.30049700000000001</v>
      </c>
      <c r="O344">
        <v>7.9985627244550903</v>
      </c>
      <c r="P344">
        <v>2.7869556531202402E-2</v>
      </c>
    </row>
    <row r="345" spans="1:16" x14ac:dyDescent="0.25">
      <c r="A345" s="3">
        <v>4.2624377000000004</v>
      </c>
      <c r="B345" s="3">
        <v>5.9553421590866202</v>
      </c>
      <c r="C345" s="3">
        <f t="shared" si="44"/>
        <v>1.69290445908662</v>
      </c>
      <c r="D345" t="s">
        <v>389</v>
      </c>
      <c r="E345" t="s">
        <v>1103</v>
      </c>
      <c r="F345" t="s">
        <v>1055</v>
      </c>
      <c r="G345" t="s">
        <v>1060</v>
      </c>
      <c r="H345" t="s">
        <v>1063</v>
      </c>
      <c r="I345" s="3">
        <f t="shared" si="45"/>
        <v>4.2624380000000004</v>
      </c>
      <c r="J345">
        <v>5.9553419999999999</v>
      </c>
      <c r="K345">
        <f t="shared" si="46"/>
        <v>0.62965807494396597</v>
      </c>
      <c r="L345">
        <f t="shared" si="47"/>
        <v>0.77490670695194797</v>
      </c>
      <c r="M345">
        <f t="shared" si="48"/>
        <v>0.62965800000000005</v>
      </c>
      <c r="N345">
        <f t="shared" si="49"/>
        <v>0.77490700000000001</v>
      </c>
      <c r="O345">
        <v>30.7850446978909</v>
      </c>
      <c r="P345">
        <v>0.34983005338512402</v>
      </c>
    </row>
    <row r="346" spans="1:16" x14ac:dyDescent="0.25">
      <c r="A346" s="3">
        <v>33.3333333</v>
      </c>
      <c r="B346" s="3">
        <v>33.3390779973492</v>
      </c>
      <c r="C346" s="3">
        <f t="shared" si="44"/>
        <v>5.7446973492289999E-3</v>
      </c>
      <c r="D346" t="s">
        <v>391</v>
      </c>
      <c r="E346" t="s">
        <v>1103</v>
      </c>
      <c r="F346" t="s">
        <v>1055</v>
      </c>
      <c r="G346" t="s">
        <v>1060</v>
      </c>
      <c r="H346" t="s">
        <v>1063</v>
      </c>
      <c r="I346" s="3">
        <f t="shared" si="45"/>
        <v>33.333333000000003</v>
      </c>
      <c r="J346">
        <v>33.339078000000001</v>
      </c>
      <c r="K346">
        <f t="shared" si="46"/>
        <v>1.5228787409373901</v>
      </c>
      <c r="L346">
        <f t="shared" si="47"/>
        <v>1.5229535851425799</v>
      </c>
      <c r="M346">
        <f t="shared" si="48"/>
        <v>1.5228790000000001</v>
      </c>
      <c r="N346">
        <f t="shared" si="49"/>
        <v>1.5229539999999999</v>
      </c>
      <c r="O346">
        <v>4.1286471582972002E-2</v>
      </c>
      <c r="P346">
        <v>3.17588242945938E-3</v>
      </c>
    </row>
    <row r="347" spans="1:16" x14ac:dyDescent="0.25">
      <c r="A347" s="3">
        <v>4.4941782000000003</v>
      </c>
      <c r="B347" s="3">
        <v>5.70200740185863</v>
      </c>
      <c r="C347" s="3">
        <f t="shared" si="44"/>
        <v>1.2078292018586301</v>
      </c>
      <c r="D347" t="s">
        <v>393</v>
      </c>
      <c r="E347" t="s">
        <v>1103</v>
      </c>
      <c r="F347" t="s">
        <v>1055</v>
      </c>
      <c r="G347" t="s">
        <v>1060</v>
      </c>
      <c r="H347" t="s">
        <v>1063</v>
      </c>
      <c r="I347" s="3">
        <f t="shared" si="45"/>
        <v>4.4941779999999998</v>
      </c>
      <c r="J347">
        <v>5.702007</v>
      </c>
      <c r="K347">
        <f t="shared" si="46"/>
        <v>0.652650269437553</v>
      </c>
      <c r="L347">
        <f t="shared" si="47"/>
        <v>0.75602774613014201</v>
      </c>
      <c r="M347">
        <f t="shared" si="48"/>
        <v>0.65264999999999995</v>
      </c>
      <c r="N347">
        <f t="shared" si="49"/>
        <v>0.75602800000000003</v>
      </c>
      <c r="O347">
        <v>24.0303496303681</v>
      </c>
      <c r="P347">
        <v>0.15113427440483099</v>
      </c>
    </row>
    <row r="348" spans="1:16" x14ac:dyDescent="0.25">
      <c r="A348" s="3">
        <v>10</v>
      </c>
      <c r="B348" s="3">
        <v>11.066586084634499</v>
      </c>
      <c r="C348" s="3">
        <f t="shared" si="44"/>
        <v>1.0665860846345301</v>
      </c>
      <c r="D348" t="s">
        <v>394</v>
      </c>
      <c r="E348" t="s">
        <v>1103</v>
      </c>
      <c r="F348" t="s">
        <v>1055</v>
      </c>
      <c r="G348" t="s">
        <v>1060</v>
      </c>
      <c r="H348" t="s">
        <v>1063</v>
      </c>
      <c r="I348" s="3">
        <f t="shared" si="45"/>
        <v>10</v>
      </c>
      <c r="J348">
        <v>11.066585999999999</v>
      </c>
      <c r="K348">
        <f t="shared" si="46"/>
        <v>1</v>
      </c>
      <c r="L348">
        <f t="shared" si="47"/>
        <v>1.04401366333234</v>
      </c>
      <c r="M348">
        <f t="shared" si="48"/>
        <v>1</v>
      </c>
      <c r="N348">
        <f t="shared" si="49"/>
        <v>1.044014</v>
      </c>
      <c r="O348">
        <v>16.190007770026</v>
      </c>
      <c r="P348">
        <v>0.13162607943110599</v>
      </c>
    </row>
    <row r="349" spans="1:16" x14ac:dyDescent="0.25">
      <c r="A349" s="3">
        <v>17.210867700000001</v>
      </c>
      <c r="B349" s="3">
        <v>31.671374845658399</v>
      </c>
      <c r="C349" s="3">
        <f t="shared" si="44"/>
        <v>14.460507145658401</v>
      </c>
      <c r="D349" t="s">
        <v>395</v>
      </c>
      <c r="E349" t="s">
        <v>1103</v>
      </c>
      <c r="F349" t="s">
        <v>1055</v>
      </c>
      <c r="G349" t="s">
        <v>1060</v>
      </c>
      <c r="H349" t="s">
        <v>1063</v>
      </c>
      <c r="I349" s="3">
        <f t="shared" si="45"/>
        <v>17.210868000000001</v>
      </c>
      <c r="J349">
        <v>31.671375000000001</v>
      </c>
      <c r="K349">
        <f t="shared" si="46"/>
        <v>1.23580277376186</v>
      </c>
      <c r="L349">
        <f t="shared" si="47"/>
        <v>1.5006669185013699</v>
      </c>
      <c r="M349">
        <f t="shared" si="48"/>
        <v>1.235803</v>
      </c>
      <c r="N349">
        <f t="shared" si="49"/>
        <v>1.500667</v>
      </c>
      <c r="O349">
        <v>49.988064951613197</v>
      </c>
      <c r="P349">
        <v>9.9976129903226401</v>
      </c>
    </row>
    <row r="350" spans="1:16" x14ac:dyDescent="0.25">
      <c r="A350" s="3">
        <v>5.8333883000000002</v>
      </c>
      <c r="B350" s="3">
        <v>5.83338831132862</v>
      </c>
      <c r="C350" s="3">
        <f t="shared" si="44"/>
        <v>1.1328618043648901E-8</v>
      </c>
      <c r="D350" t="s">
        <v>396</v>
      </c>
      <c r="E350" t="s">
        <v>1147</v>
      </c>
      <c r="F350" t="s">
        <v>1131</v>
      </c>
      <c r="G350" t="s">
        <v>1056</v>
      </c>
      <c r="H350" t="s">
        <v>1061</v>
      </c>
      <c r="I350" s="3">
        <f t="shared" si="45"/>
        <v>5.8333880000000002</v>
      </c>
      <c r="J350">
        <v>5.8333880000000002</v>
      </c>
      <c r="K350">
        <f t="shared" si="46"/>
        <v>0.76592086390727798</v>
      </c>
      <c r="L350">
        <f t="shared" si="47"/>
        <v>0.76592086390727798</v>
      </c>
      <c r="M350">
        <f t="shared" si="48"/>
        <v>0.76592099999999996</v>
      </c>
      <c r="N350">
        <f t="shared" si="49"/>
        <v>0.76592099999999996</v>
      </c>
      <c r="O350">
        <v>7.7582820050886996</v>
      </c>
      <c r="P350">
        <v>0.23509945469965801</v>
      </c>
    </row>
    <row r="351" spans="1:16" x14ac:dyDescent="0.25">
      <c r="A351" s="3">
        <v>2.9073049000000002</v>
      </c>
      <c r="B351" s="3">
        <v>2.93859534158512</v>
      </c>
      <c r="C351" s="3">
        <f t="shared" si="44"/>
        <v>3.1290441585124701E-2</v>
      </c>
      <c r="D351" t="s">
        <v>397</v>
      </c>
      <c r="E351" t="s">
        <v>1147</v>
      </c>
      <c r="F351" t="s">
        <v>1131</v>
      </c>
      <c r="G351" t="s">
        <v>1060</v>
      </c>
      <c r="H351" t="s">
        <v>1061</v>
      </c>
      <c r="I351" s="3">
        <f t="shared" si="45"/>
        <v>2.907305</v>
      </c>
      <c r="J351">
        <v>2.9385949999999998</v>
      </c>
      <c r="K351">
        <f t="shared" si="46"/>
        <v>0.46349059519274599</v>
      </c>
      <c r="L351">
        <f t="shared" si="47"/>
        <v>0.46813973531207198</v>
      </c>
      <c r="M351">
        <f t="shared" si="48"/>
        <v>0.46349099999999999</v>
      </c>
      <c r="N351">
        <f t="shared" si="49"/>
        <v>0.46814</v>
      </c>
      <c r="O351">
        <v>17.968098718374101</v>
      </c>
      <c r="P351">
        <v>0.21912315510212299</v>
      </c>
    </row>
    <row r="352" spans="1:16" x14ac:dyDescent="0.25">
      <c r="A352" s="3">
        <v>3.6983779999999999</v>
      </c>
      <c r="B352" s="3">
        <v>4.17898902479482</v>
      </c>
      <c r="C352" s="3">
        <f t="shared" si="44"/>
        <v>0.48061102479482098</v>
      </c>
      <c r="D352" t="s">
        <v>398</v>
      </c>
      <c r="E352" t="s">
        <v>1054</v>
      </c>
      <c r="F352" t="s">
        <v>1055</v>
      </c>
      <c r="G352" t="s">
        <v>1056</v>
      </c>
      <c r="H352" t="s">
        <v>1075</v>
      </c>
      <c r="I352" s="3">
        <f t="shared" si="45"/>
        <v>3.6983779999999999</v>
      </c>
      <c r="J352">
        <v>4.1789889999999996</v>
      </c>
      <c r="K352">
        <f t="shared" si="46"/>
        <v>0.56801129701367803</v>
      </c>
      <c r="L352">
        <f t="shared" si="47"/>
        <v>0.62107122798842396</v>
      </c>
      <c r="M352">
        <f t="shared" si="48"/>
        <v>0.56801100000000004</v>
      </c>
      <c r="N352">
        <f t="shared" si="49"/>
        <v>0.62107100000000004</v>
      </c>
      <c r="O352">
        <v>38.613524207921898</v>
      </c>
      <c r="P352">
        <v>0.48266905259902398</v>
      </c>
    </row>
    <row r="353" spans="1:16" x14ac:dyDescent="0.25">
      <c r="A353" s="3">
        <v>1.8316033</v>
      </c>
      <c r="B353" s="3">
        <v>2.0826627362722498</v>
      </c>
      <c r="C353" s="3">
        <f t="shared" si="44"/>
        <v>0.25105943627224903</v>
      </c>
      <c r="D353" t="s">
        <v>399</v>
      </c>
      <c r="E353" t="s">
        <v>1054</v>
      </c>
      <c r="F353" t="s">
        <v>1055</v>
      </c>
      <c r="G353" t="s">
        <v>1056</v>
      </c>
      <c r="H353" t="s">
        <v>1061</v>
      </c>
      <c r="I353" s="3">
        <f t="shared" si="45"/>
        <v>1.8316030000000001</v>
      </c>
      <c r="J353">
        <v>2.0826630000000002</v>
      </c>
      <c r="K353">
        <f t="shared" si="46"/>
        <v>0.26283134619131099</v>
      </c>
      <c r="L353">
        <f t="shared" si="47"/>
        <v>0.31861900154594702</v>
      </c>
      <c r="M353">
        <f t="shared" si="48"/>
        <v>0.26283099999999998</v>
      </c>
      <c r="N353">
        <f t="shared" si="49"/>
        <v>0.31861899999999999</v>
      </c>
      <c r="O353">
        <v>49.3950763456997</v>
      </c>
      <c r="P353">
        <v>0.115140038101864</v>
      </c>
    </row>
    <row r="354" spans="1:16" x14ac:dyDescent="0.25">
      <c r="A354" s="3">
        <v>0.7929041</v>
      </c>
      <c r="B354" s="3">
        <v>0.84237016177827795</v>
      </c>
      <c r="C354" s="3">
        <f t="shared" si="44"/>
        <v>4.9466061778278198E-2</v>
      </c>
      <c r="D354" t="s">
        <v>400</v>
      </c>
      <c r="E354" t="s">
        <v>1054</v>
      </c>
      <c r="F354" t="s">
        <v>1055</v>
      </c>
      <c r="G354" t="s">
        <v>1056</v>
      </c>
      <c r="H354" t="s">
        <v>1063</v>
      </c>
      <c r="I354" s="3">
        <f t="shared" si="45"/>
        <v>0.79290400000000005</v>
      </c>
      <c r="J354">
        <v>0.84236999999999995</v>
      </c>
      <c r="K354">
        <f t="shared" si="46"/>
        <v>-0.100779391237357</v>
      </c>
      <c r="L354">
        <f t="shared" si="47"/>
        <v>-7.4497108425677097E-2</v>
      </c>
      <c r="M354">
        <f t="shared" si="48"/>
        <v>-0.10077899999999999</v>
      </c>
      <c r="N354">
        <f t="shared" si="49"/>
        <v>-7.4496999999999994E-2</v>
      </c>
      <c r="O354">
        <v>53.919013148790498</v>
      </c>
      <c r="P354">
        <v>7.4991673364103603E-2</v>
      </c>
    </row>
    <row r="355" spans="1:16" x14ac:dyDescent="0.25">
      <c r="A355" s="3">
        <v>8.2492941000000002</v>
      </c>
      <c r="B355" s="3">
        <v>8.2492940575852796</v>
      </c>
      <c r="C355" s="3">
        <f t="shared" si="44"/>
        <v>-4.2414715295535597E-8</v>
      </c>
      <c r="D355" t="s">
        <v>401</v>
      </c>
      <c r="E355" t="s">
        <v>1054</v>
      </c>
      <c r="F355" t="s">
        <v>1055</v>
      </c>
      <c r="G355" t="s">
        <v>1060</v>
      </c>
      <c r="H355" t="s">
        <v>1063</v>
      </c>
      <c r="I355" s="3">
        <f t="shared" si="45"/>
        <v>8.2492940000000008</v>
      </c>
      <c r="J355">
        <v>8.2492940000000008</v>
      </c>
      <c r="K355">
        <f t="shared" si="46"/>
        <v>0.91641678188032005</v>
      </c>
      <c r="L355">
        <f t="shared" si="47"/>
        <v>0.91641678188032005</v>
      </c>
      <c r="M355">
        <f t="shared" si="48"/>
        <v>0.91641700000000004</v>
      </c>
      <c r="N355">
        <f t="shared" si="49"/>
        <v>0.91641700000000004</v>
      </c>
      <c r="O355">
        <v>3.6215241800736999</v>
      </c>
      <c r="P355">
        <v>3.6215241800736999</v>
      </c>
    </row>
    <row r="356" spans="1:16" x14ac:dyDescent="0.25">
      <c r="A356" s="3">
        <v>0.66445549999999998</v>
      </c>
      <c r="B356" s="3">
        <v>0.70945662274023402</v>
      </c>
      <c r="C356" s="3">
        <f t="shared" si="44"/>
        <v>4.5001122740233601E-2</v>
      </c>
      <c r="D356" t="s">
        <v>402</v>
      </c>
      <c r="E356" t="s">
        <v>1054</v>
      </c>
      <c r="F356" t="s">
        <v>1055</v>
      </c>
      <c r="G356" t="s">
        <v>1060</v>
      </c>
      <c r="H356" t="s">
        <v>1061</v>
      </c>
      <c r="I356" s="3">
        <f t="shared" si="45"/>
        <v>0.66445600000000005</v>
      </c>
      <c r="J356">
        <v>0.709457</v>
      </c>
      <c r="K356">
        <f t="shared" si="46"/>
        <v>-0.17753377256908001</v>
      </c>
      <c r="L356">
        <f t="shared" si="47"/>
        <v>-0.14907392188183299</v>
      </c>
      <c r="M356">
        <f t="shared" si="48"/>
        <v>-0.177534</v>
      </c>
      <c r="N356">
        <f t="shared" si="49"/>
        <v>-0.14907400000000001</v>
      </c>
      <c r="O356">
        <v>43.802765567814902</v>
      </c>
      <c r="P356">
        <v>5.7711153580783797E-2</v>
      </c>
    </row>
    <row r="357" spans="1:16" x14ac:dyDescent="0.25">
      <c r="A357" s="3">
        <v>2.6306468000000001</v>
      </c>
      <c r="B357" s="3">
        <v>2.9683224509983202</v>
      </c>
      <c r="C357" s="3">
        <f t="shared" si="44"/>
        <v>0.33767565099831598</v>
      </c>
      <c r="D357" t="s">
        <v>403</v>
      </c>
      <c r="E357" t="s">
        <v>1054</v>
      </c>
      <c r="F357" t="s">
        <v>1055</v>
      </c>
      <c r="G357" t="s">
        <v>1056</v>
      </c>
      <c r="H357" t="s">
        <v>1061</v>
      </c>
      <c r="I357" s="3">
        <f t="shared" si="45"/>
        <v>2.6306470000000002</v>
      </c>
      <c r="J357">
        <v>2.9683220000000001</v>
      </c>
      <c r="K357">
        <f t="shared" si="46"/>
        <v>0.42006257509538603</v>
      </c>
      <c r="L357">
        <f t="shared" si="47"/>
        <v>0.47251101090547598</v>
      </c>
      <c r="M357">
        <f t="shared" si="48"/>
        <v>0.42006300000000002</v>
      </c>
      <c r="N357">
        <f t="shared" si="49"/>
        <v>0.47251100000000001</v>
      </c>
      <c r="O357">
        <v>43.229036787772998</v>
      </c>
      <c r="P357">
        <v>0.27018147992358099</v>
      </c>
    </row>
    <row r="358" spans="1:16" x14ac:dyDescent="0.25">
      <c r="A358" s="3">
        <v>33.621007200000001</v>
      </c>
      <c r="B358" s="3">
        <v>33.621007201846602</v>
      </c>
      <c r="C358" s="3">
        <f t="shared" si="44"/>
        <v>1.84664372682164E-9</v>
      </c>
      <c r="D358" t="s">
        <v>404</v>
      </c>
      <c r="E358" t="s">
        <v>1149</v>
      </c>
      <c r="F358" t="s">
        <v>1150</v>
      </c>
      <c r="G358" t="s">
        <v>1066</v>
      </c>
      <c r="H358" t="s">
        <v>1061</v>
      </c>
      <c r="I358" s="3">
        <f>ROUND(A358,2)</f>
        <v>33.619999999999997</v>
      </c>
      <c r="J358" s="3">
        <f>ROUND(B358,2)</f>
        <v>33.619999999999997</v>
      </c>
      <c r="K358">
        <f t="shared" si="46"/>
        <v>1.5265977091034499</v>
      </c>
      <c r="L358">
        <f t="shared" si="47"/>
        <v>1.5265977091034499</v>
      </c>
      <c r="M358">
        <f t="shared" si="48"/>
        <v>1.5265979999999999</v>
      </c>
      <c r="N358">
        <f t="shared" si="49"/>
        <v>1.5265979999999999</v>
      </c>
      <c r="O358" s="5">
        <v>5.4923815272515501E-9</v>
      </c>
      <c r="P358">
        <v>0</v>
      </c>
    </row>
    <row r="359" spans="1:16" x14ac:dyDescent="0.25">
      <c r="A359" s="3">
        <v>13.2606386</v>
      </c>
      <c r="B359" s="3">
        <v>13.2606385958305</v>
      </c>
      <c r="C359" s="3">
        <f t="shared" si="44"/>
        <v>-4.1695411567843596E-9</v>
      </c>
      <c r="D359" t="s">
        <v>405</v>
      </c>
      <c r="E359" t="s">
        <v>1151</v>
      </c>
      <c r="F359" t="s">
        <v>1089</v>
      </c>
      <c r="G359" t="s">
        <v>1090</v>
      </c>
      <c r="H359" t="s">
        <v>1061</v>
      </c>
      <c r="I359" s="3">
        <f t="shared" si="45"/>
        <v>13.260638999999999</v>
      </c>
      <c r="J359">
        <v>13.260638999999999</v>
      </c>
      <c r="K359">
        <f t="shared" si="46"/>
        <v>1.12256445223523</v>
      </c>
      <c r="L359">
        <f t="shared" si="47"/>
        <v>1.12256445223523</v>
      </c>
      <c r="M359">
        <f t="shared" si="48"/>
        <v>1.1225639999999999</v>
      </c>
      <c r="N359">
        <f t="shared" si="49"/>
        <v>1.1225639999999999</v>
      </c>
      <c r="O359">
        <v>43.879677684719297</v>
      </c>
      <c r="P359">
        <v>4.8755197427465902</v>
      </c>
    </row>
    <row r="360" spans="1:16" x14ac:dyDescent="0.25">
      <c r="A360" s="3">
        <v>1.9411552000000001</v>
      </c>
      <c r="B360" s="3">
        <v>2.1904734683493698</v>
      </c>
      <c r="C360" s="3">
        <f t="shared" si="44"/>
        <v>0.24931826834936699</v>
      </c>
      <c r="D360" t="s">
        <v>406</v>
      </c>
      <c r="E360" t="s">
        <v>1054</v>
      </c>
      <c r="F360" t="s">
        <v>1055</v>
      </c>
      <c r="G360" t="s">
        <v>1056</v>
      </c>
      <c r="H360" t="s">
        <v>1075</v>
      </c>
      <c r="I360" s="3">
        <f t="shared" si="45"/>
        <v>1.941155</v>
      </c>
      <c r="J360">
        <v>2.1904729999999999</v>
      </c>
      <c r="K360">
        <f t="shared" si="46"/>
        <v>0.28806021491286998</v>
      </c>
      <c r="L360">
        <f t="shared" si="47"/>
        <v>0.34053790438783998</v>
      </c>
      <c r="M360">
        <f t="shared" si="48"/>
        <v>0.28805999999999998</v>
      </c>
      <c r="N360">
        <f t="shared" si="49"/>
        <v>0.34053800000000001</v>
      </c>
      <c r="O360">
        <v>48.072249859008998</v>
      </c>
      <c r="P360">
        <v>0.15069670802197199</v>
      </c>
    </row>
    <row r="361" spans="1:16" x14ac:dyDescent="0.25">
      <c r="A361" s="3">
        <v>27.283185799999998</v>
      </c>
      <c r="B361" s="3">
        <v>27.283185766040798</v>
      </c>
      <c r="C361" s="3">
        <f t="shared" si="44"/>
        <v>-3.3959157264007398E-8</v>
      </c>
      <c r="D361" t="s">
        <v>407</v>
      </c>
      <c r="E361" t="s">
        <v>1152</v>
      </c>
      <c r="F361" t="s">
        <v>1116</v>
      </c>
      <c r="G361" t="s">
        <v>1060</v>
      </c>
      <c r="H361" t="s">
        <v>1061</v>
      </c>
      <c r="I361" s="3">
        <f t="shared" si="45"/>
        <v>27.283186000000001</v>
      </c>
      <c r="J361">
        <v>27.283186000000001</v>
      </c>
      <c r="K361">
        <f t="shared" si="46"/>
        <v>1.4358950837786999</v>
      </c>
      <c r="L361">
        <f t="shared" si="47"/>
        <v>1.4358950837786999</v>
      </c>
      <c r="M361">
        <f t="shared" si="48"/>
        <v>1.4358949999999999</v>
      </c>
      <c r="N361">
        <f t="shared" si="49"/>
        <v>1.4358949999999999</v>
      </c>
      <c r="O361" s="5">
        <v>-1.2446932200317601E-7</v>
      </c>
      <c r="P361">
        <v>0</v>
      </c>
    </row>
    <row r="362" spans="1:16" x14ac:dyDescent="0.25">
      <c r="A362" s="3">
        <v>2.5082705000000001</v>
      </c>
      <c r="B362" s="3">
        <v>2.50827048030966</v>
      </c>
      <c r="C362" s="3">
        <f t="shared" si="44"/>
        <v>-1.96903431337603E-8</v>
      </c>
      <c r="D362" t="s">
        <v>408</v>
      </c>
      <c r="E362" t="s">
        <v>1152</v>
      </c>
      <c r="F362" t="s">
        <v>1116</v>
      </c>
      <c r="G362" t="s">
        <v>1060</v>
      </c>
      <c r="H362" t="s">
        <v>1074</v>
      </c>
      <c r="I362" s="3">
        <f t="shared" si="45"/>
        <v>2.5082710000000001</v>
      </c>
      <c r="J362">
        <v>2.50827</v>
      </c>
      <c r="K362">
        <f t="shared" si="46"/>
        <v>0.39937445697781698</v>
      </c>
      <c r="L362">
        <f t="shared" si="47"/>
        <v>0.39937428383282197</v>
      </c>
      <c r="M362">
        <f t="shared" si="48"/>
        <v>0.39937400000000001</v>
      </c>
      <c r="N362">
        <f t="shared" si="49"/>
        <v>0.39937400000000001</v>
      </c>
      <c r="O362">
        <v>4.73340578606002</v>
      </c>
      <c r="P362">
        <v>3.5323923776567297E-2</v>
      </c>
    </row>
    <row r="363" spans="1:16" x14ac:dyDescent="0.25">
      <c r="A363" s="3">
        <v>14.6821216</v>
      </c>
      <c r="B363" s="3">
        <v>14.682121561927801</v>
      </c>
      <c r="C363" s="3">
        <f t="shared" si="44"/>
        <v>-3.8072158758950503E-8</v>
      </c>
      <c r="D363" t="s">
        <v>409</v>
      </c>
      <c r="E363" t="s">
        <v>1106</v>
      </c>
      <c r="F363" t="s">
        <v>1059</v>
      </c>
      <c r="G363" t="s">
        <v>1066</v>
      </c>
      <c r="H363" t="s">
        <v>1061</v>
      </c>
      <c r="I363" s="3">
        <f>ROUND(A363,2)</f>
        <v>14.68</v>
      </c>
      <c r="J363" s="3">
        <f>ROUND(B363,2)</f>
        <v>14.68</v>
      </c>
      <c r="K363">
        <f t="shared" si="46"/>
        <v>1.16672605558005</v>
      </c>
      <c r="L363">
        <f t="shared" si="47"/>
        <v>1.16672605558005</v>
      </c>
      <c r="M363">
        <f t="shared" si="48"/>
        <v>1.1667259999999999</v>
      </c>
      <c r="N363">
        <f t="shared" si="49"/>
        <v>1.1667259999999999</v>
      </c>
      <c r="O363">
        <v>6.4761995460812596</v>
      </c>
      <c r="P363">
        <v>0.809524943260158</v>
      </c>
    </row>
    <row r="364" spans="1:16" x14ac:dyDescent="0.25">
      <c r="A364" s="3">
        <v>25.000039300000001</v>
      </c>
      <c r="B364" s="3">
        <v>25.000039318717</v>
      </c>
      <c r="C364" s="3">
        <f t="shared" si="44"/>
        <v>1.87170243748369E-8</v>
      </c>
      <c r="D364" t="s">
        <v>410</v>
      </c>
      <c r="E364" t="s">
        <v>1106</v>
      </c>
      <c r="F364" t="s">
        <v>1059</v>
      </c>
      <c r="G364" t="s">
        <v>1060</v>
      </c>
      <c r="H364" t="s">
        <v>1061</v>
      </c>
      <c r="I364" s="3">
        <f t="shared" si="45"/>
        <v>25.000039000000001</v>
      </c>
      <c r="J364">
        <v>25.000039000000001</v>
      </c>
      <c r="K364">
        <f t="shared" si="46"/>
        <v>1.3979406861709001</v>
      </c>
      <c r="L364">
        <f t="shared" si="47"/>
        <v>1.3979406861709001</v>
      </c>
      <c r="M364">
        <f t="shared" si="48"/>
        <v>1.3979410000000001</v>
      </c>
      <c r="N364">
        <f t="shared" si="49"/>
        <v>1.3979410000000001</v>
      </c>
      <c r="O364">
        <v>1.51765594107705E-3</v>
      </c>
      <c r="P364">
        <v>1.16742764698234E-4</v>
      </c>
    </row>
    <row r="365" spans="1:16" x14ac:dyDescent="0.25">
      <c r="A365" s="3">
        <v>36.210328699999998</v>
      </c>
      <c r="B365" s="3">
        <v>36.21032867609</v>
      </c>
      <c r="C365" s="3">
        <f t="shared" si="44"/>
        <v>-2.3910018853712199E-8</v>
      </c>
      <c r="D365" t="s">
        <v>412</v>
      </c>
      <c r="E365" t="s">
        <v>1106</v>
      </c>
      <c r="F365" t="s">
        <v>1059</v>
      </c>
      <c r="G365" t="s">
        <v>1066</v>
      </c>
      <c r="H365" t="s">
        <v>1061</v>
      </c>
      <c r="I365" s="3">
        <f>ROUND(A365,2)</f>
        <v>36.21</v>
      </c>
      <c r="J365" s="3">
        <f>ROUND(B365,2)</f>
        <v>36.21</v>
      </c>
      <c r="K365">
        <f t="shared" si="46"/>
        <v>1.55882852481701</v>
      </c>
      <c r="L365">
        <f t="shared" si="47"/>
        <v>1.55882852481701</v>
      </c>
      <c r="M365">
        <f t="shared" si="48"/>
        <v>1.558829</v>
      </c>
      <c r="N365">
        <f t="shared" si="49"/>
        <v>1.558829</v>
      </c>
      <c r="O365">
        <v>3.1865398912999998</v>
      </c>
      <c r="P365">
        <v>0.53108998188333401</v>
      </c>
    </row>
    <row r="366" spans="1:16" x14ac:dyDescent="0.25">
      <c r="A366" s="3">
        <v>8.8695617999999996</v>
      </c>
      <c r="B366" s="3">
        <v>8.8695617880964193</v>
      </c>
      <c r="C366" s="3">
        <f t="shared" si="44"/>
        <v>-1.1903576790928099E-8</v>
      </c>
      <c r="D366" t="s">
        <v>413</v>
      </c>
      <c r="E366" t="s">
        <v>1106</v>
      </c>
      <c r="F366" t="s">
        <v>1059</v>
      </c>
      <c r="G366" t="s">
        <v>1060</v>
      </c>
      <c r="H366" t="s">
        <v>1061</v>
      </c>
      <c r="I366" s="3">
        <f t="shared" si="45"/>
        <v>8.8695620000000002</v>
      </c>
      <c r="J366">
        <v>8.8695620000000002</v>
      </c>
      <c r="K366">
        <f t="shared" si="46"/>
        <v>0.94790217387008302</v>
      </c>
      <c r="L366">
        <f t="shared" si="47"/>
        <v>0.94790217387008302</v>
      </c>
      <c r="M366">
        <f t="shared" si="48"/>
        <v>0.94790200000000002</v>
      </c>
      <c r="N366">
        <f t="shared" si="49"/>
        <v>0.94790200000000002</v>
      </c>
      <c r="O366">
        <v>7.6338493927586404</v>
      </c>
      <c r="P366">
        <v>0.24625320621802099</v>
      </c>
    </row>
    <row r="367" spans="1:16" x14ac:dyDescent="0.25">
      <c r="A367" s="3">
        <v>50.000279599999999</v>
      </c>
      <c r="B367" s="3">
        <v>50.000279614590802</v>
      </c>
      <c r="C367" s="3">
        <f t="shared" si="44"/>
        <v>1.4590760599730899E-8</v>
      </c>
      <c r="D367" t="s">
        <v>414</v>
      </c>
      <c r="E367" t="s">
        <v>1106</v>
      </c>
      <c r="F367" t="s">
        <v>1059</v>
      </c>
      <c r="G367" t="s">
        <v>1060</v>
      </c>
      <c r="H367" t="s">
        <v>1061</v>
      </c>
      <c r="I367" s="3">
        <f t="shared" si="45"/>
        <v>50.000279999999997</v>
      </c>
      <c r="J367">
        <v>50.000279999999997</v>
      </c>
      <c r="K367">
        <f t="shared" si="46"/>
        <v>1.6989724363783101</v>
      </c>
      <c r="L367">
        <f t="shared" si="47"/>
        <v>1.6989724363783101</v>
      </c>
      <c r="M367">
        <f t="shared" si="48"/>
        <v>1.6989719999999999</v>
      </c>
      <c r="N367">
        <f t="shared" si="49"/>
        <v>1.6989719999999999</v>
      </c>
      <c r="O367" s="5">
        <v>2.91814432734436E-8</v>
      </c>
      <c r="P367">
        <v>0</v>
      </c>
    </row>
    <row r="368" spans="1:16" x14ac:dyDescent="0.25">
      <c r="A368" s="3">
        <v>0.29390080000000002</v>
      </c>
      <c r="B368" s="3">
        <v>0.29839791610633898</v>
      </c>
      <c r="C368" s="3">
        <f t="shared" si="44"/>
        <v>4.4971161063386304E-3</v>
      </c>
      <c r="D368" t="s">
        <v>415</v>
      </c>
      <c r="E368" t="s">
        <v>1104</v>
      </c>
      <c r="F368" t="s">
        <v>1071</v>
      </c>
      <c r="G368" t="s">
        <v>1060</v>
      </c>
      <c r="H368" t="s">
        <v>1061</v>
      </c>
      <c r="I368" s="3">
        <f t="shared" si="45"/>
        <v>0.29390100000000002</v>
      </c>
      <c r="J368">
        <v>0.298398</v>
      </c>
      <c r="K368">
        <f t="shared" si="46"/>
        <v>-0.53179893623516905</v>
      </c>
      <c r="L368">
        <f t="shared" si="47"/>
        <v>-0.52520409203004803</v>
      </c>
      <c r="M368">
        <f t="shared" si="48"/>
        <v>-0.53179900000000002</v>
      </c>
      <c r="N368">
        <f t="shared" si="49"/>
        <v>-0.525204</v>
      </c>
      <c r="O368">
        <v>42.854606799233899</v>
      </c>
      <c r="P368">
        <v>2.32778961429842E-2</v>
      </c>
    </row>
    <row r="369" spans="1:16" x14ac:dyDescent="0.25">
      <c r="A369" s="3">
        <v>1.7320719</v>
      </c>
      <c r="B369" s="3">
        <v>1.7524760625673099</v>
      </c>
      <c r="C369" s="3">
        <f t="shared" si="44"/>
        <v>2.0404162567315001E-2</v>
      </c>
      <c r="D369" t="s">
        <v>416</v>
      </c>
      <c r="E369" t="s">
        <v>1104</v>
      </c>
      <c r="F369" t="s">
        <v>1071</v>
      </c>
      <c r="G369" t="s">
        <v>1056</v>
      </c>
      <c r="H369" t="s">
        <v>1061</v>
      </c>
      <c r="I369" s="3">
        <f t="shared" si="45"/>
        <v>1.7320720000000001</v>
      </c>
      <c r="J369">
        <v>1.7524759999999999</v>
      </c>
      <c r="K369">
        <f t="shared" si="46"/>
        <v>0.23856594111826701</v>
      </c>
      <c r="L369">
        <f t="shared" si="47"/>
        <v>0.24365207905585101</v>
      </c>
      <c r="M369">
        <f t="shared" si="48"/>
        <v>0.238566</v>
      </c>
      <c r="N369">
        <f t="shared" si="49"/>
        <v>0.24365200000000001</v>
      </c>
      <c r="O369">
        <v>22.490135664532101</v>
      </c>
      <c r="P369">
        <v>0.214191768233639</v>
      </c>
    </row>
    <row r="370" spans="1:16" x14ac:dyDescent="0.25">
      <c r="A370" s="3">
        <v>3.8938039999999998</v>
      </c>
      <c r="B370" s="3">
        <v>3.8938040292879599</v>
      </c>
      <c r="C370" s="3">
        <f t="shared" si="44"/>
        <v>2.9287961833546199E-8</v>
      </c>
      <c r="D370" t="s">
        <v>417</v>
      </c>
      <c r="E370" t="s">
        <v>1104</v>
      </c>
      <c r="F370" t="s">
        <v>1071</v>
      </c>
      <c r="G370" t="s">
        <v>1060</v>
      </c>
      <c r="H370" t="s">
        <v>1063</v>
      </c>
      <c r="I370" s="3">
        <f t="shared" si="45"/>
        <v>3.8938039999999998</v>
      </c>
      <c r="J370">
        <v>3.8938039999999998</v>
      </c>
      <c r="K370">
        <f t="shared" si="46"/>
        <v>0.59037408692187199</v>
      </c>
      <c r="L370">
        <f t="shared" si="47"/>
        <v>0.59037408692187199</v>
      </c>
      <c r="M370">
        <f t="shared" si="48"/>
        <v>0.59037399999999995</v>
      </c>
      <c r="N370">
        <f t="shared" si="49"/>
        <v>0.59037399999999995</v>
      </c>
      <c r="O370">
        <v>14.9752711217109</v>
      </c>
      <c r="P370">
        <v>0.88089830127711499</v>
      </c>
    </row>
    <row r="371" spans="1:16" x14ac:dyDescent="0.25">
      <c r="A371" s="3">
        <v>0.31097590000000003</v>
      </c>
      <c r="B371" s="3">
        <v>0.31951421457119999</v>
      </c>
      <c r="C371" s="3">
        <f t="shared" si="44"/>
        <v>8.5383145712004706E-3</v>
      </c>
      <c r="D371" t="s">
        <v>418</v>
      </c>
      <c r="E371" t="s">
        <v>1104</v>
      </c>
      <c r="F371" t="s">
        <v>1071</v>
      </c>
      <c r="G371" t="s">
        <v>1060</v>
      </c>
      <c r="H371" t="s">
        <v>1061</v>
      </c>
      <c r="I371" s="3">
        <f t="shared" si="45"/>
        <v>0.31097599999999997</v>
      </c>
      <c r="J371">
        <v>0.31951400000000002</v>
      </c>
      <c r="K371">
        <f t="shared" si="46"/>
        <v>-0.507273126953107</v>
      </c>
      <c r="L371">
        <f t="shared" si="47"/>
        <v>-0.495510107804361</v>
      </c>
      <c r="M371">
        <f t="shared" si="48"/>
        <v>-0.50727299999999997</v>
      </c>
      <c r="N371">
        <f t="shared" si="49"/>
        <v>-0.49551000000000001</v>
      </c>
      <c r="O371">
        <v>44.352322486736298</v>
      </c>
      <c r="P371">
        <v>2.47639991550733E-2</v>
      </c>
    </row>
    <row r="372" spans="1:16" x14ac:dyDescent="0.25">
      <c r="A372" s="3">
        <v>10.4363119</v>
      </c>
      <c r="B372" s="3">
        <v>10.4363119232848</v>
      </c>
      <c r="C372" s="3">
        <f t="shared" si="44"/>
        <v>2.32847998660191E-8</v>
      </c>
      <c r="D372" t="s">
        <v>419</v>
      </c>
      <c r="E372" t="s">
        <v>1104</v>
      </c>
      <c r="F372" t="s">
        <v>1071</v>
      </c>
      <c r="G372" t="s">
        <v>1060</v>
      </c>
      <c r="H372" t="s">
        <v>1061</v>
      </c>
      <c r="I372" s="3">
        <f t="shared" si="45"/>
        <v>10.436311999999999</v>
      </c>
      <c r="J372">
        <v>10.436311999999999</v>
      </c>
      <c r="K372">
        <f t="shared" si="46"/>
        <v>1.01854705412432</v>
      </c>
      <c r="L372">
        <f t="shared" si="47"/>
        <v>1.01854705412432</v>
      </c>
      <c r="M372">
        <f t="shared" si="48"/>
        <v>1.0185470000000001</v>
      </c>
      <c r="N372">
        <f t="shared" si="49"/>
        <v>1.0185470000000001</v>
      </c>
      <c r="O372">
        <v>0.77375845256477505</v>
      </c>
      <c r="P372">
        <v>0.110536921794968</v>
      </c>
    </row>
    <row r="373" spans="1:16" x14ac:dyDescent="0.25">
      <c r="A373" s="3">
        <v>23.032115900000001</v>
      </c>
      <c r="B373" s="3">
        <v>23.032115947709201</v>
      </c>
      <c r="C373" s="3">
        <f t="shared" si="44"/>
        <v>4.7709168171650202E-8</v>
      </c>
      <c r="D373" t="s">
        <v>420</v>
      </c>
      <c r="E373" t="s">
        <v>1104</v>
      </c>
      <c r="F373" t="s">
        <v>1071</v>
      </c>
      <c r="G373" t="s">
        <v>1060</v>
      </c>
      <c r="H373" t="s">
        <v>1061</v>
      </c>
      <c r="I373" s="3">
        <f t="shared" si="45"/>
        <v>23.032115999999998</v>
      </c>
      <c r="J373">
        <v>23.032115999999998</v>
      </c>
      <c r="K373">
        <f t="shared" si="46"/>
        <v>1.36233383917608</v>
      </c>
      <c r="L373">
        <f t="shared" si="47"/>
        <v>1.36233383917608</v>
      </c>
      <c r="M373">
        <f t="shared" si="48"/>
        <v>1.3623339999999999</v>
      </c>
      <c r="N373">
        <f t="shared" si="49"/>
        <v>1.3623339999999999</v>
      </c>
      <c r="O373">
        <v>31.006388116759201</v>
      </c>
      <c r="P373">
        <v>10.3354627055864</v>
      </c>
    </row>
    <row r="374" spans="1:16" x14ac:dyDescent="0.25">
      <c r="A374" s="3">
        <v>4.2157846000000001</v>
      </c>
      <c r="B374" s="3">
        <v>4.2157846227436204</v>
      </c>
      <c r="C374" s="3">
        <f t="shared" si="44"/>
        <v>2.2743616767684199E-8</v>
      </c>
      <c r="D374" t="s">
        <v>421</v>
      </c>
      <c r="E374" t="s">
        <v>1104</v>
      </c>
      <c r="F374" t="s">
        <v>1071</v>
      </c>
      <c r="G374" t="s">
        <v>1060</v>
      </c>
      <c r="H374" t="s">
        <v>1063</v>
      </c>
      <c r="I374" s="3">
        <f t="shared" si="45"/>
        <v>4.2157850000000003</v>
      </c>
      <c r="J374">
        <v>4.2157850000000003</v>
      </c>
      <c r="K374">
        <f t="shared" si="46"/>
        <v>0.62487845426935396</v>
      </c>
      <c r="L374">
        <f t="shared" si="47"/>
        <v>0.62487845426935396</v>
      </c>
      <c r="M374">
        <f t="shared" si="48"/>
        <v>0.62487800000000004</v>
      </c>
      <c r="N374">
        <f t="shared" si="49"/>
        <v>0.62487800000000004</v>
      </c>
      <c r="O374">
        <v>2.8924575963691401</v>
      </c>
      <c r="P374">
        <v>0.192830506424609</v>
      </c>
    </row>
    <row r="375" spans="1:16" x14ac:dyDescent="0.25">
      <c r="A375" s="3">
        <v>31.721303200000001</v>
      </c>
      <c r="B375" s="3">
        <v>31.7213031911675</v>
      </c>
      <c r="C375" s="3">
        <f t="shared" si="44"/>
        <v>-8.8325187164173307E-9</v>
      </c>
      <c r="D375" t="s">
        <v>423</v>
      </c>
      <c r="E375" t="s">
        <v>1054</v>
      </c>
      <c r="F375" t="s">
        <v>1055</v>
      </c>
      <c r="G375" t="s">
        <v>1056</v>
      </c>
      <c r="H375" t="s">
        <v>1061</v>
      </c>
      <c r="I375" s="3">
        <f t="shared" si="45"/>
        <v>31.721302999999999</v>
      </c>
      <c r="J375">
        <v>31.721302999999999</v>
      </c>
      <c r="K375">
        <f t="shared" si="46"/>
        <v>1.50135101830784</v>
      </c>
      <c r="L375">
        <f t="shared" si="47"/>
        <v>1.50135101830784</v>
      </c>
      <c r="M375">
        <f t="shared" si="48"/>
        <v>1.5013510000000001</v>
      </c>
      <c r="N375">
        <f t="shared" si="49"/>
        <v>1.5013510000000001</v>
      </c>
      <c r="O375">
        <v>49.807493761164103</v>
      </c>
      <c r="P375">
        <v>16.602497920388</v>
      </c>
    </row>
    <row r="376" spans="1:16" x14ac:dyDescent="0.25">
      <c r="A376" s="3">
        <v>0.56087710000000002</v>
      </c>
      <c r="B376" s="3">
        <v>0.65027317170413301</v>
      </c>
      <c r="C376" s="3">
        <f t="shared" si="44"/>
        <v>8.9396071704132898E-2</v>
      </c>
      <c r="D376" t="s">
        <v>424</v>
      </c>
      <c r="E376" t="s">
        <v>1054</v>
      </c>
      <c r="F376" t="s">
        <v>1055</v>
      </c>
      <c r="G376" t="s">
        <v>1056</v>
      </c>
      <c r="H376" t="s">
        <v>1061</v>
      </c>
      <c r="I376" s="3">
        <f t="shared" si="45"/>
        <v>0.56087699999999996</v>
      </c>
      <c r="J376">
        <v>0.65027299999999999</v>
      </c>
      <c r="K376">
        <f t="shared" si="46"/>
        <v>-0.25113236882964701</v>
      </c>
      <c r="L376">
        <f t="shared" si="47"/>
        <v>-0.186904277968796</v>
      </c>
      <c r="M376">
        <f t="shared" si="48"/>
        <v>-0.25113200000000002</v>
      </c>
      <c r="N376">
        <f t="shared" si="49"/>
        <v>-0.18690399999999999</v>
      </c>
      <c r="O376">
        <v>67.359617876938898</v>
      </c>
      <c r="P376">
        <v>4.2444623740982297E-2</v>
      </c>
    </row>
    <row r="377" spans="1:16" x14ac:dyDescent="0.25">
      <c r="A377" s="3">
        <v>8.6816870000000002</v>
      </c>
      <c r="B377" s="3">
        <v>8.6816870319611201</v>
      </c>
      <c r="C377" s="3">
        <f t="shared" si="44"/>
        <v>3.19611181964774E-8</v>
      </c>
      <c r="D377" t="s">
        <v>425</v>
      </c>
      <c r="E377" t="s">
        <v>1054</v>
      </c>
      <c r="F377" t="s">
        <v>1055</v>
      </c>
      <c r="G377" t="s">
        <v>1056</v>
      </c>
      <c r="H377" t="s">
        <v>1061</v>
      </c>
      <c r="I377" s="3">
        <f t="shared" si="45"/>
        <v>8.6816870000000002</v>
      </c>
      <c r="J377">
        <v>8.6816870000000002</v>
      </c>
      <c r="K377">
        <f t="shared" si="46"/>
        <v>0.93860412420906003</v>
      </c>
      <c r="L377">
        <f t="shared" si="47"/>
        <v>0.93860412420906003</v>
      </c>
      <c r="M377">
        <f t="shared" si="48"/>
        <v>0.93860399999999999</v>
      </c>
      <c r="N377">
        <f t="shared" si="49"/>
        <v>0.93860399999999999</v>
      </c>
      <c r="O377">
        <v>11.955625735229299</v>
      </c>
      <c r="P377">
        <v>1.49445321690366</v>
      </c>
    </row>
    <row r="378" spans="1:16" x14ac:dyDescent="0.25">
      <c r="A378" s="3">
        <v>15.1817758</v>
      </c>
      <c r="B378" s="3">
        <v>16.031892093523201</v>
      </c>
      <c r="C378" s="3">
        <f t="shared" si="44"/>
        <v>0.85011629352319995</v>
      </c>
      <c r="D378" t="s">
        <v>426</v>
      </c>
      <c r="E378" t="s">
        <v>1054</v>
      </c>
      <c r="F378" t="s">
        <v>1055</v>
      </c>
      <c r="G378" t="s">
        <v>1056</v>
      </c>
      <c r="H378" t="s">
        <v>1061</v>
      </c>
      <c r="I378" s="3">
        <f t="shared" si="45"/>
        <v>15.181775999999999</v>
      </c>
      <c r="J378">
        <v>16.031891999999999</v>
      </c>
      <c r="K378">
        <f t="shared" si="46"/>
        <v>1.18132257932517</v>
      </c>
      <c r="L378">
        <f t="shared" si="47"/>
        <v>1.2049847785408201</v>
      </c>
      <c r="M378">
        <f t="shared" si="48"/>
        <v>1.1813229999999999</v>
      </c>
      <c r="N378">
        <f t="shared" si="49"/>
        <v>1.204985</v>
      </c>
      <c r="O378">
        <v>8.0283643649399608</v>
      </c>
      <c r="P378">
        <v>0.66903036374499603</v>
      </c>
    </row>
    <row r="379" spans="1:16" x14ac:dyDescent="0.25">
      <c r="A379" s="3">
        <v>7.0245047999999999</v>
      </c>
      <c r="B379" s="3">
        <v>7.0245048366607401</v>
      </c>
      <c r="C379" s="3">
        <f t="shared" si="44"/>
        <v>3.6660738444993499E-8</v>
      </c>
      <c r="D379" t="s">
        <v>427</v>
      </c>
      <c r="E379" t="s">
        <v>1054</v>
      </c>
      <c r="F379" t="s">
        <v>1055</v>
      </c>
      <c r="G379" t="s">
        <v>1060</v>
      </c>
      <c r="H379" t="s">
        <v>1063</v>
      </c>
      <c r="I379" s="3">
        <f t="shared" si="45"/>
        <v>7.0245050000000004</v>
      </c>
      <c r="J379">
        <v>7.0245050000000004</v>
      </c>
      <c r="K379">
        <f t="shared" si="46"/>
        <v>0.84661572596604595</v>
      </c>
      <c r="L379">
        <f t="shared" si="47"/>
        <v>0.84661572596604595</v>
      </c>
      <c r="M379">
        <f t="shared" si="48"/>
        <v>0.84661600000000004</v>
      </c>
      <c r="N379">
        <f t="shared" si="49"/>
        <v>0.84661600000000004</v>
      </c>
      <c r="O379">
        <v>17.439551173883</v>
      </c>
      <c r="P379">
        <v>0.31708274861605501</v>
      </c>
    </row>
    <row r="380" spans="1:16" x14ac:dyDescent="0.25">
      <c r="A380" s="3">
        <v>60.798676800000003</v>
      </c>
      <c r="B380" s="3">
        <v>60.798676816573099</v>
      </c>
      <c r="C380" s="3">
        <f t="shared" si="44"/>
        <v>1.6573096672800599E-8</v>
      </c>
      <c r="D380" t="s">
        <v>428</v>
      </c>
      <c r="E380" t="s">
        <v>1054</v>
      </c>
      <c r="F380" t="s">
        <v>1055</v>
      </c>
      <c r="G380" t="s">
        <v>1056</v>
      </c>
      <c r="H380" t="s">
        <v>1074</v>
      </c>
      <c r="I380" s="3">
        <f t="shared" si="45"/>
        <v>60.798676999999998</v>
      </c>
      <c r="J380">
        <v>60.798676999999998</v>
      </c>
      <c r="K380">
        <f t="shared" si="46"/>
        <v>1.7838941289791299</v>
      </c>
      <c r="L380">
        <f t="shared" si="47"/>
        <v>1.7838941289791299</v>
      </c>
      <c r="M380">
        <f t="shared" si="48"/>
        <v>1.7838940000000001</v>
      </c>
      <c r="N380">
        <f t="shared" si="49"/>
        <v>1.7838940000000001</v>
      </c>
      <c r="O380">
        <v>6.5264686495117896</v>
      </c>
      <c r="P380">
        <v>6.5264686495117896</v>
      </c>
    </row>
    <row r="381" spans="1:16" x14ac:dyDescent="0.25">
      <c r="A381" s="3">
        <v>1.9250841999999999</v>
      </c>
      <c r="B381" s="3">
        <v>2.4421594227027401</v>
      </c>
      <c r="C381" s="3">
        <f t="shared" si="44"/>
        <v>0.51707522270274497</v>
      </c>
      <c r="D381" t="s">
        <v>429</v>
      </c>
      <c r="E381" t="s">
        <v>1054</v>
      </c>
      <c r="F381" t="s">
        <v>1055</v>
      </c>
      <c r="G381" t="s">
        <v>1060</v>
      </c>
      <c r="H381" t="s">
        <v>1075</v>
      </c>
      <c r="I381" s="3">
        <f t="shared" si="45"/>
        <v>1.925084</v>
      </c>
      <c r="J381">
        <v>2.4421590000000002</v>
      </c>
      <c r="K381">
        <f t="shared" si="46"/>
        <v>0.28444968446299201</v>
      </c>
      <c r="L381">
        <f t="shared" si="47"/>
        <v>0.38777393584747399</v>
      </c>
      <c r="M381">
        <f t="shared" si="48"/>
        <v>0.28444999999999998</v>
      </c>
      <c r="N381">
        <f t="shared" si="49"/>
        <v>0.38777400000000001</v>
      </c>
      <c r="O381">
        <v>42.401831665435502</v>
      </c>
      <c r="P381">
        <v>0.18929389136355201</v>
      </c>
    </row>
    <row r="382" spans="1:16" x14ac:dyDescent="0.25">
      <c r="A382" s="3">
        <v>0.31026169999999997</v>
      </c>
      <c r="B382" s="3">
        <v>0.32653706242682901</v>
      </c>
      <c r="C382" s="3">
        <f t="shared" si="44"/>
        <v>1.6275362426829299E-2</v>
      </c>
      <c r="D382" t="s">
        <v>430</v>
      </c>
      <c r="E382" t="s">
        <v>1054</v>
      </c>
      <c r="F382" t="s">
        <v>1055</v>
      </c>
      <c r="G382" t="s">
        <v>1056</v>
      </c>
      <c r="H382" t="s">
        <v>1061</v>
      </c>
      <c r="I382" s="3">
        <f t="shared" si="45"/>
        <v>0.31026199999999998</v>
      </c>
      <c r="J382">
        <v>0.32653700000000002</v>
      </c>
      <c r="K382">
        <f t="shared" si="46"/>
        <v>-0.50827141230143802</v>
      </c>
      <c r="L382">
        <f t="shared" si="47"/>
        <v>-0.48606760156988599</v>
      </c>
      <c r="M382">
        <f t="shared" si="48"/>
        <v>-0.50827100000000003</v>
      </c>
      <c r="N382">
        <f t="shared" si="49"/>
        <v>-0.486068</v>
      </c>
      <c r="O382">
        <v>53.836645520234597</v>
      </c>
      <c r="P382">
        <v>2.6717938223441502E-2</v>
      </c>
    </row>
    <row r="383" spans="1:16" x14ac:dyDescent="0.25">
      <c r="A383" s="3">
        <v>0.88266619999999996</v>
      </c>
      <c r="B383" s="3">
        <v>0.92538126531615095</v>
      </c>
      <c r="C383" s="3">
        <f t="shared" si="44"/>
        <v>4.2715065316150699E-2</v>
      </c>
      <c r="D383" t="s">
        <v>431</v>
      </c>
      <c r="E383" t="s">
        <v>1054</v>
      </c>
      <c r="F383" t="s">
        <v>1055</v>
      </c>
      <c r="G383" t="s">
        <v>1060</v>
      </c>
      <c r="H383" t="s">
        <v>1063</v>
      </c>
      <c r="I383" s="3">
        <f t="shared" si="45"/>
        <v>0.88266599999999995</v>
      </c>
      <c r="J383">
        <v>0.92538100000000001</v>
      </c>
      <c r="K383">
        <f t="shared" si="46"/>
        <v>-5.4203601969104301E-2</v>
      </c>
      <c r="L383">
        <f t="shared" si="47"/>
        <v>-3.3679421715165199E-2</v>
      </c>
      <c r="M383">
        <f t="shared" si="48"/>
        <v>-5.4204000000000002E-2</v>
      </c>
      <c r="N383">
        <f t="shared" si="49"/>
        <v>-3.3679000000000001E-2</v>
      </c>
      <c r="O383">
        <v>26.261342658725201</v>
      </c>
      <c r="P383">
        <v>8.3105514742801395E-2</v>
      </c>
    </row>
    <row r="384" spans="1:16" x14ac:dyDescent="0.25">
      <c r="A384" s="3">
        <v>0.60695809999999994</v>
      </c>
      <c r="B384" s="3">
        <v>0.62592466555304704</v>
      </c>
      <c r="C384" s="3">
        <f t="shared" si="44"/>
        <v>1.8966565553046998E-2</v>
      </c>
      <c r="D384" t="s">
        <v>432</v>
      </c>
      <c r="E384" t="s">
        <v>1054</v>
      </c>
      <c r="F384" t="s">
        <v>1055</v>
      </c>
      <c r="G384" t="s">
        <v>1060</v>
      </c>
      <c r="H384" t="s">
        <v>1061</v>
      </c>
      <c r="I384" s="3">
        <f t="shared" si="45"/>
        <v>0.606958</v>
      </c>
      <c r="J384">
        <v>0.62592499999999995</v>
      </c>
      <c r="K384">
        <f t="shared" si="46"/>
        <v>-0.216841359994462</v>
      </c>
      <c r="L384">
        <f t="shared" si="47"/>
        <v>-0.203477701993247</v>
      </c>
      <c r="M384">
        <f t="shared" si="48"/>
        <v>-0.21684100000000001</v>
      </c>
      <c r="N384">
        <f t="shared" si="49"/>
        <v>-0.20347799999999999</v>
      </c>
      <c r="O384">
        <v>25.498034537833799</v>
      </c>
      <c r="P384">
        <v>4.6108561551236597E-2</v>
      </c>
    </row>
    <row r="385" spans="1:16" x14ac:dyDescent="0.25">
      <c r="A385" s="3">
        <v>50.157756200000001</v>
      </c>
      <c r="B385" s="3">
        <v>50.157756215783799</v>
      </c>
      <c r="C385" s="3">
        <f t="shared" si="44"/>
        <v>1.5783761853072101E-8</v>
      </c>
      <c r="D385" t="s">
        <v>433</v>
      </c>
      <c r="E385" t="s">
        <v>1097</v>
      </c>
      <c r="F385" t="s">
        <v>1098</v>
      </c>
      <c r="G385" t="s">
        <v>1060</v>
      </c>
      <c r="H385" t="s">
        <v>1061</v>
      </c>
      <c r="I385" s="3">
        <f t="shared" si="45"/>
        <v>50.157755999999999</v>
      </c>
      <c r="J385">
        <v>50.157755999999999</v>
      </c>
      <c r="K385">
        <f t="shared" si="46"/>
        <v>1.7003380984243901</v>
      </c>
      <c r="L385">
        <f t="shared" si="47"/>
        <v>1.7003380984243901</v>
      </c>
      <c r="M385">
        <f t="shared" si="48"/>
        <v>1.7003379999999999</v>
      </c>
      <c r="N385">
        <f t="shared" si="49"/>
        <v>1.7003379999999999</v>
      </c>
      <c r="O385">
        <v>6.3690198918607503</v>
      </c>
      <c r="P385">
        <v>0.70766887687341695</v>
      </c>
    </row>
    <row r="386" spans="1:16" x14ac:dyDescent="0.25">
      <c r="A386" s="3">
        <v>5.5197669999999999</v>
      </c>
      <c r="B386" s="3">
        <v>5.9691647227143898</v>
      </c>
      <c r="C386" s="3">
        <f t="shared" si="44"/>
        <v>0.44939772271438599</v>
      </c>
      <c r="D386" t="s">
        <v>434</v>
      </c>
      <c r="E386" t="s">
        <v>1122</v>
      </c>
      <c r="F386" t="s">
        <v>1071</v>
      </c>
      <c r="G386" t="s">
        <v>1056</v>
      </c>
      <c r="H386" t="s">
        <v>1061</v>
      </c>
      <c r="I386" s="3">
        <f t="shared" si="45"/>
        <v>5.5197669999999999</v>
      </c>
      <c r="J386">
        <v>5.9691650000000003</v>
      </c>
      <c r="K386">
        <f t="shared" si="46"/>
        <v>0.74192074570927502</v>
      </c>
      <c r="L386">
        <f t="shared" si="47"/>
        <v>0.77591358385048004</v>
      </c>
      <c r="M386">
        <f t="shared" si="48"/>
        <v>0.74192100000000005</v>
      </c>
      <c r="N386">
        <f t="shared" si="49"/>
        <v>0.77591399999999999</v>
      </c>
      <c r="O386">
        <v>18.5311443551299</v>
      </c>
      <c r="P386">
        <v>1.54426202959416</v>
      </c>
    </row>
    <row r="387" spans="1:16" x14ac:dyDescent="0.25">
      <c r="A387" s="3">
        <v>0.28489500000000001</v>
      </c>
      <c r="B387" s="3">
        <v>0.30846453696918702</v>
      </c>
      <c r="C387" s="3">
        <f t="shared" ref="C387:C450" si="50">B387-A387</f>
        <v>2.3569536969186799E-2</v>
      </c>
      <c r="D387" t="s">
        <v>435</v>
      </c>
      <c r="E387" t="s">
        <v>1122</v>
      </c>
      <c r="F387" t="s">
        <v>1071</v>
      </c>
      <c r="G387" t="s">
        <v>1060</v>
      </c>
      <c r="H387" t="s">
        <v>1061</v>
      </c>
      <c r="I387" s="3">
        <f t="shared" ref="I387:I450" si="51">ROUND(A387,6)</f>
        <v>0.28489500000000001</v>
      </c>
      <c r="J387">
        <v>0.30846499999999999</v>
      </c>
      <c r="K387">
        <f t="shared" ref="K387:K450" si="52">LOG10(I387)</f>
        <v>-0.54531517270318497</v>
      </c>
      <c r="L387">
        <f t="shared" ref="L387:L450" si="53">LOG10(J387)</f>
        <v>-0.51079410608515097</v>
      </c>
      <c r="M387">
        <f t="shared" ref="M387:M450" si="54">ROUND(K387,6)</f>
        <v>-0.54531499999999999</v>
      </c>
      <c r="N387">
        <f t="shared" ref="N387:N450" si="55">ROUND(L387,6)</f>
        <v>-0.51079399999999997</v>
      </c>
      <c r="O387">
        <v>54.743200330915698</v>
      </c>
      <c r="P387">
        <v>2.5473801922250201E-2</v>
      </c>
    </row>
    <row r="388" spans="1:16" x14ac:dyDescent="0.25">
      <c r="A388" s="3">
        <v>3.9773418</v>
      </c>
      <c r="B388" s="3">
        <v>4.1127113655763399</v>
      </c>
      <c r="C388" s="3">
        <f t="shared" si="50"/>
        <v>0.135369565576337</v>
      </c>
      <c r="D388" t="s">
        <v>436</v>
      </c>
      <c r="E388" t="s">
        <v>1054</v>
      </c>
      <c r="F388" t="s">
        <v>1055</v>
      </c>
      <c r="G388" t="s">
        <v>1060</v>
      </c>
      <c r="H388" t="s">
        <v>1063</v>
      </c>
      <c r="I388" s="3">
        <f t="shared" si="51"/>
        <v>3.9773420000000002</v>
      </c>
      <c r="J388">
        <v>4.112711</v>
      </c>
      <c r="K388">
        <f t="shared" si="52"/>
        <v>0.59959293630326804</v>
      </c>
      <c r="L388">
        <f t="shared" si="53"/>
        <v>0.61412819272945296</v>
      </c>
      <c r="M388">
        <f t="shared" si="54"/>
        <v>0.59959300000000004</v>
      </c>
      <c r="N388">
        <f t="shared" si="55"/>
        <v>0.61412800000000001</v>
      </c>
      <c r="O388">
        <v>8.4423081934766895</v>
      </c>
      <c r="P388">
        <v>0.183528438988624</v>
      </c>
    </row>
    <row r="389" spans="1:16" x14ac:dyDescent="0.25">
      <c r="A389" s="3">
        <v>44.465227900000002</v>
      </c>
      <c r="B389" s="3">
        <v>44.465227944772003</v>
      </c>
      <c r="C389" s="3">
        <f t="shared" si="50"/>
        <v>4.4772022533834401E-8</v>
      </c>
      <c r="D389" t="s">
        <v>437</v>
      </c>
      <c r="E389" t="s">
        <v>1153</v>
      </c>
      <c r="F389" t="s">
        <v>1069</v>
      </c>
      <c r="G389" t="s">
        <v>1086</v>
      </c>
      <c r="H389" t="s">
        <v>1061</v>
      </c>
      <c r="I389" s="3">
        <f t="shared" si="51"/>
        <v>44.465228000000003</v>
      </c>
      <c r="J389">
        <v>44.465228000000003</v>
      </c>
      <c r="K389">
        <f t="shared" si="52"/>
        <v>1.64802052354672</v>
      </c>
      <c r="L389">
        <f t="shared" si="53"/>
        <v>1.64802052354672</v>
      </c>
      <c r="M389">
        <f t="shared" si="54"/>
        <v>1.648021</v>
      </c>
      <c r="N389">
        <f t="shared" si="55"/>
        <v>1.648021</v>
      </c>
      <c r="O389">
        <v>11.4960332632284</v>
      </c>
      <c r="P389">
        <v>1.9160055438714101</v>
      </c>
    </row>
    <row r="390" spans="1:16" x14ac:dyDescent="0.25">
      <c r="A390" s="3">
        <v>0.24824889999999999</v>
      </c>
      <c r="B390" s="3">
        <v>0.251371409319257</v>
      </c>
      <c r="C390" s="3">
        <f t="shared" si="50"/>
        <v>3.1225093192567299E-3</v>
      </c>
      <c r="D390" t="s">
        <v>438</v>
      </c>
      <c r="E390" t="s">
        <v>1081</v>
      </c>
      <c r="F390" t="s">
        <v>1055</v>
      </c>
      <c r="G390" t="s">
        <v>1060</v>
      </c>
      <c r="H390" t="s">
        <v>1079</v>
      </c>
      <c r="I390" s="3">
        <f t="shared" si="51"/>
        <v>0.248249</v>
      </c>
      <c r="J390">
        <v>0.25137100000000001</v>
      </c>
      <c r="K390">
        <f t="shared" si="52"/>
        <v>-0.60511249225999997</v>
      </c>
      <c r="L390">
        <f t="shared" si="53"/>
        <v>-0.59968482715302995</v>
      </c>
      <c r="M390">
        <f t="shared" si="54"/>
        <v>-0.60511199999999998</v>
      </c>
      <c r="N390">
        <f t="shared" si="55"/>
        <v>-0.59968500000000002</v>
      </c>
      <c r="O390">
        <v>25.808579885635101</v>
      </c>
      <c r="P390">
        <v>1.4540045005991599E-2</v>
      </c>
    </row>
    <row r="391" spans="1:16" x14ac:dyDescent="0.25">
      <c r="A391" s="3">
        <v>2.5318372999999998</v>
      </c>
      <c r="B391" s="3">
        <v>2.5959815580988801</v>
      </c>
      <c r="C391" s="3">
        <f t="shared" si="50"/>
        <v>6.4144258098875806E-2</v>
      </c>
      <c r="D391" t="s">
        <v>439</v>
      </c>
      <c r="E391" t="s">
        <v>1081</v>
      </c>
      <c r="F391" t="s">
        <v>1055</v>
      </c>
      <c r="G391" t="s">
        <v>1060</v>
      </c>
      <c r="H391" t="s">
        <v>1061</v>
      </c>
      <c r="I391" s="3">
        <f t="shared" si="51"/>
        <v>2.5318369999999999</v>
      </c>
      <c r="J391">
        <v>2.5959819999999998</v>
      </c>
      <c r="K391">
        <f t="shared" si="52"/>
        <v>0.40343574230928397</v>
      </c>
      <c r="L391">
        <f t="shared" si="53"/>
        <v>0.41430167683103702</v>
      </c>
      <c r="M391">
        <f t="shared" si="54"/>
        <v>0.40343600000000002</v>
      </c>
      <c r="N391">
        <f t="shared" si="55"/>
        <v>0.414302</v>
      </c>
      <c r="O391">
        <v>6.83847599685018</v>
      </c>
      <c r="P391">
        <v>0.27353903987400702</v>
      </c>
    </row>
    <row r="392" spans="1:16" x14ac:dyDescent="0.25">
      <c r="A392" s="3">
        <v>50.000004699999998</v>
      </c>
      <c r="B392" s="3">
        <v>50.000004668696498</v>
      </c>
      <c r="C392" s="3">
        <f t="shared" si="50"/>
        <v>-3.1303478920108299E-8</v>
      </c>
      <c r="D392" t="s">
        <v>440</v>
      </c>
      <c r="E392" t="s">
        <v>1097</v>
      </c>
      <c r="F392" t="s">
        <v>1098</v>
      </c>
      <c r="G392" t="s">
        <v>1056</v>
      </c>
      <c r="H392" t="s">
        <v>1061</v>
      </c>
      <c r="I392" s="3">
        <f t="shared" si="51"/>
        <v>50.000005000000002</v>
      </c>
      <c r="J392">
        <v>50.000005000000002</v>
      </c>
      <c r="K392">
        <f t="shared" si="52"/>
        <v>1.6989700477654599</v>
      </c>
      <c r="L392">
        <f t="shared" si="53"/>
        <v>1.6989700477654599</v>
      </c>
      <c r="M392">
        <f t="shared" si="54"/>
        <v>1.6989700000000001</v>
      </c>
      <c r="N392">
        <f t="shared" si="55"/>
        <v>1.6989700000000001</v>
      </c>
      <c r="O392" s="5">
        <v>6.5299095433074203E-5</v>
      </c>
      <c r="P392">
        <v>1.0883182572178999E-5</v>
      </c>
    </row>
    <row r="393" spans="1:16" x14ac:dyDescent="0.25">
      <c r="A393" s="3">
        <v>5.9779013000000001</v>
      </c>
      <c r="B393" s="3">
        <v>5.9779012897057902</v>
      </c>
      <c r="C393" s="3">
        <f t="shared" si="50"/>
        <v>-1.02942143698215E-8</v>
      </c>
      <c r="D393" t="s">
        <v>441</v>
      </c>
      <c r="E393" t="s">
        <v>1132</v>
      </c>
      <c r="F393" t="s">
        <v>1059</v>
      </c>
      <c r="G393" t="s">
        <v>1066</v>
      </c>
      <c r="H393" t="s">
        <v>1061</v>
      </c>
      <c r="I393" s="3">
        <f>ROUND(A393,2)</f>
        <v>5.98</v>
      </c>
      <c r="J393" s="3">
        <f>ROUND(B393,2)</f>
        <v>5.98</v>
      </c>
      <c r="K393">
        <f t="shared" si="52"/>
        <v>0.77670118398841104</v>
      </c>
      <c r="L393">
        <f t="shared" si="53"/>
        <v>0.77670118398841104</v>
      </c>
      <c r="M393">
        <f t="shared" si="54"/>
        <v>0.77670099999999997</v>
      </c>
      <c r="N393">
        <f t="shared" si="55"/>
        <v>0.77670099999999997</v>
      </c>
      <c r="O393">
        <v>17.073438561551299</v>
      </c>
      <c r="P393">
        <v>0.36326465024577298</v>
      </c>
    </row>
    <row r="394" spans="1:16" x14ac:dyDescent="0.25">
      <c r="A394" s="3">
        <v>0.55318500000000004</v>
      </c>
      <c r="B394" s="3">
        <v>0.57481747419321905</v>
      </c>
      <c r="C394" s="3">
        <f t="shared" si="50"/>
        <v>2.1632474193219502E-2</v>
      </c>
      <c r="D394" t="s">
        <v>442</v>
      </c>
      <c r="E394" t="s">
        <v>1062</v>
      </c>
      <c r="F394" t="s">
        <v>1055</v>
      </c>
      <c r="G394" t="s">
        <v>1060</v>
      </c>
      <c r="H394" t="s">
        <v>1061</v>
      </c>
      <c r="I394" s="3">
        <f t="shared" si="51"/>
        <v>0.55318500000000004</v>
      </c>
      <c r="J394">
        <v>0.57481700000000002</v>
      </c>
      <c r="K394">
        <f t="shared" si="52"/>
        <v>-0.257129604603127</v>
      </c>
      <c r="L394">
        <f t="shared" si="53"/>
        <v>-0.240470396249335</v>
      </c>
      <c r="M394">
        <f t="shared" si="54"/>
        <v>-0.25713000000000003</v>
      </c>
      <c r="N394">
        <f t="shared" si="55"/>
        <v>-0.24046999999999999</v>
      </c>
      <c r="O394">
        <v>15.6577511472243</v>
      </c>
      <c r="P394">
        <v>2.9598773435206598E-2</v>
      </c>
    </row>
    <row r="395" spans="1:16" x14ac:dyDescent="0.25">
      <c r="A395" s="3">
        <v>0.1964717</v>
      </c>
      <c r="B395" s="3">
        <v>0.19903047481435901</v>
      </c>
      <c r="C395" s="3">
        <f t="shared" si="50"/>
        <v>2.5587748143589299E-3</v>
      </c>
      <c r="D395" t="s">
        <v>443</v>
      </c>
      <c r="E395" t="s">
        <v>1062</v>
      </c>
      <c r="F395" t="s">
        <v>1055</v>
      </c>
      <c r="G395" t="s">
        <v>1060</v>
      </c>
      <c r="H395" t="s">
        <v>1061</v>
      </c>
      <c r="I395" s="3">
        <f t="shared" si="51"/>
        <v>0.19647200000000001</v>
      </c>
      <c r="J395">
        <v>0.19903000000000001</v>
      </c>
      <c r="K395">
        <f t="shared" si="52"/>
        <v>-0.70669933389900996</v>
      </c>
      <c r="L395">
        <f t="shared" si="53"/>
        <v>-0.70108145699490199</v>
      </c>
      <c r="M395">
        <f t="shared" si="54"/>
        <v>-0.70669899999999997</v>
      </c>
      <c r="N395">
        <f t="shared" si="55"/>
        <v>-0.70108099999999995</v>
      </c>
      <c r="O395">
        <v>17.9501687742084</v>
      </c>
      <c r="P395">
        <v>9.2288785471508396E-3</v>
      </c>
    </row>
    <row r="396" spans="1:16" x14ac:dyDescent="0.25">
      <c r="A396" s="3">
        <v>0.13675619999999999</v>
      </c>
      <c r="B396" s="3">
        <v>0.14137995287368499</v>
      </c>
      <c r="C396" s="3">
        <f t="shared" si="50"/>
        <v>4.62375287368461E-3</v>
      </c>
      <c r="D396" t="s">
        <v>444</v>
      </c>
      <c r="E396" t="s">
        <v>1062</v>
      </c>
      <c r="F396" t="s">
        <v>1055</v>
      </c>
      <c r="G396" t="s">
        <v>1060</v>
      </c>
      <c r="H396" t="s">
        <v>1061</v>
      </c>
      <c r="I396" s="3">
        <f t="shared" si="51"/>
        <v>0.13675599999999999</v>
      </c>
      <c r="J396">
        <v>0.14138000000000001</v>
      </c>
      <c r="K396">
        <f t="shared" si="52"/>
        <v>-0.86405361044441698</v>
      </c>
      <c r="L396">
        <f t="shared" si="53"/>
        <v>-0.84961202267472002</v>
      </c>
      <c r="M396">
        <f t="shared" si="54"/>
        <v>-0.86405399999999999</v>
      </c>
      <c r="N396">
        <f t="shared" si="55"/>
        <v>-0.84961200000000003</v>
      </c>
      <c r="O396">
        <v>23.676915793208799</v>
      </c>
      <c r="P396">
        <v>8.7789824965549892E-3</v>
      </c>
    </row>
    <row r="397" spans="1:16" x14ac:dyDescent="0.25">
      <c r="A397" s="3">
        <v>5.1185999000000004</v>
      </c>
      <c r="B397" s="3">
        <v>5.1185999480345998</v>
      </c>
      <c r="C397" s="3">
        <f t="shared" si="50"/>
        <v>4.8034595856449902E-8</v>
      </c>
      <c r="D397" t="s">
        <v>445</v>
      </c>
      <c r="E397" t="s">
        <v>1062</v>
      </c>
      <c r="F397" t="s">
        <v>1055</v>
      </c>
      <c r="G397" t="s">
        <v>1060</v>
      </c>
      <c r="H397" t="s">
        <v>1063</v>
      </c>
      <c r="I397" s="3">
        <f t="shared" si="51"/>
        <v>5.1185999999999998</v>
      </c>
      <c r="J397">
        <v>5.1185999999999998</v>
      </c>
      <c r="K397">
        <f t="shared" si="52"/>
        <v>0.70915119233979595</v>
      </c>
      <c r="L397">
        <f t="shared" si="53"/>
        <v>0.70915119233979595</v>
      </c>
      <c r="M397">
        <f t="shared" si="54"/>
        <v>0.70915099999999998</v>
      </c>
      <c r="N397">
        <f t="shared" si="55"/>
        <v>0.70915099999999998</v>
      </c>
      <c r="O397">
        <v>17.832389533544699</v>
      </c>
      <c r="P397">
        <v>0.35664779067089403</v>
      </c>
    </row>
    <row r="398" spans="1:16" x14ac:dyDescent="0.25">
      <c r="A398" s="3">
        <v>25</v>
      </c>
      <c r="B398" s="3">
        <v>25</v>
      </c>
      <c r="C398" s="3">
        <f t="shared" si="50"/>
        <v>0</v>
      </c>
      <c r="D398" t="s">
        <v>446</v>
      </c>
      <c r="E398" t="s">
        <v>1062</v>
      </c>
      <c r="F398" t="s">
        <v>1055</v>
      </c>
      <c r="G398" t="s">
        <v>1060</v>
      </c>
      <c r="H398" t="s">
        <v>1061</v>
      </c>
      <c r="I398" s="3">
        <f t="shared" si="51"/>
        <v>25</v>
      </c>
      <c r="J398">
        <v>25</v>
      </c>
      <c r="K398">
        <f t="shared" si="52"/>
        <v>1.3979400086720399</v>
      </c>
      <c r="L398">
        <f t="shared" si="53"/>
        <v>1.3979400086720399</v>
      </c>
      <c r="M398">
        <f t="shared" si="54"/>
        <v>1.39794</v>
      </c>
      <c r="N398">
        <f t="shared" si="55"/>
        <v>1.39794</v>
      </c>
      <c r="O398">
        <v>4.8744504297604303</v>
      </c>
      <c r="P398">
        <v>0.304653151860027</v>
      </c>
    </row>
    <row r="399" spans="1:16" x14ac:dyDescent="0.25">
      <c r="A399" s="3">
        <v>5.1308277000000002</v>
      </c>
      <c r="B399" s="3">
        <v>5.1308276583332901</v>
      </c>
      <c r="C399" s="3">
        <f t="shared" si="50"/>
        <v>-4.1666708305854199E-8</v>
      </c>
      <c r="D399" t="s">
        <v>447</v>
      </c>
      <c r="E399" t="s">
        <v>1062</v>
      </c>
      <c r="F399" t="s">
        <v>1055</v>
      </c>
      <c r="G399" t="s">
        <v>1060</v>
      </c>
      <c r="H399" t="s">
        <v>1063</v>
      </c>
      <c r="I399" s="3">
        <f t="shared" si="51"/>
        <v>5.1308280000000002</v>
      </c>
      <c r="J399">
        <v>5.1308280000000002</v>
      </c>
      <c r="K399">
        <f t="shared" si="52"/>
        <v>0.71018745610872103</v>
      </c>
      <c r="L399">
        <f t="shared" si="53"/>
        <v>0.71018745610872103</v>
      </c>
      <c r="M399">
        <f t="shared" si="54"/>
        <v>0.71018700000000001</v>
      </c>
      <c r="N399">
        <f t="shared" si="55"/>
        <v>0.71018700000000001</v>
      </c>
      <c r="O399">
        <v>12.5449260400736</v>
      </c>
      <c r="P399">
        <v>0.12932913443374799</v>
      </c>
    </row>
    <row r="400" spans="1:16" x14ac:dyDescent="0.25">
      <c r="A400" s="3">
        <v>3.8173233</v>
      </c>
      <c r="B400" s="3">
        <v>3.8173232918167002</v>
      </c>
      <c r="C400" s="3">
        <f t="shared" si="50"/>
        <v>-8.1832998155562092E-9</v>
      </c>
      <c r="D400" t="s">
        <v>448</v>
      </c>
      <c r="E400" t="s">
        <v>1062</v>
      </c>
      <c r="F400" t="s">
        <v>1055</v>
      </c>
      <c r="G400" t="s">
        <v>1060</v>
      </c>
      <c r="H400" t="s">
        <v>1061</v>
      </c>
      <c r="I400" s="3">
        <f t="shared" si="51"/>
        <v>3.817323</v>
      </c>
      <c r="J400">
        <v>3.817323</v>
      </c>
      <c r="K400">
        <f t="shared" si="52"/>
        <v>0.58175890901453398</v>
      </c>
      <c r="L400">
        <f t="shared" si="53"/>
        <v>0.58175890901453398</v>
      </c>
      <c r="M400">
        <f t="shared" si="54"/>
        <v>0.58175900000000003</v>
      </c>
      <c r="N400">
        <f t="shared" si="55"/>
        <v>0.58175900000000003</v>
      </c>
      <c r="O400">
        <v>38.002899976892998</v>
      </c>
      <c r="P400">
        <v>0.40863333308487099</v>
      </c>
    </row>
    <row r="401" spans="1:16" x14ac:dyDescent="0.25">
      <c r="A401" s="3">
        <v>5.1937986</v>
      </c>
      <c r="B401" s="3">
        <v>5.1937985640752897</v>
      </c>
      <c r="C401" s="3">
        <f t="shared" si="50"/>
        <v>-3.5924714758550602E-8</v>
      </c>
      <c r="D401" t="s">
        <v>449</v>
      </c>
      <c r="E401" t="s">
        <v>1154</v>
      </c>
      <c r="F401" t="s">
        <v>1055</v>
      </c>
      <c r="G401" t="s">
        <v>1056</v>
      </c>
      <c r="H401" t="s">
        <v>1061</v>
      </c>
      <c r="I401" s="3">
        <f t="shared" si="51"/>
        <v>5.1937990000000003</v>
      </c>
      <c r="J401">
        <v>5.1937990000000003</v>
      </c>
      <c r="K401">
        <f t="shared" si="52"/>
        <v>0.71548513842382599</v>
      </c>
      <c r="L401">
        <f t="shared" si="53"/>
        <v>0.71548513842382599</v>
      </c>
      <c r="M401">
        <f t="shared" si="54"/>
        <v>0.71548500000000004</v>
      </c>
      <c r="N401">
        <f t="shared" si="55"/>
        <v>0.71548500000000004</v>
      </c>
      <c r="O401">
        <v>27.3600725506377</v>
      </c>
      <c r="P401">
        <v>0.35077016090561203</v>
      </c>
    </row>
    <row r="402" spans="1:16" x14ac:dyDescent="0.25">
      <c r="A402" s="3">
        <v>3.8059655000000001</v>
      </c>
      <c r="B402" s="3">
        <v>3.9875967063690001</v>
      </c>
      <c r="C402" s="3">
        <f t="shared" si="50"/>
        <v>0.18163120636900201</v>
      </c>
      <c r="D402" t="s">
        <v>450</v>
      </c>
      <c r="E402" t="s">
        <v>1154</v>
      </c>
      <c r="F402" t="s">
        <v>1055</v>
      </c>
      <c r="G402" t="s">
        <v>1060</v>
      </c>
      <c r="H402" t="s">
        <v>1063</v>
      </c>
      <c r="I402" s="3">
        <f t="shared" si="51"/>
        <v>3.8059660000000002</v>
      </c>
      <c r="J402">
        <v>3.9875970000000001</v>
      </c>
      <c r="K402">
        <f t="shared" si="52"/>
        <v>0.58046490426673003</v>
      </c>
      <c r="L402">
        <f t="shared" si="53"/>
        <v>0.60071126059247704</v>
      </c>
      <c r="M402">
        <f t="shared" si="54"/>
        <v>0.58046500000000001</v>
      </c>
      <c r="N402">
        <f t="shared" si="55"/>
        <v>0.60071099999999999</v>
      </c>
      <c r="O402">
        <v>43.768668583673602</v>
      </c>
      <c r="P402">
        <v>0.27017696656588602</v>
      </c>
    </row>
    <row r="403" spans="1:16" x14ac:dyDescent="0.25">
      <c r="A403" s="3">
        <v>42.849604999999997</v>
      </c>
      <c r="B403" s="3">
        <v>42.8496050376624</v>
      </c>
      <c r="C403" s="3">
        <f t="shared" si="50"/>
        <v>3.76623887632377E-8</v>
      </c>
      <c r="D403" t="s">
        <v>451</v>
      </c>
      <c r="E403" t="s">
        <v>1154</v>
      </c>
      <c r="F403" t="s">
        <v>1055</v>
      </c>
      <c r="G403" t="s">
        <v>1060</v>
      </c>
      <c r="H403" t="s">
        <v>1063</v>
      </c>
      <c r="I403" s="3">
        <f t="shared" si="51"/>
        <v>42.849604999999997</v>
      </c>
      <c r="J403">
        <v>42.849604999999997</v>
      </c>
      <c r="K403">
        <f t="shared" si="52"/>
        <v>1.6319468228260501</v>
      </c>
      <c r="L403">
        <f t="shared" si="53"/>
        <v>1.6319468228260501</v>
      </c>
      <c r="M403">
        <f t="shared" si="54"/>
        <v>1.631947</v>
      </c>
      <c r="N403">
        <f t="shared" si="55"/>
        <v>1.631947</v>
      </c>
      <c r="O403">
        <v>10.445396618752399</v>
      </c>
      <c r="P403">
        <v>1.74089943645873</v>
      </c>
    </row>
    <row r="404" spans="1:16" x14ac:dyDescent="0.25">
      <c r="A404" s="3">
        <v>50.880479800000003</v>
      </c>
      <c r="B404" s="3">
        <v>50.880479794011102</v>
      </c>
      <c r="C404" s="3">
        <f t="shared" si="50"/>
        <v>-5.9889231351917302E-9</v>
      </c>
      <c r="D404" t="s">
        <v>452</v>
      </c>
      <c r="E404" t="s">
        <v>1054</v>
      </c>
      <c r="F404" t="s">
        <v>1055</v>
      </c>
      <c r="G404" t="s">
        <v>1060</v>
      </c>
      <c r="H404" t="s">
        <v>1061</v>
      </c>
      <c r="I404" s="3">
        <f t="shared" si="51"/>
        <v>50.880479999999999</v>
      </c>
      <c r="J404">
        <v>50.880479999999999</v>
      </c>
      <c r="K404">
        <f t="shared" si="52"/>
        <v>1.7065511997387901</v>
      </c>
      <c r="L404">
        <f t="shared" si="53"/>
        <v>1.7065511997387901</v>
      </c>
      <c r="M404">
        <f t="shared" si="54"/>
        <v>1.7065509999999999</v>
      </c>
      <c r="N404">
        <f t="shared" si="55"/>
        <v>1.7065509999999999</v>
      </c>
      <c r="O404" s="5">
        <v>-1.1770529372277199E-8</v>
      </c>
      <c r="P404">
        <v>0</v>
      </c>
    </row>
    <row r="405" spans="1:16" x14ac:dyDescent="0.25">
      <c r="A405" s="3">
        <v>70.649789200000001</v>
      </c>
      <c r="B405" s="3">
        <v>70.6497892092396</v>
      </c>
      <c r="C405" s="3">
        <f t="shared" si="50"/>
        <v>9.2395708861658899E-9</v>
      </c>
      <c r="D405" t="s">
        <v>453</v>
      </c>
      <c r="E405" t="s">
        <v>1054</v>
      </c>
      <c r="F405" t="s">
        <v>1055</v>
      </c>
      <c r="G405" t="s">
        <v>1060</v>
      </c>
      <c r="H405" t="s">
        <v>1075</v>
      </c>
      <c r="I405" s="3">
        <f t="shared" si="51"/>
        <v>70.649788999999998</v>
      </c>
      <c r="J405">
        <v>70.649788999999998</v>
      </c>
      <c r="K405">
        <f t="shared" si="52"/>
        <v>1.8491108691389699</v>
      </c>
      <c r="L405">
        <f t="shared" si="53"/>
        <v>1.8491108691389699</v>
      </c>
      <c r="M405">
        <f t="shared" si="54"/>
        <v>1.8491109999999999</v>
      </c>
      <c r="N405">
        <f t="shared" si="55"/>
        <v>1.8491109999999999</v>
      </c>
      <c r="O405" s="5">
        <v>1.30780281318475E-8</v>
      </c>
      <c r="P405">
        <v>0</v>
      </c>
    </row>
    <row r="406" spans="1:16" x14ac:dyDescent="0.25">
      <c r="A406" s="3">
        <v>0.62012160000000005</v>
      </c>
      <c r="B406" s="3">
        <v>0.66652469961883998</v>
      </c>
      <c r="C406" s="3">
        <f t="shared" si="50"/>
        <v>4.6403099618839698E-2</v>
      </c>
      <c r="D406" t="s">
        <v>454</v>
      </c>
      <c r="E406" t="s">
        <v>1054</v>
      </c>
      <c r="F406" t="s">
        <v>1055</v>
      </c>
      <c r="G406" t="s">
        <v>1060</v>
      </c>
      <c r="H406" t="s">
        <v>1061</v>
      </c>
      <c r="I406" s="3">
        <f t="shared" si="51"/>
        <v>0.62012199999999995</v>
      </c>
      <c r="J406">
        <v>0.66652500000000003</v>
      </c>
      <c r="K406">
        <f t="shared" si="52"/>
        <v>-0.20752286096216399</v>
      </c>
      <c r="L406">
        <f t="shared" si="53"/>
        <v>-0.17618355644003</v>
      </c>
      <c r="M406">
        <f t="shared" si="54"/>
        <v>-0.20752300000000001</v>
      </c>
      <c r="N406">
        <f t="shared" si="55"/>
        <v>-0.17618400000000001</v>
      </c>
      <c r="O406">
        <v>40.983923806648598</v>
      </c>
      <c r="P406">
        <v>5.4645231742198097E-2</v>
      </c>
    </row>
    <row r="407" spans="1:16" x14ac:dyDescent="0.25">
      <c r="A407" s="3">
        <v>17.5955245</v>
      </c>
      <c r="B407" s="3">
        <v>17.595524540304599</v>
      </c>
      <c r="C407" s="3">
        <f t="shared" si="50"/>
        <v>4.0304591664153102E-8</v>
      </c>
      <c r="D407" t="s">
        <v>455</v>
      </c>
      <c r="E407" t="s">
        <v>1129</v>
      </c>
      <c r="F407" t="s">
        <v>1059</v>
      </c>
      <c r="G407" t="s">
        <v>1060</v>
      </c>
      <c r="H407" t="s">
        <v>1061</v>
      </c>
      <c r="I407" s="3">
        <f t="shared" si="51"/>
        <v>17.595524999999999</v>
      </c>
      <c r="J407">
        <v>17.595524999999999</v>
      </c>
      <c r="K407">
        <f t="shared" si="52"/>
        <v>1.2454022294662599</v>
      </c>
      <c r="L407">
        <f t="shared" si="53"/>
        <v>1.2454022294662599</v>
      </c>
      <c r="M407">
        <f t="shared" si="54"/>
        <v>1.2454019999999999</v>
      </c>
      <c r="N407">
        <f t="shared" si="55"/>
        <v>1.2454019999999999</v>
      </c>
      <c r="O407">
        <v>34.499775014789797</v>
      </c>
      <c r="P407">
        <v>1.5681715915813501</v>
      </c>
    </row>
    <row r="408" spans="1:16" x14ac:dyDescent="0.25">
      <c r="A408" s="3">
        <v>7.4430718000000002</v>
      </c>
      <c r="B408" s="3">
        <v>7.4430717851149604</v>
      </c>
      <c r="C408" s="3">
        <f t="shared" si="50"/>
        <v>-1.4885039867351701E-8</v>
      </c>
      <c r="D408" t="s">
        <v>456</v>
      </c>
      <c r="E408" t="s">
        <v>1141</v>
      </c>
      <c r="F408" t="s">
        <v>1055</v>
      </c>
      <c r="G408" t="s">
        <v>1060</v>
      </c>
      <c r="H408" t="s">
        <v>1063</v>
      </c>
      <c r="I408" s="3">
        <f t="shared" si="51"/>
        <v>7.4430719999999999</v>
      </c>
      <c r="J408">
        <v>7.4430719999999999</v>
      </c>
      <c r="K408">
        <f t="shared" si="52"/>
        <v>0.87175222012736198</v>
      </c>
      <c r="L408">
        <f t="shared" si="53"/>
        <v>0.87175222012736198</v>
      </c>
      <c r="M408">
        <f t="shared" si="54"/>
        <v>0.87175199999999997</v>
      </c>
      <c r="N408">
        <f t="shared" si="55"/>
        <v>0.87175199999999997</v>
      </c>
      <c r="O408">
        <v>11.9181671920742</v>
      </c>
      <c r="P408">
        <v>0.38445700619594297</v>
      </c>
    </row>
    <row r="409" spans="1:16" x14ac:dyDescent="0.25">
      <c r="A409" s="3">
        <v>2.7685477000000001</v>
      </c>
      <c r="B409" s="3">
        <v>3.9072728007423301</v>
      </c>
      <c r="C409" s="3">
        <f t="shared" si="50"/>
        <v>1.13872510074233</v>
      </c>
      <c r="D409" t="s">
        <v>458</v>
      </c>
      <c r="E409" t="s">
        <v>1054</v>
      </c>
      <c r="F409" t="s">
        <v>1055</v>
      </c>
      <c r="G409" t="s">
        <v>1060</v>
      </c>
      <c r="H409" t="s">
        <v>1079</v>
      </c>
      <c r="I409" s="3">
        <f t="shared" si="51"/>
        <v>2.768548</v>
      </c>
      <c r="J409">
        <v>3.907273</v>
      </c>
      <c r="K409">
        <f t="shared" si="52"/>
        <v>0.442252057540717</v>
      </c>
      <c r="L409">
        <f t="shared" si="53"/>
        <v>0.59187375631091299</v>
      </c>
      <c r="M409">
        <f t="shared" si="54"/>
        <v>0.44225199999999998</v>
      </c>
      <c r="N409">
        <f t="shared" si="55"/>
        <v>0.59187400000000001</v>
      </c>
      <c r="O409">
        <v>60.262531312009401</v>
      </c>
      <c r="P409">
        <v>0.23632365220395801</v>
      </c>
    </row>
    <row r="410" spans="1:16" x14ac:dyDescent="0.25">
      <c r="A410" s="3">
        <v>1.0007919999999999</v>
      </c>
      <c r="B410" s="3">
        <v>1.0506704932662001</v>
      </c>
      <c r="C410" s="3">
        <f t="shared" si="50"/>
        <v>4.9878493266205103E-2</v>
      </c>
      <c r="D410" t="s">
        <v>459</v>
      </c>
      <c r="E410" t="s">
        <v>1081</v>
      </c>
      <c r="F410" t="s">
        <v>1055</v>
      </c>
      <c r="G410" t="s">
        <v>1060</v>
      </c>
      <c r="H410" t="s">
        <v>1061</v>
      </c>
      <c r="I410" s="3">
        <f t="shared" si="51"/>
        <v>1.0007919999999999</v>
      </c>
      <c r="J410">
        <v>1.05067</v>
      </c>
      <c r="K410">
        <f t="shared" si="52"/>
        <v>3.43825092895859E-4</v>
      </c>
      <c r="L410">
        <f t="shared" si="53"/>
        <v>2.1466331933492899E-2</v>
      </c>
      <c r="M410">
        <f t="shared" si="54"/>
        <v>3.4400000000000001E-4</v>
      </c>
      <c r="N410">
        <f t="shared" si="55"/>
        <v>2.1465999999999999E-2</v>
      </c>
      <c r="O410">
        <v>37.909145085782399</v>
      </c>
      <c r="P410">
        <v>8.4430167228913902E-2</v>
      </c>
    </row>
    <row r="411" spans="1:16" x14ac:dyDescent="0.25">
      <c r="A411" s="3">
        <v>1.8298756</v>
      </c>
      <c r="B411" s="3">
        <v>1.86309520073066</v>
      </c>
      <c r="C411" s="3">
        <f t="shared" si="50"/>
        <v>3.3219600730661103E-2</v>
      </c>
      <c r="D411" t="s">
        <v>460</v>
      </c>
      <c r="E411" t="s">
        <v>1081</v>
      </c>
      <c r="F411" t="s">
        <v>1055</v>
      </c>
      <c r="G411" t="s">
        <v>1060</v>
      </c>
      <c r="H411" t="s">
        <v>1061</v>
      </c>
      <c r="I411" s="3">
        <f t="shared" si="51"/>
        <v>1.8298760000000001</v>
      </c>
      <c r="J411">
        <v>1.8630949999999999</v>
      </c>
      <c r="K411">
        <f t="shared" si="52"/>
        <v>0.262421661129145</v>
      </c>
      <c r="L411">
        <f t="shared" si="53"/>
        <v>0.27023500031969</v>
      </c>
      <c r="M411">
        <f t="shared" si="54"/>
        <v>0.26242199999999999</v>
      </c>
      <c r="N411">
        <f t="shared" si="55"/>
        <v>0.270235</v>
      </c>
      <c r="O411">
        <v>21.547077831160401</v>
      </c>
      <c r="P411">
        <v>0.15067886595217</v>
      </c>
    </row>
    <row r="412" spans="1:16" x14ac:dyDescent="0.25">
      <c r="A412" s="3">
        <v>32.302591300000003</v>
      </c>
      <c r="B412" s="3">
        <v>32.3025913176619</v>
      </c>
      <c r="C412" s="3">
        <f t="shared" si="50"/>
        <v>1.76619323610794E-8</v>
      </c>
      <c r="D412" t="s">
        <v>461</v>
      </c>
      <c r="E412" t="s">
        <v>1155</v>
      </c>
      <c r="F412" t="s">
        <v>1059</v>
      </c>
      <c r="G412" t="s">
        <v>1060</v>
      </c>
      <c r="H412" t="s">
        <v>1061</v>
      </c>
      <c r="I412" s="3">
        <f t="shared" si="51"/>
        <v>32.302591</v>
      </c>
      <c r="J412">
        <v>32.302591</v>
      </c>
      <c r="K412">
        <f t="shared" si="52"/>
        <v>1.50923735861199</v>
      </c>
      <c r="L412">
        <f t="shared" si="53"/>
        <v>1.50923735861199</v>
      </c>
      <c r="M412">
        <f t="shared" si="54"/>
        <v>1.5092369999999999</v>
      </c>
      <c r="N412">
        <f t="shared" si="55"/>
        <v>1.5092369999999999</v>
      </c>
      <c r="O412">
        <v>21.047201104792499</v>
      </c>
      <c r="P412">
        <v>2.1047201104792501</v>
      </c>
    </row>
    <row r="413" spans="1:16" x14ac:dyDescent="0.25">
      <c r="A413" s="3">
        <v>17.5955245</v>
      </c>
      <c r="B413" s="3">
        <v>17.595524540304599</v>
      </c>
      <c r="C413" s="3">
        <f t="shared" si="50"/>
        <v>4.0304591664153102E-8</v>
      </c>
      <c r="D413" t="s">
        <v>462</v>
      </c>
      <c r="E413" t="s">
        <v>1155</v>
      </c>
      <c r="F413" t="s">
        <v>1059</v>
      </c>
      <c r="G413" t="s">
        <v>1060</v>
      </c>
      <c r="H413" t="s">
        <v>1061</v>
      </c>
      <c r="I413" s="3">
        <f t="shared" si="51"/>
        <v>17.595524999999999</v>
      </c>
      <c r="J413">
        <v>17.595524999999999</v>
      </c>
      <c r="K413">
        <f t="shared" si="52"/>
        <v>1.2454022294662599</v>
      </c>
      <c r="L413">
        <f t="shared" si="53"/>
        <v>1.2454022294662599</v>
      </c>
      <c r="M413">
        <f t="shared" si="54"/>
        <v>1.2454019999999999</v>
      </c>
      <c r="N413">
        <f t="shared" si="55"/>
        <v>1.2454019999999999</v>
      </c>
      <c r="O413">
        <v>34.499775014789797</v>
      </c>
      <c r="P413">
        <v>1.5681715915813501</v>
      </c>
    </row>
    <row r="414" spans="1:16" x14ac:dyDescent="0.25">
      <c r="A414" s="3">
        <v>3.2780355000000001</v>
      </c>
      <c r="B414" s="3">
        <v>3.33493786751876</v>
      </c>
      <c r="C414" s="3">
        <f t="shared" si="50"/>
        <v>5.6902367518759399E-2</v>
      </c>
      <c r="D414" t="s">
        <v>463</v>
      </c>
      <c r="E414" t="s">
        <v>1123</v>
      </c>
      <c r="F414" t="s">
        <v>1089</v>
      </c>
      <c r="G414" t="s">
        <v>1056</v>
      </c>
      <c r="H414" t="s">
        <v>1061</v>
      </c>
      <c r="I414" s="3">
        <f t="shared" si="51"/>
        <v>3.2780360000000002</v>
      </c>
      <c r="J414">
        <v>3.3349380000000002</v>
      </c>
      <c r="K414">
        <f t="shared" si="52"/>
        <v>0.51561371876330797</v>
      </c>
      <c r="L414">
        <f t="shared" si="53"/>
        <v>0.52308776433707405</v>
      </c>
      <c r="M414">
        <f t="shared" si="54"/>
        <v>0.51561400000000002</v>
      </c>
      <c r="N414">
        <f t="shared" si="55"/>
        <v>0.523088</v>
      </c>
      <c r="O414">
        <v>16.186054255081</v>
      </c>
      <c r="P414">
        <v>0.16349549752607101</v>
      </c>
    </row>
    <row r="415" spans="1:16" x14ac:dyDescent="0.25">
      <c r="A415" s="3">
        <v>0.32781300000000002</v>
      </c>
      <c r="B415" s="3">
        <v>0.40887788970593603</v>
      </c>
      <c r="C415" s="3">
        <f t="shared" si="50"/>
        <v>8.10648897059357E-2</v>
      </c>
      <c r="D415" t="s">
        <v>464</v>
      </c>
      <c r="E415" t="s">
        <v>1141</v>
      </c>
      <c r="F415" t="s">
        <v>1055</v>
      </c>
      <c r="G415" t="s">
        <v>1060</v>
      </c>
      <c r="H415" t="s">
        <v>1061</v>
      </c>
      <c r="I415" s="3">
        <f t="shared" si="51"/>
        <v>0.32781300000000002</v>
      </c>
      <c r="J415">
        <v>0.40887800000000002</v>
      </c>
      <c r="K415">
        <f t="shared" si="52"/>
        <v>-0.48437382771391602</v>
      </c>
      <c r="L415">
        <f t="shared" si="53"/>
        <v>-0.38840625637068299</v>
      </c>
      <c r="M415">
        <f t="shared" si="54"/>
        <v>-0.48437400000000003</v>
      </c>
      <c r="N415">
        <f t="shared" si="55"/>
        <v>-0.38840599999999997</v>
      </c>
      <c r="O415">
        <v>73.786283738277504</v>
      </c>
      <c r="P415">
        <v>2.56737243348217E-2</v>
      </c>
    </row>
    <row r="416" spans="1:16" x14ac:dyDescent="0.25">
      <c r="A416" s="3">
        <v>0.86207789999999995</v>
      </c>
      <c r="B416" s="3">
        <v>0.91186946457952101</v>
      </c>
      <c r="C416" s="3">
        <f t="shared" si="50"/>
        <v>4.9791564579520803E-2</v>
      </c>
      <c r="D416" t="s">
        <v>465</v>
      </c>
      <c r="E416" t="s">
        <v>1156</v>
      </c>
      <c r="F416" t="s">
        <v>1116</v>
      </c>
      <c r="G416" t="s">
        <v>1056</v>
      </c>
      <c r="H416" t="s">
        <v>1061</v>
      </c>
      <c r="I416" s="3">
        <f t="shared" si="51"/>
        <v>0.86207800000000001</v>
      </c>
      <c r="J416">
        <v>0.91186900000000004</v>
      </c>
      <c r="K416">
        <f t="shared" si="52"/>
        <v>-6.4453437844597297E-2</v>
      </c>
      <c r="L416">
        <f t="shared" si="53"/>
        <v>-4.00675483640789E-2</v>
      </c>
      <c r="M416">
        <f t="shared" si="54"/>
        <v>-6.4452999999999996E-2</v>
      </c>
      <c r="N416">
        <f t="shared" si="55"/>
        <v>-4.0067999999999999E-2</v>
      </c>
      <c r="O416">
        <v>28.054535561004901</v>
      </c>
      <c r="P416">
        <v>8.34956415506099E-2</v>
      </c>
    </row>
    <row r="417" spans="1:16" x14ac:dyDescent="0.25">
      <c r="A417" s="3">
        <v>0.32793220000000001</v>
      </c>
      <c r="B417" s="3">
        <v>0.34214560147565798</v>
      </c>
      <c r="C417" s="3">
        <f t="shared" si="50"/>
        <v>1.4213401475658E-2</v>
      </c>
      <c r="D417" t="s">
        <v>466</v>
      </c>
      <c r="E417" t="s">
        <v>1156</v>
      </c>
      <c r="F417" t="s">
        <v>1116</v>
      </c>
      <c r="G417" t="s">
        <v>1060</v>
      </c>
      <c r="H417" t="s">
        <v>1061</v>
      </c>
      <c r="I417" s="3">
        <f t="shared" si="51"/>
        <v>0.327932</v>
      </c>
      <c r="J417">
        <v>0.34214600000000001</v>
      </c>
      <c r="K417">
        <f t="shared" si="52"/>
        <v>-0.48421620228356199</v>
      </c>
      <c r="L417">
        <f t="shared" si="53"/>
        <v>-0.46578853293811301</v>
      </c>
      <c r="M417">
        <f t="shared" si="54"/>
        <v>-0.48421599999999998</v>
      </c>
      <c r="N417">
        <f t="shared" si="55"/>
        <v>-0.46578900000000001</v>
      </c>
      <c r="O417">
        <v>35.618950666186002</v>
      </c>
      <c r="P417">
        <v>3.2060261625730002E-2</v>
      </c>
    </row>
    <row r="418" spans="1:16" x14ac:dyDescent="0.25">
      <c r="A418" s="3">
        <v>0.93575819999999998</v>
      </c>
      <c r="B418" s="3">
        <v>0.93909500502547705</v>
      </c>
      <c r="C418" s="3">
        <f t="shared" si="50"/>
        <v>3.33680502547695E-3</v>
      </c>
      <c r="D418" t="s">
        <v>467</v>
      </c>
      <c r="E418" t="s">
        <v>1156</v>
      </c>
      <c r="F418" t="s">
        <v>1116</v>
      </c>
      <c r="G418" t="s">
        <v>1060</v>
      </c>
      <c r="H418" t="s">
        <v>1061</v>
      </c>
      <c r="I418" s="3">
        <f t="shared" si="51"/>
        <v>0.93575799999999998</v>
      </c>
      <c r="J418">
        <v>0.93909500000000001</v>
      </c>
      <c r="K418">
        <f t="shared" si="52"/>
        <v>-2.88364513190669E-2</v>
      </c>
      <c r="L418">
        <f t="shared" si="53"/>
        <v>-2.7290471750016101E-2</v>
      </c>
      <c r="M418">
        <f t="shared" si="54"/>
        <v>-2.8836000000000001E-2</v>
      </c>
      <c r="N418">
        <f t="shared" si="55"/>
        <v>-2.7289999999999998E-2</v>
      </c>
      <c r="O418">
        <v>20.861731179377401</v>
      </c>
      <c r="P418">
        <v>7.1937004066818494E-2</v>
      </c>
    </row>
    <row r="419" spans="1:16" x14ac:dyDescent="0.25">
      <c r="A419" s="3">
        <v>36.769797099999998</v>
      </c>
      <c r="B419" s="3">
        <v>36.769797078240302</v>
      </c>
      <c r="C419" s="3">
        <f t="shared" si="50"/>
        <v>-2.1759682056199401E-8</v>
      </c>
      <c r="D419" t="s">
        <v>468</v>
      </c>
      <c r="E419" t="s">
        <v>1156</v>
      </c>
      <c r="F419" t="s">
        <v>1116</v>
      </c>
      <c r="G419" t="s">
        <v>1060</v>
      </c>
      <c r="H419" t="s">
        <v>1063</v>
      </c>
      <c r="I419" s="3">
        <f t="shared" si="51"/>
        <v>36.769796999999997</v>
      </c>
      <c r="J419">
        <v>36.769796999999997</v>
      </c>
      <c r="K419">
        <f t="shared" si="52"/>
        <v>1.56549123220709</v>
      </c>
      <c r="L419">
        <f t="shared" si="53"/>
        <v>1.56549123220709</v>
      </c>
      <c r="M419">
        <f t="shared" si="54"/>
        <v>1.565491</v>
      </c>
      <c r="N419">
        <f t="shared" si="55"/>
        <v>1.565491</v>
      </c>
      <c r="O419">
        <v>2.2762964376713199</v>
      </c>
      <c r="P419">
        <v>2.2762964376713199</v>
      </c>
    </row>
    <row r="420" spans="1:16" x14ac:dyDescent="0.25">
      <c r="A420" s="3">
        <v>0.58760630000000003</v>
      </c>
      <c r="B420" s="3">
        <v>0.596674325663203</v>
      </c>
      <c r="C420" s="3">
        <f t="shared" si="50"/>
        <v>9.0680256632031907E-3</v>
      </c>
      <c r="D420" t="s">
        <v>469</v>
      </c>
      <c r="E420" t="s">
        <v>1156</v>
      </c>
      <c r="F420" t="s">
        <v>1116</v>
      </c>
      <c r="G420" t="s">
        <v>1060</v>
      </c>
      <c r="H420" t="s">
        <v>1061</v>
      </c>
      <c r="I420" s="3">
        <f t="shared" si="51"/>
        <v>0.58760599999999996</v>
      </c>
      <c r="J420">
        <v>0.59667400000000004</v>
      </c>
      <c r="K420">
        <f t="shared" si="52"/>
        <v>-0.23091377831134599</v>
      </c>
      <c r="L420">
        <f t="shared" si="53"/>
        <v>-0.22426288607502801</v>
      </c>
      <c r="M420">
        <f t="shared" si="54"/>
        <v>-0.23091400000000001</v>
      </c>
      <c r="N420">
        <f t="shared" si="55"/>
        <v>-0.22426299999999999</v>
      </c>
      <c r="O420">
        <v>34.395160824036502</v>
      </c>
      <c r="P420">
        <v>5.3078951888945299E-2</v>
      </c>
    </row>
    <row r="421" spans="1:16" x14ac:dyDescent="0.25">
      <c r="A421" s="3">
        <v>0.83643199999999995</v>
      </c>
      <c r="B421" s="3">
        <v>0.88312779685624099</v>
      </c>
      <c r="C421" s="3">
        <f t="shared" si="50"/>
        <v>4.6695796856240798E-2</v>
      </c>
      <c r="D421" t="s">
        <v>470</v>
      </c>
      <c r="E421" t="s">
        <v>1156</v>
      </c>
      <c r="F421" t="s">
        <v>1116</v>
      </c>
      <c r="G421" t="s">
        <v>1060</v>
      </c>
      <c r="H421" t="s">
        <v>1061</v>
      </c>
      <c r="I421" s="3">
        <f t="shared" si="51"/>
        <v>0.83643199999999995</v>
      </c>
      <c r="J421">
        <v>0.88312800000000002</v>
      </c>
      <c r="K421">
        <f t="shared" si="52"/>
        <v>-7.7569360410110005E-2</v>
      </c>
      <c r="L421">
        <f t="shared" si="53"/>
        <v>-5.39763454995301E-2</v>
      </c>
      <c r="M421">
        <f t="shared" si="54"/>
        <v>-7.7568999999999999E-2</v>
      </c>
      <c r="N421">
        <f t="shared" si="55"/>
        <v>-5.3976000000000003E-2</v>
      </c>
      <c r="O421">
        <v>40.213105327350497</v>
      </c>
      <c r="P421">
        <v>6.8506141954600502E-2</v>
      </c>
    </row>
    <row r="422" spans="1:16" x14ac:dyDescent="0.25">
      <c r="A422" s="3">
        <v>4.5188993999999996</v>
      </c>
      <c r="B422" s="3">
        <v>4.8119867149476603</v>
      </c>
      <c r="C422" s="3">
        <f t="shared" si="50"/>
        <v>0.29308731494766399</v>
      </c>
      <c r="D422" t="s">
        <v>471</v>
      </c>
      <c r="E422" t="s">
        <v>1105</v>
      </c>
      <c r="F422" t="s">
        <v>1083</v>
      </c>
      <c r="G422" t="s">
        <v>1060</v>
      </c>
      <c r="H422" t="s">
        <v>1061</v>
      </c>
      <c r="I422" s="3">
        <f t="shared" si="51"/>
        <v>4.5188990000000002</v>
      </c>
      <c r="J422">
        <v>4.8119870000000002</v>
      </c>
      <c r="K422">
        <f t="shared" si="52"/>
        <v>0.65503263470742201</v>
      </c>
      <c r="L422">
        <f t="shared" si="53"/>
        <v>0.68232444538520298</v>
      </c>
      <c r="M422">
        <f t="shared" si="54"/>
        <v>0.65503299999999998</v>
      </c>
      <c r="N422">
        <f t="shared" si="55"/>
        <v>0.68232400000000004</v>
      </c>
      <c r="O422">
        <v>15.500548333636599</v>
      </c>
      <c r="P422">
        <v>0.17614259470041599</v>
      </c>
    </row>
    <row r="423" spans="1:16" x14ac:dyDescent="0.25">
      <c r="A423" s="3">
        <v>50</v>
      </c>
      <c r="B423" s="3">
        <v>50</v>
      </c>
      <c r="C423" s="3">
        <f t="shared" si="50"/>
        <v>0</v>
      </c>
      <c r="D423" t="s">
        <v>472</v>
      </c>
      <c r="E423" t="s">
        <v>1157</v>
      </c>
      <c r="F423" t="s">
        <v>1116</v>
      </c>
      <c r="G423" t="s">
        <v>1060</v>
      </c>
      <c r="H423" t="s">
        <v>1063</v>
      </c>
      <c r="I423" s="3">
        <f t="shared" si="51"/>
        <v>50</v>
      </c>
      <c r="J423">
        <v>50</v>
      </c>
      <c r="K423">
        <f t="shared" si="52"/>
        <v>1.6989700043360201</v>
      </c>
      <c r="L423">
        <f t="shared" si="53"/>
        <v>1.6989700043360201</v>
      </c>
      <c r="M423">
        <f t="shared" si="54"/>
        <v>1.6989700000000001</v>
      </c>
      <c r="N423">
        <f t="shared" si="55"/>
        <v>1.6989700000000001</v>
      </c>
      <c r="O423">
        <v>4.1030493447673297</v>
      </c>
      <c r="P423">
        <v>0.45589437164081398</v>
      </c>
    </row>
    <row r="424" spans="1:16" x14ac:dyDescent="0.25">
      <c r="A424" s="3">
        <v>42.849604999999997</v>
      </c>
      <c r="B424" s="3">
        <v>42.8496050376624</v>
      </c>
      <c r="C424" s="3">
        <f t="shared" si="50"/>
        <v>3.76623887632377E-8</v>
      </c>
      <c r="D424" t="s">
        <v>473</v>
      </c>
      <c r="E424" t="s">
        <v>1108</v>
      </c>
      <c r="F424" t="s">
        <v>1109</v>
      </c>
      <c r="G424" t="s">
        <v>1060</v>
      </c>
      <c r="H424" t="s">
        <v>1079</v>
      </c>
      <c r="I424" s="3">
        <f t="shared" si="51"/>
        <v>42.849604999999997</v>
      </c>
      <c r="J424">
        <v>42.849604999999997</v>
      </c>
      <c r="K424">
        <f t="shared" si="52"/>
        <v>1.6319468228260501</v>
      </c>
      <c r="L424">
        <f t="shared" si="53"/>
        <v>1.6319468228260501</v>
      </c>
      <c r="M424">
        <f t="shared" si="54"/>
        <v>1.631947</v>
      </c>
      <c r="N424">
        <f t="shared" si="55"/>
        <v>1.631947</v>
      </c>
      <c r="O424">
        <v>10.445396618752399</v>
      </c>
      <c r="P424">
        <v>1.74089943645873</v>
      </c>
    </row>
    <row r="425" spans="1:16" x14ac:dyDescent="0.25">
      <c r="A425" s="3">
        <v>1.2672646999999999</v>
      </c>
      <c r="B425" s="3">
        <v>1.5293285087925099</v>
      </c>
      <c r="C425" s="3">
        <f t="shared" si="50"/>
        <v>0.26206380879251001</v>
      </c>
      <c r="D425" t="s">
        <v>474</v>
      </c>
      <c r="E425" t="s">
        <v>1156</v>
      </c>
      <c r="F425" t="s">
        <v>1116</v>
      </c>
      <c r="G425" t="s">
        <v>1056</v>
      </c>
      <c r="H425" t="s">
        <v>1061</v>
      </c>
      <c r="I425" s="3">
        <f t="shared" si="51"/>
        <v>1.2672650000000001</v>
      </c>
      <c r="J425">
        <v>1.5293289999999999</v>
      </c>
      <c r="K425">
        <f t="shared" si="52"/>
        <v>0.102867440458607</v>
      </c>
      <c r="L425">
        <f t="shared" si="53"/>
        <v>0.184500923943686</v>
      </c>
      <c r="M425">
        <f t="shared" si="54"/>
        <v>0.102867</v>
      </c>
      <c r="N425">
        <f t="shared" si="55"/>
        <v>0.184501</v>
      </c>
      <c r="O425">
        <v>50.224889434482698</v>
      </c>
      <c r="P425">
        <v>0.104201015424238</v>
      </c>
    </row>
    <row r="426" spans="1:16" x14ac:dyDescent="0.25">
      <c r="A426" s="3">
        <v>4.9297979999999999</v>
      </c>
      <c r="B426" s="3">
        <v>4.9364388415764999</v>
      </c>
      <c r="C426" s="3">
        <f t="shared" si="50"/>
        <v>6.6408415765000202E-3</v>
      </c>
      <c r="D426" t="s">
        <v>475</v>
      </c>
      <c r="E426" t="s">
        <v>1156</v>
      </c>
      <c r="F426" t="s">
        <v>1116</v>
      </c>
      <c r="G426" t="s">
        <v>1060</v>
      </c>
      <c r="H426" t="s">
        <v>1061</v>
      </c>
      <c r="I426" s="3">
        <f t="shared" si="51"/>
        <v>4.9297979999999999</v>
      </c>
      <c r="J426">
        <v>4.936439</v>
      </c>
      <c r="K426">
        <f t="shared" si="52"/>
        <v>0.69282912429089105</v>
      </c>
      <c r="L426">
        <f t="shared" si="53"/>
        <v>0.69341377476906096</v>
      </c>
      <c r="M426">
        <f t="shared" si="54"/>
        <v>0.69282900000000003</v>
      </c>
      <c r="N426">
        <f t="shared" si="55"/>
        <v>0.69341399999999997</v>
      </c>
      <c r="O426">
        <v>38.713688776981002</v>
      </c>
      <c r="P426">
        <v>0.30245069357016402</v>
      </c>
    </row>
    <row r="427" spans="1:16" x14ac:dyDescent="0.25">
      <c r="A427" s="3">
        <v>0.78734539999999997</v>
      </c>
      <c r="B427" s="3">
        <v>0.89268564939978001</v>
      </c>
      <c r="C427" s="3">
        <f t="shared" si="50"/>
        <v>0.10534024939978</v>
      </c>
      <c r="D427" t="s">
        <v>476</v>
      </c>
      <c r="E427" t="s">
        <v>1156</v>
      </c>
      <c r="F427" t="s">
        <v>1116</v>
      </c>
      <c r="G427" t="s">
        <v>1060</v>
      </c>
      <c r="H427" t="s">
        <v>1061</v>
      </c>
      <c r="I427" s="3">
        <f t="shared" si="51"/>
        <v>0.78734499999999996</v>
      </c>
      <c r="J427">
        <v>0.89268599999999998</v>
      </c>
      <c r="K427">
        <f t="shared" si="52"/>
        <v>-0.103834926135541</v>
      </c>
      <c r="L427">
        <f t="shared" si="53"/>
        <v>-4.9301276215747598E-2</v>
      </c>
      <c r="M427">
        <f t="shared" si="54"/>
        <v>-0.103835</v>
      </c>
      <c r="N427">
        <f t="shared" si="55"/>
        <v>-4.9300999999999998E-2</v>
      </c>
      <c r="O427">
        <v>64.490951852712897</v>
      </c>
      <c r="P427">
        <v>6.1419954145440901E-2</v>
      </c>
    </row>
    <row r="428" spans="1:16" x14ac:dyDescent="0.25">
      <c r="A428" s="3">
        <v>33.3333333</v>
      </c>
      <c r="B428" s="3">
        <v>33.3333333333333</v>
      </c>
      <c r="C428" s="3">
        <f t="shared" si="50"/>
        <v>3.3333328985918303E-8</v>
      </c>
      <c r="D428" t="s">
        <v>477</v>
      </c>
      <c r="E428" t="s">
        <v>1156</v>
      </c>
      <c r="F428" t="s">
        <v>1116</v>
      </c>
      <c r="G428" t="s">
        <v>1056</v>
      </c>
      <c r="H428" t="s">
        <v>1061</v>
      </c>
      <c r="I428" s="3">
        <f t="shared" si="51"/>
        <v>33.333333000000003</v>
      </c>
      <c r="J428">
        <v>33.333333000000003</v>
      </c>
      <c r="K428">
        <f t="shared" si="52"/>
        <v>1.5228787409373901</v>
      </c>
      <c r="L428">
        <f t="shared" si="53"/>
        <v>1.5228787409373901</v>
      </c>
      <c r="M428">
        <f t="shared" si="54"/>
        <v>1.5228790000000001</v>
      </c>
      <c r="N428">
        <f t="shared" si="55"/>
        <v>1.5228790000000001</v>
      </c>
      <c r="O428">
        <v>42.700578881492703</v>
      </c>
      <c r="P428">
        <v>4.7445087646103001</v>
      </c>
    </row>
    <row r="429" spans="1:16" x14ac:dyDescent="0.25">
      <c r="A429" s="3">
        <v>9.4700319999999998</v>
      </c>
      <c r="B429" s="3">
        <v>9.4700319979639893</v>
      </c>
      <c r="C429" s="3">
        <f t="shared" si="50"/>
        <v>-2.0360140240427402E-9</v>
      </c>
      <c r="D429" t="s">
        <v>478</v>
      </c>
      <c r="E429" t="s">
        <v>1158</v>
      </c>
      <c r="F429" t="s">
        <v>1136</v>
      </c>
      <c r="G429" t="s">
        <v>1066</v>
      </c>
      <c r="H429" t="s">
        <v>1061</v>
      </c>
      <c r="I429" s="3">
        <f>ROUND(A429,2)</f>
        <v>9.4700000000000006</v>
      </c>
      <c r="J429" s="3">
        <f>ROUND(B429,2)</f>
        <v>9.4700000000000006</v>
      </c>
      <c r="K429">
        <f t="shared" si="52"/>
        <v>0.97634997900327303</v>
      </c>
      <c r="L429">
        <f t="shared" si="53"/>
        <v>0.97634997900327303</v>
      </c>
      <c r="M429">
        <f t="shared" si="54"/>
        <v>0.97635000000000005</v>
      </c>
      <c r="N429">
        <f t="shared" si="55"/>
        <v>0.97635000000000005</v>
      </c>
      <c r="O429">
        <v>21.2345257488059</v>
      </c>
      <c r="P429">
        <v>0.62454487496487798</v>
      </c>
    </row>
    <row r="430" spans="1:16" x14ac:dyDescent="0.25">
      <c r="A430" s="3">
        <v>7.1428570999999996</v>
      </c>
      <c r="B430" s="3">
        <v>12.445619057070701</v>
      </c>
      <c r="C430" s="3">
        <f t="shared" si="50"/>
        <v>5.3027619570706603</v>
      </c>
      <c r="D430" t="s">
        <v>479</v>
      </c>
      <c r="E430" t="s">
        <v>1054</v>
      </c>
      <c r="F430" t="s">
        <v>1055</v>
      </c>
      <c r="G430" t="s">
        <v>1060</v>
      </c>
      <c r="H430" t="s">
        <v>1063</v>
      </c>
      <c r="I430" s="3">
        <f t="shared" si="51"/>
        <v>7.1428570000000002</v>
      </c>
      <c r="J430">
        <v>12.445619000000001</v>
      </c>
      <c r="K430">
        <f t="shared" si="52"/>
        <v>0.85387195563587204</v>
      </c>
      <c r="L430">
        <f t="shared" si="53"/>
        <v>1.0950165017159199</v>
      </c>
      <c r="M430">
        <f t="shared" si="54"/>
        <v>0.85387199999999996</v>
      </c>
      <c r="N430">
        <f t="shared" si="55"/>
        <v>1.0950169999999999</v>
      </c>
      <c r="O430">
        <v>62.651467009978603</v>
      </c>
      <c r="P430">
        <v>0.97892917203091501</v>
      </c>
    </row>
    <row r="431" spans="1:16" x14ac:dyDescent="0.25">
      <c r="A431" s="3">
        <v>2.3633538999999999</v>
      </c>
      <c r="B431" s="3">
        <v>2.7150648222665099</v>
      </c>
      <c r="C431" s="3">
        <f t="shared" si="50"/>
        <v>0.35171092226651401</v>
      </c>
      <c r="D431" t="s">
        <v>480</v>
      </c>
      <c r="E431" t="s">
        <v>1054</v>
      </c>
      <c r="F431" t="s">
        <v>1055</v>
      </c>
      <c r="G431" t="s">
        <v>1056</v>
      </c>
      <c r="H431" t="s">
        <v>1074</v>
      </c>
      <c r="I431" s="3">
        <f t="shared" si="51"/>
        <v>2.3633540000000002</v>
      </c>
      <c r="J431">
        <v>2.7150650000000001</v>
      </c>
      <c r="K431">
        <f t="shared" si="52"/>
        <v>0.37352877822647201</v>
      </c>
      <c r="L431">
        <f t="shared" si="53"/>
        <v>0.43378023127418802</v>
      </c>
      <c r="M431">
        <f t="shared" si="54"/>
        <v>0.373529</v>
      </c>
      <c r="N431">
        <f t="shared" si="55"/>
        <v>0.43378</v>
      </c>
      <c r="O431">
        <v>43.215804286217796</v>
      </c>
      <c r="P431">
        <v>0.238761349647612</v>
      </c>
    </row>
    <row r="432" spans="1:16" x14ac:dyDescent="0.25">
      <c r="A432" s="3">
        <v>17.212946800000001</v>
      </c>
      <c r="B432" s="3">
        <v>17.700493805995201</v>
      </c>
      <c r="C432" s="3">
        <f t="shared" si="50"/>
        <v>0.48754700599523898</v>
      </c>
      <c r="D432" t="s">
        <v>481</v>
      </c>
      <c r="E432" t="s">
        <v>1054</v>
      </c>
      <c r="F432" t="s">
        <v>1055</v>
      </c>
      <c r="G432" t="s">
        <v>1060</v>
      </c>
      <c r="H432" t="s">
        <v>1063</v>
      </c>
      <c r="I432" s="3">
        <f t="shared" si="51"/>
        <v>17.212947</v>
      </c>
      <c r="J432">
        <v>17.700493999999999</v>
      </c>
      <c r="K432">
        <f t="shared" si="52"/>
        <v>1.23585523152861</v>
      </c>
      <c r="L432">
        <f t="shared" si="53"/>
        <v>1.2479853871799</v>
      </c>
      <c r="M432">
        <f t="shared" si="54"/>
        <v>1.2358549999999999</v>
      </c>
      <c r="N432">
        <f t="shared" si="55"/>
        <v>1.2479849999999999</v>
      </c>
      <c r="O432">
        <v>9.2464095886569293</v>
      </c>
      <c r="P432">
        <v>0.66045782776120898</v>
      </c>
    </row>
    <row r="433" spans="1:16" x14ac:dyDescent="0.25">
      <c r="A433" s="3">
        <v>17.986390100000001</v>
      </c>
      <c r="B433" s="3">
        <v>24.283947093122201</v>
      </c>
      <c r="C433" s="3">
        <f t="shared" si="50"/>
        <v>6.29755699312219</v>
      </c>
      <c r="D433" t="s">
        <v>482</v>
      </c>
      <c r="E433" t="s">
        <v>1141</v>
      </c>
      <c r="F433" t="s">
        <v>1055</v>
      </c>
      <c r="G433" t="s">
        <v>1060</v>
      </c>
      <c r="H433" t="s">
        <v>1063</v>
      </c>
      <c r="I433" s="3">
        <f t="shared" si="51"/>
        <v>17.98639</v>
      </c>
      <c r="J433">
        <v>24.283947000000001</v>
      </c>
      <c r="K433">
        <f t="shared" si="52"/>
        <v>1.25494400601348</v>
      </c>
      <c r="L433">
        <f t="shared" si="53"/>
        <v>1.38531927634913</v>
      </c>
      <c r="M433">
        <f t="shared" si="54"/>
        <v>1.2549440000000001</v>
      </c>
      <c r="N433">
        <f t="shared" si="55"/>
        <v>1.385319</v>
      </c>
      <c r="O433">
        <v>25.933004091027001</v>
      </c>
      <c r="P433">
        <v>8.6443346970089792</v>
      </c>
    </row>
    <row r="434" spans="1:16" x14ac:dyDescent="0.25">
      <c r="A434" s="3">
        <v>25</v>
      </c>
      <c r="B434" s="3">
        <v>25</v>
      </c>
      <c r="C434" s="3">
        <f t="shared" si="50"/>
        <v>0</v>
      </c>
      <c r="D434" t="s">
        <v>483</v>
      </c>
      <c r="E434" t="s">
        <v>1141</v>
      </c>
      <c r="F434" t="s">
        <v>1055</v>
      </c>
      <c r="G434" t="s">
        <v>1060</v>
      </c>
      <c r="H434" t="s">
        <v>1061</v>
      </c>
      <c r="I434" s="3">
        <f t="shared" si="51"/>
        <v>25</v>
      </c>
      <c r="J434">
        <v>25</v>
      </c>
      <c r="K434">
        <f t="shared" si="52"/>
        <v>1.3979400086720399</v>
      </c>
      <c r="L434">
        <f t="shared" si="53"/>
        <v>1.3979400086720399</v>
      </c>
      <c r="M434">
        <f t="shared" si="54"/>
        <v>1.39794</v>
      </c>
      <c r="N434">
        <f t="shared" si="55"/>
        <v>1.39794</v>
      </c>
      <c r="O434">
        <v>30.516937184873399</v>
      </c>
      <c r="P434">
        <v>3.3907707983192701</v>
      </c>
    </row>
    <row r="435" spans="1:16" x14ac:dyDescent="0.25">
      <c r="A435" s="3">
        <v>20.018621799999998</v>
      </c>
      <c r="B435" s="3">
        <v>20.022819975555301</v>
      </c>
      <c r="C435" s="3">
        <f t="shared" si="50"/>
        <v>4.1981755552598097E-3</v>
      </c>
      <c r="D435" t="s">
        <v>484</v>
      </c>
      <c r="E435" t="s">
        <v>1062</v>
      </c>
      <c r="F435" t="s">
        <v>1055</v>
      </c>
      <c r="G435" t="s">
        <v>1060</v>
      </c>
      <c r="H435" t="s">
        <v>1063</v>
      </c>
      <c r="I435" s="3">
        <f t="shared" si="51"/>
        <v>20.018622000000001</v>
      </c>
      <c r="J435">
        <v>20.022819999999999</v>
      </c>
      <c r="K435">
        <f t="shared" si="52"/>
        <v>1.30143417911766</v>
      </c>
      <c r="L435">
        <f t="shared" si="53"/>
        <v>1.3015252431828199</v>
      </c>
      <c r="M435">
        <f t="shared" si="54"/>
        <v>1.301434</v>
      </c>
      <c r="N435">
        <f t="shared" si="55"/>
        <v>1.301525</v>
      </c>
      <c r="O435">
        <v>0.12152923504030699</v>
      </c>
      <c r="P435">
        <v>1.21529235040307E-2</v>
      </c>
    </row>
    <row r="436" spans="1:16" x14ac:dyDescent="0.25">
      <c r="A436" s="3">
        <v>1.5471459999999999</v>
      </c>
      <c r="B436" s="3">
        <v>1.5917242590493399</v>
      </c>
      <c r="C436" s="3">
        <f t="shared" si="50"/>
        <v>4.4578259049344197E-2</v>
      </c>
      <c r="D436" t="s">
        <v>485</v>
      </c>
      <c r="E436" t="s">
        <v>1104</v>
      </c>
      <c r="F436" t="s">
        <v>1071</v>
      </c>
      <c r="G436" t="s">
        <v>1056</v>
      </c>
      <c r="H436" t="s">
        <v>1063</v>
      </c>
      <c r="I436" s="3">
        <f t="shared" si="51"/>
        <v>1.5471459999999999</v>
      </c>
      <c r="J436">
        <v>1.5917239999999999</v>
      </c>
      <c r="K436">
        <f t="shared" si="52"/>
        <v>0.18953129883349201</v>
      </c>
      <c r="L436">
        <f t="shared" si="53"/>
        <v>0.20186776461488001</v>
      </c>
      <c r="M436">
        <f t="shared" si="54"/>
        <v>0.18953100000000001</v>
      </c>
      <c r="N436">
        <f t="shared" si="55"/>
        <v>0.20186799999999999</v>
      </c>
      <c r="O436">
        <v>8.7703858569376507</v>
      </c>
      <c r="P436">
        <v>8.1207276453126406E-2</v>
      </c>
    </row>
    <row r="437" spans="1:16" x14ac:dyDescent="0.25">
      <c r="A437" s="3">
        <v>0.57660849999999997</v>
      </c>
      <c r="B437" s="3">
        <v>0.57761989767737199</v>
      </c>
      <c r="C437" s="3">
        <f t="shared" si="50"/>
        <v>1.01139767737179E-3</v>
      </c>
      <c r="D437" t="s">
        <v>487</v>
      </c>
      <c r="E437" t="s">
        <v>1149</v>
      </c>
      <c r="F437" t="s">
        <v>1150</v>
      </c>
      <c r="G437" t="s">
        <v>1060</v>
      </c>
      <c r="H437" t="s">
        <v>1063</v>
      </c>
      <c r="I437" s="3">
        <f t="shared" si="51"/>
        <v>0.57660900000000004</v>
      </c>
      <c r="J437">
        <v>0.57762000000000002</v>
      </c>
      <c r="K437">
        <f t="shared" si="52"/>
        <v>-0.239118583210675</v>
      </c>
      <c r="L437">
        <f t="shared" si="53"/>
        <v>-0.23835777780119</v>
      </c>
      <c r="M437">
        <f t="shared" si="54"/>
        <v>-0.239119</v>
      </c>
      <c r="N437">
        <f t="shared" si="55"/>
        <v>-0.23835799999999999</v>
      </c>
      <c r="O437">
        <v>20.462256118826801</v>
      </c>
      <c r="P437">
        <v>3.3489780881876798E-2</v>
      </c>
    </row>
    <row r="438" spans="1:16" x14ac:dyDescent="0.25">
      <c r="A438" s="3">
        <v>1.7312063</v>
      </c>
      <c r="B438" s="3">
        <v>1.73185224644153</v>
      </c>
      <c r="C438" s="3">
        <f t="shared" si="50"/>
        <v>6.4594644153293001E-4</v>
      </c>
      <c r="D438" t="s">
        <v>488</v>
      </c>
      <c r="E438" t="s">
        <v>1149</v>
      </c>
      <c r="F438" t="s">
        <v>1150</v>
      </c>
      <c r="G438" t="s">
        <v>1090</v>
      </c>
      <c r="H438" t="s">
        <v>1061</v>
      </c>
      <c r="I438" s="3">
        <f t="shared" si="51"/>
        <v>1.731206</v>
      </c>
      <c r="J438">
        <v>1.7318519999999999</v>
      </c>
      <c r="K438">
        <f t="shared" si="52"/>
        <v>0.23834874860344901</v>
      </c>
      <c r="L438">
        <f t="shared" si="53"/>
        <v>0.23851077548175301</v>
      </c>
      <c r="M438">
        <f t="shared" si="54"/>
        <v>0.23834900000000001</v>
      </c>
      <c r="N438">
        <f t="shared" si="55"/>
        <v>0.238511</v>
      </c>
      <c r="O438">
        <v>27.412512977030101</v>
      </c>
      <c r="P438">
        <v>0.182750086513534</v>
      </c>
    </row>
    <row r="439" spans="1:16" x14ac:dyDescent="0.25">
      <c r="A439" s="3">
        <v>0.47382940000000001</v>
      </c>
      <c r="B439" s="3">
        <v>0.49125927931559099</v>
      </c>
      <c r="C439" s="3">
        <f t="shared" si="50"/>
        <v>1.7429879315591101E-2</v>
      </c>
      <c r="D439" t="s">
        <v>489</v>
      </c>
      <c r="E439" t="s">
        <v>1149</v>
      </c>
      <c r="F439" t="s">
        <v>1150</v>
      </c>
      <c r="G439" t="s">
        <v>1060</v>
      </c>
      <c r="H439" t="s">
        <v>1063</v>
      </c>
      <c r="I439" s="3">
        <f t="shared" si="51"/>
        <v>0.473829</v>
      </c>
      <c r="J439">
        <v>0.491259</v>
      </c>
      <c r="K439">
        <f t="shared" si="52"/>
        <v>-0.324378362451261</v>
      </c>
      <c r="L439">
        <f t="shared" si="53"/>
        <v>-0.308689480149274</v>
      </c>
      <c r="M439">
        <f t="shared" si="54"/>
        <v>-0.324378</v>
      </c>
      <c r="N439">
        <f t="shared" si="55"/>
        <v>-0.30868899999999999</v>
      </c>
      <c r="O439">
        <v>41.0347809631769</v>
      </c>
      <c r="P439">
        <v>3.3226543290021802E-2</v>
      </c>
    </row>
    <row r="440" spans="1:16" x14ac:dyDescent="0.25">
      <c r="A440" s="3">
        <v>1.2337252000000001</v>
      </c>
      <c r="B440" s="3">
        <v>1.23381083944005</v>
      </c>
      <c r="C440" s="3">
        <f t="shared" si="50"/>
        <v>8.5639440050799806E-5</v>
      </c>
      <c r="D440" t="s">
        <v>490</v>
      </c>
      <c r="E440" t="s">
        <v>1149</v>
      </c>
      <c r="F440" t="s">
        <v>1150</v>
      </c>
      <c r="G440" t="s">
        <v>1060</v>
      </c>
      <c r="H440" t="s">
        <v>1063</v>
      </c>
      <c r="I440" s="3">
        <f t="shared" si="51"/>
        <v>1.233725</v>
      </c>
      <c r="J440">
        <v>1.233811</v>
      </c>
      <c r="K440">
        <f t="shared" si="52"/>
        <v>9.1218365295076903E-2</v>
      </c>
      <c r="L440">
        <f t="shared" si="53"/>
        <v>9.1248637862900703E-2</v>
      </c>
      <c r="M440">
        <f t="shared" si="54"/>
        <v>9.1217999999999994E-2</v>
      </c>
      <c r="N440">
        <f t="shared" si="55"/>
        <v>9.1248999999999997E-2</v>
      </c>
      <c r="O440">
        <v>21.2888122303168</v>
      </c>
      <c r="P440">
        <v>0.120959160399527</v>
      </c>
    </row>
    <row r="441" spans="1:16" x14ac:dyDescent="0.25">
      <c r="A441" s="3">
        <v>26.211772799999999</v>
      </c>
      <c r="B441" s="3">
        <v>26.2117727783993</v>
      </c>
      <c r="C441" s="3">
        <f t="shared" si="50"/>
        <v>-2.1600687460931999E-8</v>
      </c>
      <c r="D441" t="s">
        <v>491</v>
      </c>
      <c r="E441" t="s">
        <v>1149</v>
      </c>
      <c r="F441" t="s">
        <v>1150</v>
      </c>
      <c r="G441" t="s">
        <v>1060</v>
      </c>
      <c r="H441" t="s">
        <v>1063</v>
      </c>
      <c r="I441" s="3">
        <f t="shared" si="51"/>
        <v>26.211773000000001</v>
      </c>
      <c r="J441">
        <v>26.211773000000001</v>
      </c>
      <c r="K441">
        <f t="shared" si="52"/>
        <v>1.4184963982100001</v>
      </c>
      <c r="L441">
        <f t="shared" si="53"/>
        <v>1.4184963982100001</v>
      </c>
      <c r="M441">
        <f t="shared" si="54"/>
        <v>1.418496</v>
      </c>
      <c r="N441">
        <f t="shared" si="55"/>
        <v>1.418496</v>
      </c>
      <c r="O441" s="5">
        <v>-8.2408383063940802E-8</v>
      </c>
      <c r="P441">
        <v>0</v>
      </c>
    </row>
    <row r="442" spans="1:16" x14ac:dyDescent="0.25">
      <c r="A442" s="3">
        <v>1.9548222</v>
      </c>
      <c r="B442" s="3">
        <v>1.9627027952210701</v>
      </c>
      <c r="C442" s="3">
        <f t="shared" si="50"/>
        <v>7.8805952210701004E-3</v>
      </c>
      <c r="D442" t="s">
        <v>492</v>
      </c>
      <c r="E442" t="s">
        <v>1121</v>
      </c>
      <c r="F442" t="s">
        <v>1089</v>
      </c>
      <c r="G442" t="s">
        <v>1060</v>
      </c>
      <c r="H442" t="s">
        <v>1061</v>
      </c>
      <c r="I442" s="3">
        <f t="shared" si="51"/>
        <v>1.9548220000000001</v>
      </c>
      <c r="J442">
        <v>1.9627030000000001</v>
      </c>
      <c r="K442">
        <f t="shared" si="52"/>
        <v>0.29110721802998202</v>
      </c>
      <c r="L442">
        <f t="shared" si="53"/>
        <v>0.29285458629394501</v>
      </c>
      <c r="M442">
        <f t="shared" si="54"/>
        <v>0.291107</v>
      </c>
      <c r="N442">
        <f t="shared" si="55"/>
        <v>0.29285499999999998</v>
      </c>
      <c r="O442">
        <v>4.0330393515132599</v>
      </c>
      <c r="P442">
        <v>0.103411265423417</v>
      </c>
    </row>
    <row r="443" spans="1:16" x14ac:dyDescent="0.25">
      <c r="A443" s="3">
        <v>1.4978917</v>
      </c>
      <c r="B443" s="3">
        <v>1.91961012780773</v>
      </c>
      <c r="C443" s="3">
        <f t="shared" si="50"/>
        <v>0.421718427807735</v>
      </c>
      <c r="D443" t="s">
        <v>493</v>
      </c>
      <c r="E443" t="s">
        <v>1062</v>
      </c>
      <c r="F443" t="s">
        <v>1055</v>
      </c>
      <c r="G443" t="s">
        <v>1060</v>
      </c>
      <c r="H443" t="s">
        <v>1061</v>
      </c>
      <c r="I443" s="3">
        <f t="shared" si="51"/>
        <v>1.497892</v>
      </c>
      <c r="J443">
        <v>1.91961</v>
      </c>
      <c r="K443">
        <f t="shared" si="52"/>
        <v>0.17548050128406301</v>
      </c>
      <c r="L443">
        <f t="shared" si="53"/>
        <v>0.28321300367625502</v>
      </c>
      <c r="M443">
        <f t="shared" si="54"/>
        <v>0.175481</v>
      </c>
      <c r="N443">
        <f t="shared" si="55"/>
        <v>0.28321299999999999</v>
      </c>
      <c r="O443">
        <v>32.306903300121903</v>
      </c>
      <c r="P443">
        <v>0.10191452145148901</v>
      </c>
    </row>
    <row r="444" spans="1:16" x14ac:dyDescent="0.25">
      <c r="A444" s="3">
        <v>0.31622410000000001</v>
      </c>
      <c r="B444" s="3">
        <v>0.39400765717934599</v>
      </c>
      <c r="C444" s="3">
        <f t="shared" si="50"/>
        <v>7.7783557179345902E-2</v>
      </c>
      <c r="D444" t="s">
        <v>494</v>
      </c>
      <c r="E444" t="s">
        <v>1157</v>
      </c>
      <c r="F444" t="s">
        <v>1116</v>
      </c>
      <c r="G444" t="s">
        <v>1056</v>
      </c>
      <c r="H444" t="s">
        <v>1061</v>
      </c>
      <c r="I444" s="3">
        <f t="shared" si="51"/>
        <v>0.31622400000000001</v>
      </c>
      <c r="J444">
        <v>0.39400800000000002</v>
      </c>
      <c r="K444">
        <f t="shared" si="52"/>
        <v>-0.50000517212669604</v>
      </c>
      <c r="L444">
        <f t="shared" si="53"/>
        <v>-0.40449496010188002</v>
      </c>
      <c r="M444">
        <f t="shared" si="54"/>
        <v>-0.50000500000000003</v>
      </c>
      <c r="N444">
        <f t="shared" si="55"/>
        <v>-0.40449499999999999</v>
      </c>
      <c r="O444">
        <v>74.059944868191593</v>
      </c>
      <c r="P444">
        <v>2.48023927890796E-2</v>
      </c>
    </row>
    <row r="445" spans="1:16" x14ac:dyDescent="0.25">
      <c r="A445" s="3">
        <v>15.336599100000001</v>
      </c>
      <c r="B445" s="3">
        <v>16.112697170154298</v>
      </c>
      <c r="C445" s="3">
        <f t="shared" si="50"/>
        <v>0.77609807015431198</v>
      </c>
      <c r="D445" t="s">
        <v>495</v>
      </c>
      <c r="E445" t="s">
        <v>1157</v>
      </c>
      <c r="F445" t="s">
        <v>1116</v>
      </c>
      <c r="G445" t="s">
        <v>1056</v>
      </c>
      <c r="H445" t="s">
        <v>1061</v>
      </c>
      <c r="I445" s="3">
        <f t="shared" si="51"/>
        <v>15.336599</v>
      </c>
      <c r="J445">
        <v>16.112697000000001</v>
      </c>
      <c r="K445">
        <f t="shared" si="52"/>
        <v>1.18572906239703</v>
      </c>
      <c r="L445">
        <f t="shared" si="53"/>
        <v>1.2071682402444599</v>
      </c>
      <c r="M445">
        <f t="shared" si="54"/>
        <v>1.185729</v>
      </c>
      <c r="N445">
        <f t="shared" si="55"/>
        <v>1.207168</v>
      </c>
      <c r="O445">
        <v>44.736154468371403</v>
      </c>
      <c r="P445">
        <v>2.63153849813949</v>
      </c>
    </row>
    <row r="446" spans="1:16" x14ac:dyDescent="0.25">
      <c r="A446" s="3">
        <v>22.877904099999999</v>
      </c>
      <c r="B446" s="3">
        <v>22.877904129591201</v>
      </c>
      <c r="C446" s="3">
        <f t="shared" si="50"/>
        <v>2.9591159744768401E-8</v>
      </c>
      <c r="D446" t="s">
        <v>496</v>
      </c>
      <c r="E446" t="s">
        <v>1126</v>
      </c>
      <c r="F446" t="s">
        <v>1127</v>
      </c>
      <c r="G446" t="s">
        <v>1086</v>
      </c>
      <c r="H446" t="s">
        <v>1063</v>
      </c>
      <c r="I446" s="3">
        <f t="shared" si="51"/>
        <v>22.877904000000001</v>
      </c>
      <c r="J446">
        <v>22.877904000000001</v>
      </c>
      <c r="K446">
        <f t="shared" si="52"/>
        <v>1.3594162332795801</v>
      </c>
      <c r="L446">
        <f t="shared" si="53"/>
        <v>1.3594162332795801</v>
      </c>
      <c r="M446">
        <f t="shared" si="54"/>
        <v>1.359416</v>
      </c>
      <c r="N446">
        <f t="shared" si="55"/>
        <v>1.359416</v>
      </c>
      <c r="O446">
        <v>19.010558746335501</v>
      </c>
      <c r="P446">
        <v>1.4623506727950399</v>
      </c>
    </row>
    <row r="447" spans="1:16" x14ac:dyDescent="0.25">
      <c r="A447" s="3">
        <v>19.089588299999999</v>
      </c>
      <c r="B447" s="3">
        <v>19.089588292341102</v>
      </c>
      <c r="C447" s="3">
        <f t="shared" si="50"/>
        <v>-7.6589401487581199E-9</v>
      </c>
      <c r="D447" t="s">
        <v>497</v>
      </c>
      <c r="E447" t="s">
        <v>1126</v>
      </c>
      <c r="F447" t="s">
        <v>1127</v>
      </c>
      <c r="G447" t="s">
        <v>1086</v>
      </c>
      <c r="H447" t="s">
        <v>1061</v>
      </c>
      <c r="I447" s="3">
        <f t="shared" si="51"/>
        <v>19.089587999999999</v>
      </c>
      <c r="J447">
        <v>19.089587999999999</v>
      </c>
      <c r="K447">
        <f t="shared" si="52"/>
        <v>1.2807965553576599</v>
      </c>
      <c r="L447">
        <f t="shared" si="53"/>
        <v>1.2807965553576599</v>
      </c>
      <c r="M447">
        <f t="shared" si="54"/>
        <v>1.280797</v>
      </c>
      <c r="N447">
        <f t="shared" si="55"/>
        <v>1.280797</v>
      </c>
      <c r="O447">
        <v>43.961918648148398</v>
      </c>
      <c r="P447">
        <v>1.15689259600391</v>
      </c>
    </row>
    <row r="448" spans="1:16" x14ac:dyDescent="0.25">
      <c r="A448" s="3">
        <v>33.333808699999999</v>
      </c>
      <c r="B448" s="3">
        <v>33.333808696123</v>
      </c>
      <c r="C448" s="3">
        <f t="shared" si="50"/>
        <v>-3.8770266996834801E-9</v>
      </c>
      <c r="D448" t="s">
        <v>498</v>
      </c>
      <c r="E448" t="s">
        <v>1064</v>
      </c>
      <c r="F448" t="s">
        <v>1065</v>
      </c>
      <c r="G448" t="s">
        <v>1066</v>
      </c>
      <c r="H448" t="s">
        <v>1061</v>
      </c>
      <c r="I448" s="3">
        <f t="shared" ref="I448:I449" si="56">ROUND(A448,2)</f>
        <v>33.33</v>
      </c>
      <c r="J448" s="3">
        <f t="shared" ref="J448:J449" si="57">ROUND(B448,2)</f>
        <v>33.33</v>
      </c>
      <c r="K448">
        <f t="shared" si="52"/>
        <v>1.5228353136605299</v>
      </c>
      <c r="L448">
        <f t="shared" si="53"/>
        <v>1.5228353136605299</v>
      </c>
      <c r="M448">
        <f t="shared" si="54"/>
        <v>1.5228349999999999</v>
      </c>
      <c r="N448">
        <f t="shared" si="55"/>
        <v>1.5228349999999999</v>
      </c>
      <c r="O448" s="5">
        <v>-1.1630828968022999E-8</v>
      </c>
      <c r="P448">
        <v>0</v>
      </c>
    </row>
    <row r="449" spans="1:16" x14ac:dyDescent="0.25">
      <c r="A449" s="3">
        <v>2.9481858000000001</v>
      </c>
      <c r="B449" s="3">
        <v>2.9481858131857801</v>
      </c>
      <c r="C449" s="3">
        <f t="shared" si="50"/>
        <v>1.31857769147814E-8</v>
      </c>
      <c r="D449" t="s">
        <v>499</v>
      </c>
      <c r="E449" t="s">
        <v>1064</v>
      </c>
      <c r="F449" t="s">
        <v>1065</v>
      </c>
      <c r="G449" t="s">
        <v>1066</v>
      </c>
      <c r="H449" t="s">
        <v>1061</v>
      </c>
      <c r="I449" s="3">
        <f t="shared" si="56"/>
        <v>2.95</v>
      </c>
      <c r="J449" s="3">
        <f t="shared" si="57"/>
        <v>2.95</v>
      </c>
      <c r="K449">
        <f t="shared" si="52"/>
        <v>0.46982201597816298</v>
      </c>
      <c r="L449">
        <f t="shared" si="53"/>
        <v>0.46982201597816298</v>
      </c>
      <c r="M449">
        <f t="shared" si="54"/>
        <v>0.46982200000000002</v>
      </c>
      <c r="N449">
        <f t="shared" si="55"/>
        <v>0.46982200000000002</v>
      </c>
      <c r="O449">
        <v>4.3868047524490201</v>
      </c>
      <c r="P449">
        <v>8.77360950489805E-2</v>
      </c>
    </row>
    <row r="450" spans="1:16" x14ac:dyDescent="0.25">
      <c r="A450" s="3">
        <v>25.000267399999998</v>
      </c>
      <c r="B450" s="3">
        <v>25.0002674014906</v>
      </c>
      <c r="C450" s="3">
        <f t="shared" si="50"/>
        <v>1.4906404999237601E-9</v>
      </c>
      <c r="D450" t="s">
        <v>500</v>
      </c>
      <c r="E450" t="s">
        <v>1064</v>
      </c>
      <c r="F450" t="s">
        <v>1065</v>
      </c>
      <c r="G450" t="s">
        <v>1060</v>
      </c>
      <c r="H450" t="s">
        <v>1063</v>
      </c>
      <c r="I450" s="3">
        <f t="shared" si="51"/>
        <v>25.000267000000001</v>
      </c>
      <c r="J450">
        <v>25.000267000000001</v>
      </c>
      <c r="K450">
        <f t="shared" si="52"/>
        <v>1.39794464691234</v>
      </c>
      <c r="L450">
        <f t="shared" si="53"/>
        <v>1.39794464691234</v>
      </c>
      <c r="M450">
        <f t="shared" si="54"/>
        <v>1.397945</v>
      </c>
      <c r="N450">
        <f t="shared" si="55"/>
        <v>1.397945</v>
      </c>
      <c r="O450" s="5">
        <v>2.24005722705642E-8</v>
      </c>
      <c r="P450" s="5">
        <v>2.24005722705642E-8</v>
      </c>
    </row>
    <row r="451" spans="1:16" x14ac:dyDescent="0.25">
      <c r="A451" s="3">
        <v>25.006155400000001</v>
      </c>
      <c r="B451" s="3">
        <v>25.006155355651401</v>
      </c>
      <c r="C451" s="3">
        <f t="shared" ref="C451:C514" si="58">B451-A451</f>
        <v>-4.4348567485030799E-8</v>
      </c>
      <c r="D451" t="s">
        <v>501</v>
      </c>
      <c r="E451" t="s">
        <v>1103</v>
      </c>
      <c r="F451" t="s">
        <v>1055</v>
      </c>
      <c r="G451" t="s">
        <v>1060</v>
      </c>
      <c r="H451" t="s">
        <v>1063</v>
      </c>
      <c r="I451" s="3">
        <f t="shared" ref="I451:I514" si="59">ROUND(A451,6)</f>
        <v>25.006155</v>
      </c>
      <c r="J451">
        <v>25.006155</v>
      </c>
      <c r="K451">
        <f t="shared" ref="K451:K514" si="60">LOG10(I451)</f>
        <v>1.3980469188133799</v>
      </c>
      <c r="L451">
        <f t="shared" ref="L451:L514" si="61">LOG10(J451)</f>
        <v>1.3980469188133799</v>
      </c>
      <c r="M451">
        <f t="shared" ref="M451:M514" si="62">ROUND(K451,6)</f>
        <v>1.398047</v>
      </c>
      <c r="N451">
        <f t="shared" ref="N451:N514" si="63">ROUND(L451,6)</f>
        <v>1.398047</v>
      </c>
      <c r="O451">
        <v>18.393485189168999</v>
      </c>
      <c r="P451">
        <v>1.41488347608992</v>
      </c>
    </row>
    <row r="452" spans="1:16" x14ac:dyDescent="0.25">
      <c r="A452" s="3">
        <v>0.38143270000000001</v>
      </c>
      <c r="B452" s="3">
        <v>0.390920523850604</v>
      </c>
      <c r="C452" s="3">
        <f t="shared" si="58"/>
        <v>9.4878238506041993E-3</v>
      </c>
      <c r="D452" t="s">
        <v>502</v>
      </c>
      <c r="E452" t="s">
        <v>1054</v>
      </c>
      <c r="F452" t="s">
        <v>1055</v>
      </c>
      <c r="G452" t="s">
        <v>1060</v>
      </c>
      <c r="H452" t="s">
        <v>1061</v>
      </c>
      <c r="I452" s="3">
        <f t="shared" si="59"/>
        <v>0.38143300000000002</v>
      </c>
      <c r="J452">
        <v>0.39092100000000002</v>
      </c>
      <c r="K452">
        <f t="shared" si="60"/>
        <v>-0.41858173630856399</v>
      </c>
      <c r="L452">
        <f t="shared" si="61"/>
        <v>-0.40791099894828298</v>
      </c>
      <c r="M452">
        <f t="shared" si="62"/>
        <v>-0.41858200000000001</v>
      </c>
      <c r="N452">
        <f t="shared" si="63"/>
        <v>-0.40791100000000002</v>
      </c>
      <c r="O452">
        <v>33.130233288691102</v>
      </c>
      <c r="P452">
        <v>2.8609873306296298E-2</v>
      </c>
    </row>
    <row r="453" spans="1:16" x14ac:dyDescent="0.25">
      <c r="A453" s="3">
        <v>0.35034670000000001</v>
      </c>
      <c r="B453" s="3">
        <v>0.37277469458978801</v>
      </c>
      <c r="C453" s="3">
        <f t="shared" si="58"/>
        <v>2.24279945897881E-2</v>
      </c>
      <c r="D453" t="s">
        <v>503</v>
      </c>
      <c r="E453" t="s">
        <v>1054</v>
      </c>
      <c r="F453" t="s">
        <v>1055</v>
      </c>
      <c r="G453" t="s">
        <v>1060</v>
      </c>
      <c r="H453" t="s">
        <v>1061</v>
      </c>
      <c r="I453" s="3">
        <f t="shared" si="59"/>
        <v>0.35034700000000002</v>
      </c>
      <c r="J453">
        <v>0.37277500000000002</v>
      </c>
      <c r="K453">
        <f t="shared" si="60"/>
        <v>-0.45550159699165299</v>
      </c>
      <c r="L453">
        <f t="shared" si="61"/>
        <v>-0.428553221119858</v>
      </c>
      <c r="M453">
        <f t="shared" si="62"/>
        <v>-0.45550200000000002</v>
      </c>
      <c r="N453">
        <f t="shared" si="63"/>
        <v>-0.42855300000000002</v>
      </c>
      <c r="O453">
        <v>49.851711722152402</v>
      </c>
      <c r="P453">
        <v>2.8260607552240601E-2</v>
      </c>
    </row>
    <row r="454" spans="1:16" x14ac:dyDescent="0.25">
      <c r="A454" s="3">
        <v>1.3119098</v>
      </c>
      <c r="B454" s="3">
        <v>1.3395836187901</v>
      </c>
      <c r="C454" s="3">
        <f t="shared" si="58"/>
        <v>2.7673818790098E-2</v>
      </c>
      <c r="D454" t="s">
        <v>504</v>
      </c>
      <c r="E454" t="s">
        <v>1054</v>
      </c>
      <c r="F454" t="s">
        <v>1055</v>
      </c>
      <c r="G454" t="s">
        <v>1060</v>
      </c>
      <c r="H454" t="s">
        <v>1061</v>
      </c>
      <c r="I454" s="3">
        <f t="shared" si="59"/>
        <v>1.3119099999999999</v>
      </c>
      <c r="J454">
        <v>1.3395840000000001</v>
      </c>
      <c r="K454">
        <f t="shared" si="60"/>
        <v>0.117904042475577</v>
      </c>
      <c r="L454">
        <f t="shared" si="61"/>
        <v>0.12696995168269301</v>
      </c>
      <c r="M454">
        <f t="shared" si="62"/>
        <v>0.11790399999999999</v>
      </c>
      <c r="N454">
        <f t="shared" si="63"/>
        <v>0.12697</v>
      </c>
      <c r="O454">
        <v>26.856451189478101</v>
      </c>
      <c r="P454">
        <v>0.11190187995615899</v>
      </c>
    </row>
    <row r="455" spans="1:16" x14ac:dyDescent="0.25">
      <c r="A455" s="3">
        <v>1.8183871</v>
      </c>
      <c r="B455" s="3">
        <v>1.86716499056733</v>
      </c>
      <c r="C455" s="3">
        <f t="shared" si="58"/>
        <v>4.8777890567326003E-2</v>
      </c>
      <c r="D455" t="s">
        <v>505</v>
      </c>
      <c r="E455" t="s">
        <v>1054</v>
      </c>
      <c r="F455" t="s">
        <v>1055</v>
      </c>
      <c r="G455" t="s">
        <v>1060</v>
      </c>
      <c r="H455" t="s">
        <v>1061</v>
      </c>
      <c r="I455" s="3">
        <f t="shared" si="59"/>
        <v>1.818387</v>
      </c>
      <c r="J455">
        <v>1.867165</v>
      </c>
      <c r="K455">
        <f t="shared" si="60"/>
        <v>0.25968631787285001</v>
      </c>
      <c r="L455">
        <f t="shared" si="61"/>
        <v>0.27118269792937399</v>
      </c>
      <c r="M455">
        <f t="shared" si="62"/>
        <v>0.25968599999999997</v>
      </c>
      <c r="N455">
        <f t="shared" si="63"/>
        <v>0.27118300000000001</v>
      </c>
      <c r="O455">
        <v>20.758213123986799</v>
      </c>
      <c r="P455">
        <v>0.121393059204601</v>
      </c>
    </row>
    <row r="456" spans="1:16" x14ac:dyDescent="0.25">
      <c r="A456" s="3">
        <v>0.90303869999999997</v>
      </c>
      <c r="B456" s="3">
        <v>0.99005542399038504</v>
      </c>
      <c r="C456" s="3">
        <f t="shared" si="58"/>
        <v>8.7016723990385E-2</v>
      </c>
      <c r="D456" t="s">
        <v>506</v>
      </c>
      <c r="E456" t="s">
        <v>1054</v>
      </c>
      <c r="F456" t="s">
        <v>1055</v>
      </c>
      <c r="G456" t="s">
        <v>1060</v>
      </c>
      <c r="H456" t="s">
        <v>1075</v>
      </c>
      <c r="I456" s="3">
        <f t="shared" si="59"/>
        <v>0.90303900000000004</v>
      </c>
      <c r="J456">
        <v>0.99005500000000002</v>
      </c>
      <c r="K456">
        <f t="shared" si="60"/>
        <v>-4.42934931869979E-2</v>
      </c>
      <c r="L456">
        <f t="shared" si="61"/>
        <v>-4.3406786014159402E-3</v>
      </c>
      <c r="M456">
        <f t="shared" si="62"/>
        <v>-4.4292999999999999E-2</v>
      </c>
      <c r="N456">
        <f t="shared" si="63"/>
        <v>-4.3410000000000002E-3</v>
      </c>
      <c r="O456">
        <v>28.020740406790701</v>
      </c>
      <c r="P456">
        <v>7.6143316322800803E-2</v>
      </c>
    </row>
    <row r="457" spans="1:16" x14ac:dyDescent="0.25">
      <c r="A457" s="3">
        <v>0.1504624</v>
      </c>
      <c r="B457" s="3">
        <v>0.15848205046521999</v>
      </c>
      <c r="C457" s="3">
        <f t="shared" si="58"/>
        <v>8.0196504652204105E-3</v>
      </c>
      <c r="D457" t="s">
        <v>507</v>
      </c>
      <c r="E457" t="s">
        <v>1054</v>
      </c>
      <c r="F457" t="s">
        <v>1055</v>
      </c>
      <c r="G457" t="s">
        <v>1060</v>
      </c>
      <c r="H457" t="s">
        <v>1061</v>
      </c>
      <c r="I457" s="3">
        <f t="shared" si="59"/>
        <v>0.15046200000000001</v>
      </c>
      <c r="J457">
        <v>0.15848200000000001</v>
      </c>
      <c r="K457">
        <f t="shared" si="60"/>
        <v>-0.82257316966563498</v>
      </c>
      <c r="L457">
        <f t="shared" si="61"/>
        <v>-0.800020056755961</v>
      </c>
      <c r="M457">
        <f t="shared" si="62"/>
        <v>-0.822573</v>
      </c>
      <c r="N457">
        <f t="shared" si="63"/>
        <v>-0.80001999999999995</v>
      </c>
      <c r="O457">
        <v>32.083758081157299</v>
      </c>
      <c r="P457">
        <v>1.1666821120420799E-2</v>
      </c>
    </row>
    <row r="458" spans="1:16" x14ac:dyDescent="0.25">
      <c r="A458" s="3">
        <v>1.8824536999999999</v>
      </c>
      <c r="B458" s="3">
        <v>1.9247198485175601</v>
      </c>
      <c r="C458" s="3">
        <f t="shared" si="58"/>
        <v>4.2266148517559297E-2</v>
      </c>
      <c r="D458" t="s">
        <v>508</v>
      </c>
      <c r="E458" t="s">
        <v>1101</v>
      </c>
      <c r="F458" t="s">
        <v>1071</v>
      </c>
      <c r="G458" t="s">
        <v>1060</v>
      </c>
      <c r="H458" t="s">
        <v>1061</v>
      </c>
      <c r="I458" s="3">
        <f t="shared" si="59"/>
        <v>1.8824540000000001</v>
      </c>
      <c r="J458">
        <v>1.92472</v>
      </c>
      <c r="K458">
        <f t="shared" si="60"/>
        <v>0.27472437250075799</v>
      </c>
      <c r="L458">
        <f t="shared" si="61"/>
        <v>0.28436755914342599</v>
      </c>
      <c r="M458">
        <f t="shared" si="62"/>
        <v>0.27472400000000002</v>
      </c>
      <c r="N458">
        <f t="shared" si="63"/>
        <v>0.28436800000000001</v>
      </c>
      <c r="O458">
        <v>25.581347998537101</v>
      </c>
      <c r="P458">
        <v>0.19985428123857099</v>
      </c>
    </row>
    <row r="459" spans="1:16" x14ac:dyDescent="0.25">
      <c r="A459" s="3">
        <v>0.47621530000000001</v>
      </c>
      <c r="B459" s="3">
        <v>0.48813757599524099</v>
      </c>
      <c r="C459" s="3">
        <f t="shared" si="58"/>
        <v>1.19222759952409E-2</v>
      </c>
      <c r="D459" t="s">
        <v>509</v>
      </c>
      <c r="E459" t="s">
        <v>1101</v>
      </c>
      <c r="F459" t="s">
        <v>1071</v>
      </c>
      <c r="G459" t="s">
        <v>1060</v>
      </c>
      <c r="H459" t="s">
        <v>1061</v>
      </c>
      <c r="I459" s="3">
        <f t="shared" si="59"/>
        <v>0.476215</v>
      </c>
      <c r="J459">
        <v>0.48813800000000002</v>
      </c>
      <c r="K459">
        <f t="shared" si="60"/>
        <v>-0.32219692914400999</v>
      </c>
      <c r="L459">
        <f t="shared" si="61"/>
        <v>-0.31145738257512201</v>
      </c>
      <c r="M459">
        <f t="shared" si="62"/>
        <v>-0.32219700000000001</v>
      </c>
      <c r="N459">
        <f t="shared" si="63"/>
        <v>-0.31145699999999998</v>
      </c>
      <c r="O459">
        <v>23.525461277328802</v>
      </c>
      <c r="P459">
        <v>4.0561140133325603E-2</v>
      </c>
    </row>
    <row r="460" spans="1:16" x14ac:dyDescent="0.25">
      <c r="A460" s="3">
        <v>2.8190514000000002</v>
      </c>
      <c r="B460" s="3">
        <v>2.9132378048791701</v>
      </c>
      <c r="C460" s="3">
        <f t="shared" si="58"/>
        <v>9.4186404879173E-2</v>
      </c>
      <c r="D460" t="s">
        <v>510</v>
      </c>
      <c r="E460" t="s">
        <v>1101</v>
      </c>
      <c r="F460" t="s">
        <v>1071</v>
      </c>
      <c r="G460" t="s">
        <v>1056</v>
      </c>
      <c r="H460" t="s">
        <v>1075</v>
      </c>
      <c r="I460" s="3">
        <f t="shared" si="59"/>
        <v>2.819051</v>
      </c>
      <c r="J460">
        <v>2.9132380000000002</v>
      </c>
      <c r="K460">
        <f t="shared" si="60"/>
        <v>0.45010293284862402</v>
      </c>
      <c r="L460">
        <f t="shared" si="61"/>
        <v>0.46437596621518601</v>
      </c>
      <c r="M460">
        <f t="shared" si="62"/>
        <v>0.45010299999999998</v>
      </c>
      <c r="N460">
        <f t="shared" si="63"/>
        <v>0.46437600000000001</v>
      </c>
      <c r="O460">
        <v>23.6449171621049</v>
      </c>
      <c r="P460">
        <v>0.184725915328945</v>
      </c>
    </row>
    <row r="461" spans="1:16" x14ac:dyDescent="0.25">
      <c r="A461" s="3">
        <v>3.9560054999999998</v>
      </c>
      <c r="B461" s="3">
        <v>4.1412126379267198</v>
      </c>
      <c r="C461" s="3">
        <f t="shared" si="58"/>
        <v>0.185207137926716</v>
      </c>
      <c r="D461" t="s">
        <v>511</v>
      </c>
      <c r="E461" t="s">
        <v>1101</v>
      </c>
      <c r="F461" t="s">
        <v>1071</v>
      </c>
      <c r="G461" t="s">
        <v>1066</v>
      </c>
      <c r="H461" t="s">
        <v>1061</v>
      </c>
      <c r="I461" s="3">
        <f>ROUND(A461,2)</f>
        <v>3.96</v>
      </c>
      <c r="J461" s="3">
        <f>ROUND(B461,2)</f>
        <v>4.1399999999999997</v>
      </c>
      <c r="K461">
        <f t="shared" si="60"/>
        <v>0.59769518592551196</v>
      </c>
      <c r="L461">
        <f t="shared" si="61"/>
        <v>0.61700034112089897</v>
      </c>
      <c r="M461">
        <f t="shared" si="62"/>
        <v>0.59769499999999998</v>
      </c>
      <c r="N461">
        <f t="shared" si="63"/>
        <v>0.61699999999999999</v>
      </c>
      <c r="O461">
        <v>16.7738872952274</v>
      </c>
      <c r="P461">
        <v>0.72929944761858401</v>
      </c>
    </row>
    <row r="462" spans="1:16" x14ac:dyDescent="0.25">
      <c r="A462" s="3">
        <v>25.5682814</v>
      </c>
      <c r="B462" s="3">
        <v>25.568281434632599</v>
      </c>
      <c r="C462" s="3">
        <f t="shared" si="58"/>
        <v>3.4632581247251397E-8</v>
      </c>
      <c r="D462" t="s">
        <v>512</v>
      </c>
      <c r="E462" t="s">
        <v>1101</v>
      </c>
      <c r="F462" t="s">
        <v>1071</v>
      </c>
      <c r="G462" t="s">
        <v>1090</v>
      </c>
      <c r="H462" t="s">
        <v>1061</v>
      </c>
      <c r="I462" s="3">
        <f t="shared" si="59"/>
        <v>25.568280999999999</v>
      </c>
      <c r="J462">
        <v>25.568280999999999</v>
      </c>
      <c r="K462">
        <f t="shared" si="60"/>
        <v>1.40770153063448</v>
      </c>
      <c r="L462">
        <f t="shared" si="61"/>
        <v>1.40770153063448</v>
      </c>
      <c r="M462">
        <f t="shared" si="62"/>
        <v>1.407702</v>
      </c>
      <c r="N462">
        <f t="shared" si="63"/>
        <v>1.407702</v>
      </c>
      <c r="O462">
        <v>15.360910892807</v>
      </c>
      <c r="P462">
        <v>1.5360910892807</v>
      </c>
    </row>
    <row r="463" spans="1:16" x14ac:dyDescent="0.25">
      <c r="A463" s="3">
        <v>0.3129171</v>
      </c>
      <c r="B463" s="3">
        <v>0.31855824994133802</v>
      </c>
      <c r="C463" s="3">
        <f t="shared" si="58"/>
        <v>5.6411499413378001E-3</v>
      </c>
      <c r="D463" t="s">
        <v>513</v>
      </c>
      <c r="E463" t="s">
        <v>1101</v>
      </c>
      <c r="F463" t="s">
        <v>1071</v>
      </c>
      <c r="G463" t="s">
        <v>1060</v>
      </c>
      <c r="H463" t="s">
        <v>1061</v>
      </c>
      <c r="I463" s="3">
        <f t="shared" si="59"/>
        <v>0.312917</v>
      </c>
      <c r="J463">
        <v>0.31855800000000001</v>
      </c>
      <c r="K463">
        <f t="shared" si="60"/>
        <v>-0.50457084207707703</v>
      </c>
      <c r="L463">
        <f t="shared" si="61"/>
        <v>-0.49681148393548302</v>
      </c>
      <c r="M463">
        <f t="shared" si="62"/>
        <v>-0.50457099999999999</v>
      </c>
      <c r="N463">
        <f t="shared" si="63"/>
        <v>-0.496811</v>
      </c>
      <c r="O463">
        <v>27.747164359733301</v>
      </c>
      <c r="P463">
        <v>2.6808854453848601E-2</v>
      </c>
    </row>
    <row r="464" spans="1:16" x14ac:dyDescent="0.25">
      <c r="A464" s="3">
        <v>0.58037470000000002</v>
      </c>
      <c r="B464" s="3">
        <v>0.59008774828006005</v>
      </c>
      <c r="C464" s="3">
        <f t="shared" si="58"/>
        <v>9.7130482800595903E-3</v>
      </c>
      <c r="D464" t="s">
        <v>514</v>
      </c>
      <c r="E464" t="s">
        <v>1101</v>
      </c>
      <c r="F464" t="s">
        <v>1071</v>
      </c>
      <c r="G464" t="s">
        <v>1056</v>
      </c>
      <c r="H464" t="s">
        <v>1061</v>
      </c>
      <c r="I464" s="3">
        <f t="shared" si="59"/>
        <v>0.58037499999999997</v>
      </c>
      <c r="J464">
        <v>0.59008799999999995</v>
      </c>
      <c r="K464">
        <f t="shared" si="60"/>
        <v>-0.23629130332577</v>
      </c>
      <c r="L464">
        <f t="shared" si="61"/>
        <v>-0.229083217062023</v>
      </c>
      <c r="M464">
        <f t="shared" si="62"/>
        <v>-0.236291</v>
      </c>
      <c r="N464">
        <f t="shared" si="63"/>
        <v>-0.22908300000000001</v>
      </c>
      <c r="O464">
        <v>22.320173075209901</v>
      </c>
      <c r="P464">
        <v>5.2272068091826399E-2</v>
      </c>
    </row>
    <row r="465" spans="1:16" x14ac:dyDescent="0.25">
      <c r="A465" s="3">
        <v>8.1018554999999992</v>
      </c>
      <c r="B465" s="3">
        <v>8.1018555015823406</v>
      </c>
      <c r="C465" s="3">
        <f t="shared" si="58"/>
        <v>1.58233959268728E-9</v>
      </c>
      <c r="D465" t="s">
        <v>515</v>
      </c>
      <c r="E465" t="s">
        <v>1101</v>
      </c>
      <c r="F465" t="s">
        <v>1071</v>
      </c>
      <c r="G465" t="s">
        <v>1056</v>
      </c>
      <c r="H465" t="s">
        <v>1061</v>
      </c>
      <c r="I465" s="3">
        <f t="shared" si="59"/>
        <v>8.1018559999999997</v>
      </c>
      <c r="J465">
        <v>8.1018559999999997</v>
      </c>
      <c r="K465">
        <f t="shared" si="60"/>
        <v>0.90858451989408096</v>
      </c>
      <c r="L465">
        <f t="shared" si="61"/>
        <v>0.90858451989408096</v>
      </c>
      <c r="M465">
        <f t="shared" si="62"/>
        <v>0.90858499999999998</v>
      </c>
      <c r="N465">
        <f t="shared" si="63"/>
        <v>0.90858499999999998</v>
      </c>
      <c r="O465">
        <v>32.109080893083998</v>
      </c>
      <c r="P465">
        <v>1.07030269643613</v>
      </c>
    </row>
    <row r="466" spans="1:16" x14ac:dyDescent="0.25">
      <c r="A466" s="3">
        <v>0.79138059999999999</v>
      </c>
      <c r="B466" s="3">
        <v>0.81995081874317699</v>
      </c>
      <c r="C466" s="3">
        <f t="shared" si="58"/>
        <v>2.8570218743177101E-2</v>
      </c>
      <c r="D466" t="s">
        <v>516</v>
      </c>
      <c r="E466" t="s">
        <v>1101</v>
      </c>
      <c r="F466" t="s">
        <v>1071</v>
      </c>
      <c r="G466" t="s">
        <v>1060</v>
      </c>
      <c r="H466" t="s">
        <v>1063</v>
      </c>
      <c r="I466" s="3">
        <f t="shared" si="59"/>
        <v>0.791381</v>
      </c>
      <c r="J466">
        <v>0.81995099999999999</v>
      </c>
      <c r="K466">
        <f t="shared" si="60"/>
        <v>-0.101614380774831</v>
      </c>
      <c r="L466">
        <f t="shared" si="61"/>
        <v>-8.6212100135132502E-2</v>
      </c>
      <c r="M466">
        <f t="shared" si="62"/>
        <v>-0.101614</v>
      </c>
      <c r="N466">
        <f t="shared" si="63"/>
        <v>-8.6211999999999997E-2</v>
      </c>
      <c r="O466">
        <v>19.369469656238799</v>
      </c>
      <c r="P466">
        <v>6.2482160181415503E-2</v>
      </c>
    </row>
    <row r="467" spans="1:16" x14ac:dyDescent="0.25">
      <c r="A467" s="3">
        <v>0.29926269999999999</v>
      </c>
      <c r="B467" s="3">
        <v>0.318458025923333</v>
      </c>
      <c r="C467" s="3">
        <f t="shared" si="58"/>
        <v>1.9195325923333301E-2</v>
      </c>
      <c r="D467" t="s">
        <v>517</v>
      </c>
      <c r="E467" t="s">
        <v>1101</v>
      </c>
      <c r="F467" t="s">
        <v>1071</v>
      </c>
      <c r="G467" t="s">
        <v>1056</v>
      </c>
      <c r="H467" t="s">
        <v>1061</v>
      </c>
      <c r="I467" s="3">
        <f t="shared" si="59"/>
        <v>0.299263</v>
      </c>
      <c r="J467">
        <v>0.31845800000000002</v>
      </c>
      <c r="K467">
        <f t="shared" si="60"/>
        <v>-0.523946974737306</v>
      </c>
      <c r="L467">
        <f t="shared" si="61"/>
        <v>-0.49694783670699</v>
      </c>
      <c r="M467">
        <f t="shared" si="62"/>
        <v>-0.52394700000000005</v>
      </c>
      <c r="N467">
        <f t="shared" si="63"/>
        <v>-0.496948</v>
      </c>
      <c r="O467">
        <v>55.364328193389298</v>
      </c>
      <c r="P467">
        <v>2.7152686705929002E-2</v>
      </c>
    </row>
    <row r="468" spans="1:16" x14ac:dyDescent="0.25">
      <c r="A468" s="3">
        <v>7.3962545999999998</v>
      </c>
      <c r="B468" s="3">
        <v>7.3962545869562701</v>
      </c>
      <c r="C468" s="3">
        <f t="shared" si="58"/>
        <v>-1.3043734092832399E-8</v>
      </c>
      <c r="D468" t="s">
        <v>518</v>
      </c>
      <c r="E468" t="s">
        <v>1101</v>
      </c>
      <c r="F468" t="s">
        <v>1071</v>
      </c>
      <c r="G468" t="s">
        <v>1060</v>
      </c>
      <c r="H468" t="s">
        <v>1063</v>
      </c>
      <c r="I468" s="3">
        <f t="shared" si="59"/>
        <v>7.396255</v>
      </c>
      <c r="J468">
        <v>7.396255</v>
      </c>
      <c r="K468">
        <f t="shared" si="60"/>
        <v>0.86901187587596596</v>
      </c>
      <c r="L468">
        <f t="shared" si="61"/>
        <v>0.86901187587596596</v>
      </c>
      <c r="M468">
        <f t="shared" si="62"/>
        <v>0.86901200000000001</v>
      </c>
      <c r="N468">
        <f t="shared" si="63"/>
        <v>0.86901200000000001</v>
      </c>
      <c r="O468">
        <v>1.1876103413631001</v>
      </c>
      <c r="P468">
        <v>4.9483764223462401E-2</v>
      </c>
    </row>
    <row r="469" spans="1:16" x14ac:dyDescent="0.25">
      <c r="A469" s="3">
        <v>4.1705572999999996</v>
      </c>
      <c r="B469" s="3">
        <v>4.37942436449638</v>
      </c>
      <c r="C469" s="3">
        <f t="shared" si="58"/>
        <v>0.20886706449637801</v>
      </c>
      <c r="D469" t="s">
        <v>519</v>
      </c>
      <c r="E469" t="s">
        <v>1101</v>
      </c>
      <c r="F469" t="s">
        <v>1071</v>
      </c>
      <c r="G469" t="s">
        <v>1060</v>
      </c>
      <c r="H469" t="s">
        <v>1061</v>
      </c>
      <c r="I469" s="3">
        <f t="shared" si="59"/>
        <v>4.1705569999999996</v>
      </c>
      <c r="J469">
        <v>4.3794240000000002</v>
      </c>
      <c r="K469">
        <f t="shared" si="60"/>
        <v>0.62019406117808595</v>
      </c>
      <c r="L469">
        <f t="shared" si="61"/>
        <v>0.64141699404942498</v>
      </c>
      <c r="M469">
        <f t="shared" si="62"/>
        <v>0.62019400000000002</v>
      </c>
      <c r="N469">
        <f t="shared" si="63"/>
        <v>0.64141700000000001</v>
      </c>
      <c r="O469">
        <v>9.2012191401308794</v>
      </c>
      <c r="P469">
        <v>0.61341460934205905</v>
      </c>
    </row>
    <row r="470" spans="1:16" x14ac:dyDescent="0.25">
      <c r="A470" s="3">
        <v>3.2275496000000001</v>
      </c>
      <c r="B470" s="3">
        <v>3.28657968673622</v>
      </c>
      <c r="C470" s="3">
        <f t="shared" si="58"/>
        <v>5.9030086736223897E-2</v>
      </c>
      <c r="D470" t="s">
        <v>520</v>
      </c>
      <c r="E470" t="s">
        <v>1101</v>
      </c>
      <c r="F470" t="s">
        <v>1071</v>
      </c>
      <c r="G470" t="s">
        <v>1060</v>
      </c>
      <c r="H470" t="s">
        <v>1061</v>
      </c>
      <c r="I470" s="3">
        <f t="shared" si="59"/>
        <v>3.2275499999999999</v>
      </c>
      <c r="J470">
        <v>3.2865799999999998</v>
      </c>
      <c r="K470">
        <f t="shared" si="60"/>
        <v>0.50887297891859595</v>
      </c>
      <c r="L470">
        <f t="shared" si="61"/>
        <v>0.51674420808624699</v>
      </c>
      <c r="M470">
        <f t="shared" si="62"/>
        <v>0.50887300000000002</v>
      </c>
      <c r="N470">
        <f t="shared" si="63"/>
        <v>0.51674399999999998</v>
      </c>
      <c r="O470">
        <v>10.0081603434739</v>
      </c>
      <c r="P470">
        <v>0.16962983633006601</v>
      </c>
    </row>
    <row r="471" spans="1:16" x14ac:dyDescent="0.25">
      <c r="A471" s="3">
        <v>2.4730913000000001</v>
      </c>
      <c r="B471" s="3">
        <v>2.54129721051615</v>
      </c>
      <c r="C471" s="3">
        <f t="shared" si="58"/>
        <v>6.8205910516153004E-2</v>
      </c>
      <c r="D471" t="s">
        <v>521</v>
      </c>
      <c r="E471" t="s">
        <v>1159</v>
      </c>
      <c r="F471" t="s">
        <v>1083</v>
      </c>
      <c r="G471" t="s">
        <v>1060</v>
      </c>
      <c r="H471" t="s">
        <v>1061</v>
      </c>
      <c r="I471" s="3">
        <f t="shared" si="59"/>
        <v>2.4730910000000002</v>
      </c>
      <c r="J471">
        <v>2.5412970000000001</v>
      </c>
      <c r="K471">
        <f t="shared" si="60"/>
        <v>0.39324009698027801</v>
      </c>
      <c r="L471">
        <f t="shared" si="61"/>
        <v>0.40505542377669801</v>
      </c>
      <c r="M471">
        <f t="shared" si="62"/>
        <v>0.39323999999999998</v>
      </c>
      <c r="N471">
        <f t="shared" si="63"/>
        <v>0.405055</v>
      </c>
      <c r="O471">
        <v>26.3952757683684</v>
      </c>
      <c r="P471">
        <v>0.361579120114635</v>
      </c>
    </row>
    <row r="472" spans="1:16" x14ac:dyDescent="0.25">
      <c r="A472" s="3">
        <v>31.028649300000001</v>
      </c>
      <c r="B472" s="3">
        <v>31.028649302731001</v>
      </c>
      <c r="C472" s="3">
        <f t="shared" si="58"/>
        <v>2.7310100847444098E-9</v>
      </c>
      <c r="D472" t="s">
        <v>522</v>
      </c>
      <c r="E472" t="s">
        <v>1159</v>
      </c>
      <c r="F472" t="s">
        <v>1083</v>
      </c>
      <c r="G472" t="s">
        <v>1060</v>
      </c>
      <c r="H472" t="s">
        <v>1061</v>
      </c>
      <c r="I472" s="3">
        <f t="shared" si="59"/>
        <v>31.028649000000001</v>
      </c>
      <c r="J472">
        <v>31.028649000000001</v>
      </c>
      <c r="K472">
        <f t="shared" si="60"/>
        <v>1.4917628666374001</v>
      </c>
      <c r="L472">
        <f t="shared" si="61"/>
        <v>1.4917628666374001</v>
      </c>
      <c r="M472">
        <f t="shared" si="62"/>
        <v>1.491763</v>
      </c>
      <c r="N472">
        <f t="shared" si="63"/>
        <v>1.491763</v>
      </c>
      <c r="O472" s="5">
        <v>8.8015414398428394E-9</v>
      </c>
      <c r="P472">
        <v>0</v>
      </c>
    </row>
    <row r="473" spans="1:16" x14ac:dyDescent="0.25">
      <c r="A473" s="3">
        <v>0.29556700000000002</v>
      </c>
      <c r="B473" s="3">
        <v>0.30256259364344801</v>
      </c>
      <c r="C473" s="3">
        <f t="shared" si="58"/>
        <v>6.9955936434482604E-3</v>
      </c>
      <c r="D473" t="s">
        <v>523</v>
      </c>
      <c r="E473" t="s">
        <v>1159</v>
      </c>
      <c r="F473" t="s">
        <v>1083</v>
      </c>
      <c r="G473" t="s">
        <v>1060</v>
      </c>
      <c r="H473" t="s">
        <v>1061</v>
      </c>
      <c r="I473" s="3">
        <f t="shared" si="59"/>
        <v>0.29556700000000002</v>
      </c>
      <c r="J473">
        <v>0.30256300000000003</v>
      </c>
      <c r="K473">
        <f t="shared" si="60"/>
        <v>-0.52934405646780702</v>
      </c>
      <c r="L473">
        <f t="shared" si="61"/>
        <v>-0.51918418232179298</v>
      </c>
      <c r="M473">
        <f t="shared" si="62"/>
        <v>-0.52934400000000004</v>
      </c>
      <c r="N473">
        <f t="shared" si="63"/>
        <v>-0.51918399999999998</v>
      </c>
      <c r="O473">
        <v>28.514531407854601</v>
      </c>
      <c r="P473">
        <v>2.3488081884559E-2</v>
      </c>
    </row>
    <row r="474" spans="1:16" x14ac:dyDescent="0.25">
      <c r="A474" s="3">
        <v>14.3199904</v>
      </c>
      <c r="B474" s="3">
        <v>14.337005129263799</v>
      </c>
      <c r="C474" s="3">
        <f t="shared" si="58"/>
        <v>1.7014729263843599E-2</v>
      </c>
      <c r="D474" t="s">
        <v>524</v>
      </c>
      <c r="E474" t="s">
        <v>1103</v>
      </c>
      <c r="F474" t="s">
        <v>1055</v>
      </c>
      <c r="G474" t="s">
        <v>1060</v>
      </c>
      <c r="H474" t="s">
        <v>1061</v>
      </c>
      <c r="I474" s="3">
        <f t="shared" si="59"/>
        <v>14.319990000000001</v>
      </c>
      <c r="J474">
        <v>14.337005</v>
      </c>
      <c r="K474">
        <f t="shared" si="60"/>
        <v>1.15594271469346</v>
      </c>
      <c r="L474">
        <f t="shared" si="61"/>
        <v>1.1564584366997599</v>
      </c>
      <c r="M474">
        <f t="shared" si="62"/>
        <v>1.1559429999999999</v>
      </c>
      <c r="N474">
        <f t="shared" si="63"/>
        <v>1.156458</v>
      </c>
      <c r="O474">
        <v>0.41104026869625598</v>
      </c>
      <c r="P474">
        <v>3.1618482207404298E-2</v>
      </c>
    </row>
    <row r="475" spans="1:16" x14ac:dyDescent="0.25">
      <c r="A475" s="3">
        <v>9.3028729000000006</v>
      </c>
      <c r="B475" s="3">
        <v>9.3028729411542894</v>
      </c>
      <c r="C475" s="3">
        <f t="shared" si="58"/>
        <v>4.11542888656413E-8</v>
      </c>
      <c r="D475" t="s">
        <v>525</v>
      </c>
      <c r="E475" t="s">
        <v>1103</v>
      </c>
      <c r="F475" t="s">
        <v>1055</v>
      </c>
      <c r="G475" t="s">
        <v>1060</v>
      </c>
      <c r="H475" t="s">
        <v>1063</v>
      </c>
      <c r="I475" s="3">
        <f t="shared" si="59"/>
        <v>9.3028729999999999</v>
      </c>
      <c r="J475">
        <v>9.3028729999999999</v>
      </c>
      <c r="K475">
        <f t="shared" si="60"/>
        <v>0.96861709214094205</v>
      </c>
      <c r="L475">
        <f t="shared" si="61"/>
        <v>0.96861709214094205</v>
      </c>
      <c r="M475">
        <f t="shared" si="62"/>
        <v>0.96861699999999995</v>
      </c>
      <c r="N475">
        <f t="shared" si="63"/>
        <v>0.96861699999999995</v>
      </c>
      <c r="O475">
        <v>5.9746483983326399</v>
      </c>
      <c r="P475">
        <v>0.31445517885961299</v>
      </c>
    </row>
    <row r="476" spans="1:16" x14ac:dyDescent="0.25">
      <c r="A476" s="3">
        <v>11.1111111</v>
      </c>
      <c r="B476" s="3">
        <v>16.242029955381302</v>
      </c>
      <c r="C476" s="3">
        <f t="shared" si="58"/>
        <v>5.1309188553812604</v>
      </c>
      <c r="D476" t="s">
        <v>526</v>
      </c>
      <c r="E476" t="s">
        <v>1103</v>
      </c>
      <c r="F476" t="s">
        <v>1055</v>
      </c>
      <c r="G476" t="s">
        <v>1060</v>
      </c>
      <c r="H476" t="s">
        <v>1075</v>
      </c>
      <c r="I476" s="3">
        <f t="shared" si="59"/>
        <v>11.111110999999999</v>
      </c>
      <c r="J476">
        <v>16.24203</v>
      </c>
      <c r="K476">
        <f t="shared" si="60"/>
        <v>1.0457574862177299</v>
      </c>
      <c r="L476">
        <f t="shared" si="61"/>
        <v>1.2106403083227499</v>
      </c>
      <c r="M476">
        <f t="shared" si="62"/>
        <v>1.045757</v>
      </c>
      <c r="N476">
        <f t="shared" si="63"/>
        <v>1.2106399999999999</v>
      </c>
      <c r="O476">
        <v>33.495816248037698</v>
      </c>
      <c r="P476">
        <v>0.79751943447708795</v>
      </c>
    </row>
    <row r="477" spans="1:16" x14ac:dyDescent="0.25">
      <c r="A477" s="3">
        <v>10.3018605</v>
      </c>
      <c r="B477" s="3">
        <v>10.301860460739499</v>
      </c>
      <c r="C477" s="3">
        <f t="shared" si="58"/>
        <v>-3.9260539708152497E-8</v>
      </c>
      <c r="D477" t="s">
        <v>527</v>
      </c>
      <c r="E477" t="s">
        <v>1103</v>
      </c>
      <c r="F477" t="s">
        <v>1055</v>
      </c>
      <c r="G477" t="s">
        <v>1060</v>
      </c>
      <c r="H477" t="s">
        <v>1063</v>
      </c>
      <c r="I477" s="3">
        <f t="shared" si="59"/>
        <v>10.301861000000001</v>
      </c>
      <c r="J477">
        <v>10.30186</v>
      </c>
      <c r="K477">
        <f t="shared" si="60"/>
        <v>1.0129156857755599</v>
      </c>
      <c r="L477">
        <f t="shared" si="61"/>
        <v>1.0129156436186599</v>
      </c>
      <c r="M477">
        <f t="shared" si="62"/>
        <v>1.0129159999999999</v>
      </c>
      <c r="N477">
        <f t="shared" si="63"/>
        <v>1.0129159999999999</v>
      </c>
      <c r="O477">
        <v>28.4204526651103</v>
      </c>
      <c r="P477">
        <v>1.2918387575050101</v>
      </c>
    </row>
    <row r="478" spans="1:16" x14ac:dyDescent="0.25">
      <c r="A478" s="3">
        <v>0.66704889999999994</v>
      </c>
      <c r="B478" s="3">
        <v>0.68750650005996805</v>
      </c>
      <c r="C478" s="3">
        <f t="shared" si="58"/>
        <v>2.0457600059967999E-2</v>
      </c>
      <c r="D478" t="s">
        <v>528</v>
      </c>
      <c r="E478" t="s">
        <v>1103</v>
      </c>
      <c r="F478" t="s">
        <v>1055</v>
      </c>
      <c r="G478" t="s">
        <v>1060</v>
      </c>
      <c r="H478" t="s">
        <v>1061</v>
      </c>
      <c r="I478" s="3">
        <f t="shared" si="59"/>
        <v>0.667049</v>
      </c>
      <c r="J478">
        <v>0.68750699999999998</v>
      </c>
      <c r="K478">
        <f t="shared" si="60"/>
        <v>-0.17584226256323099</v>
      </c>
      <c r="L478">
        <f t="shared" si="61"/>
        <v>-0.162722875612759</v>
      </c>
      <c r="M478">
        <f t="shared" si="62"/>
        <v>-0.175842</v>
      </c>
      <c r="N478">
        <f t="shared" si="63"/>
        <v>-0.16272300000000001</v>
      </c>
      <c r="O478">
        <v>22.526652142065402</v>
      </c>
      <c r="P478">
        <v>5.5484364881934402E-2</v>
      </c>
    </row>
    <row r="479" spans="1:16" x14ac:dyDescent="0.25">
      <c r="A479" s="3">
        <v>2.6524953999999998</v>
      </c>
      <c r="B479" s="3">
        <v>2.6524954420873401</v>
      </c>
      <c r="C479" s="3">
        <f t="shared" si="58"/>
        <v>4.2087338503193899E-8</v>
      </c>
      <c r="D479" t="s">
        <v>529</v>
      </c>
      <c r="E479" t="s">
        <v>1103</v>
      </c>
      <c r="F479" t="s">
        <v>1055</v>
      </c>
      <c r="G479" t="s">
        <v>1060</v>
      </c>
      <c r="H479" t="s">
        <v>1061</v>
      </c>
      <c r="I479" s="3">
        <f t="shared" si="59"/>
        <v>2.652495</v>
      </c>
      <c r="J479">
        <v>2.652495</v>
      </c>
      <c r="K479">
        <f t="shared" si="60"/>
        <v>0.42365457392136802</v>
      </c>
      <c r="L479">
        <f t="shared" si="61"/>
        <v>0.42365457392136802</v>
      </c>
      <c r="M479">
        <f t="shared" si="62"/>
        <v>0.423655</v>
      </c>
      <c r="N479">
        <f t="shared" si="63"/>
        <v>0.423655</v>
      </c>
      <c r="O479">
        <v>18.955181624731299</v>
      </c>
      <c r="P479">
        <v>0.28719972158683799</v>
      </c>
    </row>
    <row r="480" spans="1:16" x14ac:dyDescent="0.25">
      <c r="A480" s="3">
        <v>0.89524239999999999</v>
      </c>
      <c r="B480" s="3">
        <v>0.92426534511657499</v>
      </c>
      <c r="C480" s="3">
        <f t="shared" si="58"/>
        <v>2.90229451165748E-2</v>
      </c>
      <c r="D480" t="s">
        <v>530</v>
      </c>
      <c r="E480" t="s">
        <v>1103</v>
      </c>
      <c r="F480" t="s">
        <v>1055</v>
      </c>
      <c r="G480" t="s">
        <v>1060</v>
      </c>
      <c r="H480" t="s">
        <v>1061</v>
      </c>
      <c r="I480" s="3">
        <f t="shared" si="59"/>
        <v>0.89524199999999998</v>
      </c>
      <c r="J480">
        <v>0.924265</v>
      </c>
      <c r="K480">
        <f t="shared" si="60"/>
        <v>-4.8059551211204803E-2</v>
      </c>
      <c r="L480">
        <f t="shared" si="61"/>
        <v>-3.4203492483969297E-2</v>
      </c>
      <c r="M480">
        <f t="shared" si="62"/>
        <v>-4.8059999999999999E-2</v>
      </c>
      <c r="N480">
        <f t="shared" si="63"/>
        <v>-3.4202999999999997E-2</v>
      </c>
      <c r="O480">
        <v>23.180370282405299</v>
      </c>
      <c r="P480">
        <v>0.115901851412027</v>
      </c>
    </row>
    <row r="481" spans="1:16" x14ac:dyDescent="0.25">
      <c r="A481" s="3">
        <v>0.52692439999999996</v>
      </c>
      <c r="B481" s="3">
        <v>0.53508904350596498</v>
      </c>
      <c r="C481" s="3">
        <f t="shared" si="58"/>
        <v>8.1646435059652394E-3</v>
      </c>
      <c r="D481" t="s">
        <v>532</v>
      </c>
      <c r="E481" t="s">
        <v>1103</v>
      </c>
      <c r="F481" t="s">
        <v>1055</v>
      </c>
      <c r="G481" t="s">
        <v>1060</v>
      </c>
      <c r="H481" t="s">
        <v>1063</v>
      </c>
      <c r="I481" s="3">
        <f t="shared" si="59"/>
        <v>0.52692399999999995</v>
      </c>
      <c r="J481">
        <v>0.53508900000000004</v>
      </c>
      <c r="K481">
        <f t="shared" si="60"/>
        <v>-0.27825202000722599</v>
      </c>
      <c r="L481">
        <f t="shared" si="61"/>
        <v>-0.27157397686802598</v>
      </c>
      <c r="M481">
        <f t="shared" si="62"/>
        <v>-0.278252</v>
      </c>
      <c r="N481">
        <f t="shared" si="63"/>
        <v>-0.27157399999999998</v>
      </c>
      <c r="O481">
        <v>12.827588859201599</v>
      </c>
      <c r="P481">
        <v>3.0984514152660899E-2</v>
      </c>
    </row>
    <row r="482" spans="1:16" x14ac:dyDescent="0.25">
      <c r="A482" s="3">
        <v>12.7836973</v>
      </c>
      <c r="B482" s="3">
        <v>12.7836972763426</v>
      </c>
      <c r="C482" s="3">
        <f t="shared" si="58"/>
        <v>-2.36574297929337E-8</v>
      </c>
      <c r="D482" t="s">
        <v>533</v>
      </c>
      <c r="E482" t="s">
        <v>1103</v>
      </c>
      <c r="F482" t="s">
        <v>1055</v>
      </c>
      <c r="G482" t="s">
        <v>1060</v>
      </c>
      <c r="H482" t="s">
        <v>1063</v>
      </c>
      <c r="I482" s="3">
        <f t="shared" si="59"/>
        <v>12.783697</v>
      </c>
      <c r="J482">
        <v>12.783697</v>
      </c>
      <c r="K482">
        <f t="shared" si="60"/>
        <v>1.1066564684164499</v>
      </c>
      <c r="L482">
        <f t="shared" si="61"/>
        <v>1.1066564684164499</v>
      </c>
      <c r="M482">
        <f t="shared" si="62"/>
        <v>1.1066560000000001</v>
      </c>
      <c r="N482">
        <f t="shared" si="63"/>
        <v>1.1066560000000001</v>
      </c>
      <c r="O482">
        <v>14.602796092186599</v>
      </c>
      <c r="P482">
        <v>0.73013980460932904</v>
      </c>
    </row>
    <row r="483" spans="1:16" x14ac:dyDescent="0.25">
      <c r="A483" s="3">
        <v>4.6067821000000002</v>
      </c>
      <c r="B483" s="3">
        <v>4.6067821342301203</v>
      </c>
      <c r="C483" s="3">
        <f t="shared" si="58"/>
        <v>3.4230123624467998E-8</v>
      </c>
      <c r="D483" t="s">
        <v>534</v>
      </c>
      <c r="E483" t="s">
        <v>1054</v>
      </c>
      <c r="F483" t="s">
        <v>1055</v>
      </c>
      <c r="G483" t="s">
        <v>1060</v>
      </c>
      <c r="H483" t="s">
        <v>1063</v>
      </c>
      <c r="I483" s="3">
        <f t="shared" si="59"/>
        <v>4.6067819999999999</v>
      </c>
      <c r="J483">
        <v>4.6067819999999999</v>
      </c>
      <c r="K483">
        <f t="shared" si="60"/>
        <v>0.66339766125699196</v>
      </c>
      <c r="L483">
        <f t="shared" si="61"/>
        <v>0.66339766125699196</v>
      </c>
      <c r="M483">
        <f t="shared" si="62"/>
        <v>0.66339800000000004</v>
      </c>
      <c r="N483">
        <f t="shared" si="63"/>
        <v>0.66339800000000004</v>
      </c>
      <c r="O483">
        <v>17.3785776370168</v>
      </c>
      <c r="P483">
        <v>0.25186344401473598</v>
      </c>
    </row>
    <row r="484" spans="1:16" x14ac:dyDescent="0.25">
      <c r="A484" s="3">
        <v>1.1696336000000001</v>
      </c>
      <c r="B484" s="3">
        <v>1.1747109484976901</v>
      </c>
      <c r="C484" s="3">
        <f t="shared" si="58"/>
        <v>5.0773484976880398E-3</v>
      </c>
      <c r="D484" t="s">
        <v>535</v>
      </c>
      <c r="E484" t="s">
        <v>1160</v>
      </c>
      <c r="F484" t="s">
        <v>1065</v>
      </c>
      <c r="G484" t="s">
        <v>1060</v>
      </c>
      <c r="H484" t="s">
        <v>1061</v>
      </c>
      <c r="I484" s="3">
        <f t="shared" si="59"/>
        <v>1.1696340000000001</v>
      </c>
      <c r="J484">
        <v>1.1747110000000001</v>
      </c>
      <c r="K484">
        <f t="shared" si="60"/>
        <v>6.8049984269878405E-2</v>
      </c>
      <c r="L484">
        <f t="shared" si="61"/>
        <v>6.9931035507332207E-2</v>
      </c>
      <c r="M484">
        <f t="shared" si="62"/>
        <v>6.8049999999999999E-2</v>
      </c>
      <c r="N484">
        <f t="shared" si="63"/>
        <v>6.9930999999999993E-2</v>
      </c>
      <c r="O484">
        <v>10.6224734668343</v>
      </c>
      <c r="P484">
        <v>8.6361572901091699E-2</v>
      </c>
    </row>
    <row r="485" spans="1:16" x14ac:dyDescent="0.25">
      <c r="A485" s="3">
        <v>20.4758113</v>
      </c>
      <c r="B485" s="3">
        <v>23.919360183028498</v>
      </c>
      <c r="C485" s="3">
        <f t="shared" si="58"/>
        <v>3.4435488830285199</v>
      </c>
      <c r="D485" t="s">
        <v>536</v>
      </c>
      <c r="E485" t="s">
        <v>1054</v>
      </c>
      <c r="F485" t="s">
        <v>1055</v>
      </c>
      <c r="G485" t="s">
        <v>1060</v>
      </c>
      <c r="H485" t="s">
        <v>1063</v>
      </c>
      <c r="I485" s="3">
        <f t="shared" si="59"/>
        <v>20.475811</v>
      </c>
      <c r="J485">
        <v>23.919360000000001</v>
      </c>
      <c r="K485">
        <f t="shared" si="60"/>
        <v>1.31124111218335</v>
      </c>
      <c r="L485">
        <f t="shared" si="61"/>
        <v>1.37874955524167</v>
      </c>
      <c r="M485">
        <f t="shared" si="62"/>
        <v>1.3112410000000001</v>
      </c>
      <c r="N485">
        <f t="shared" si="63"/>
        <v>1.3787499999999999</v>
      </c>
      <c r="O485">
        <v>17.774993799113801</v>
      </c>
      <c r="P485">
        <v>5.9249979330379299</v>
      </c>
    </row>
    <row r="486" spans="1:16" x14ac:dyDescent="0.25">
      <c r="A486" s="3">
        <v>0.40553280000000003</v>
      </c>
      <c r="B486" s="3">
        <v>0.45645796178875098</v>
      </c>
      <c r="C486" s="3">
        <f t="shared" si="58"/>
        <v>5.0925161788750603E-2</v>
      </c>
      <c r="D486" t="s">
        <v>537</v>
      </c>
      <c r="E486" t="s">
        <v>1054</v>
      </c>
      <c r="F486" t="s">
        <v>1055</v>
      </c>
      <c r="G486" t="s">
        <v>1060</v>
      </c>
      <c r="H486" t="s">
        <v>1074</v>
      </c>
      <c r="I486" s="3">
        <f t="shared" si="59"/>
        <v>0.40553299999999998</v>
      </c>
      <c r="J486">
        <v>0.45645799999999997</v>
      </c>
      <c r="K486">
        <f t="shared" si="60"/>
        <v>-0.39197379956683398</v>
      </c>
      <c r="L486">
        <f t="shared" si="61"/>
        <v>-0.340599176962953</v>
      </c>
      <c r="M486">
        <f t="shared" si="62"/>
        <v>-0.39197399999999999</v>
      </c>
      <c r="N486">
        <f t="shared" si="63"/>
        <v>-0.34059899999999999</v>
      </c>
      <c r="O486">
        <v>46.780486228967703</v>
      </c>
      <c r="P486">
        <v>4.6827313542510199E-2</v>
      </c>
    </row>
    <row r="487" spans="1:16" x14ac:dyDescent="0.25">
      <c r="A487" s="3">
        <v>11.025586499999999</v>
      </c>
      <c r="B487" s="3">
        <v>11.0255865221544</v>
      </c>
      <c r="C487" s="3">
        <f t="shared" si="58"/>
        <v>2.2154450718403499E-8</v>
      </c>
      <c r="D487" t="s">
        <v>538</v>
      </c>
      <c r="E487" t="s">
        <v>1054</v>
      </c>
      <c r="F487" t="s">
        <v>1055</v>
      </c>
      <c r="G487" t="s">
        <v>1060</v>
      </c>
      <c r="H487" t="s">
        <v>1063</v>
      </c>
      <c r="I487" s="3">
        <f t="shared" si="59"/>
        <v>11.025587</v>
      </c>
      <c r="J487">
        <v>11.025587</v>
      </c>
      <c r="K487">
        <f t="shared" si="60"/>
        <v>1.0424017205049101</v>
      </c>
      <c r="L487">
        <f t="shared" si="61"/>
        <v>1.0424017205049101</v>
      </c>
      <c r="M487">
        <f t="shared" si="62"/>
        <v>1.0424020000000001</v>
      </c>
      <c r="N487">
        <f t="shared" si="63"/>
        <v>1.0424020000000001</v>
      </c>
      <c r="O487">
        <v>29.414234367786101</v>
      </c>
      <c r="P487">
        <v>1.6341241315436701</v>
      </c>
    </row>
    <row r="488" spans="1:16" x14ac:dyDescent="0.25">
      <c r="A488" s="3">
        <v>9.6017986000000004</v>
      </c>
      <c r="B488" s="3">
        <v>11.664653152553299</v>
      </c>
      <c r="C488" s="3">
        <f t="shared" si="58"/>
        <v>2.0628545525533402</v>
      </c>
      <c r="D488" t="s">
        <v>539</v>
      </c>
      <c r="E488" t="s">
        <v>1054</v>
      </c>
      <c r="F488" t="s">
        <v>1055</v>
      </c>
      <c r="G488" t="s">
        <v>1060</v>
      </c>
      <c r="H488" t="s">
        <v>1061</v>
      </c>
      <c r="I488" s="3">
        <f t="shared" si="59"/>
        <v>9.6017989999999998</v>
      </c>
      <c r="J488">
        <v>11.664652999999999</v>
      </c>
      <c r="K488">
        <f t="shared" si="60"/>
        <v>0.98235261039126698</v>
      </c>
      <c r="L488">
        <f t="shared" si="61"/>
        <v>1.0668718239333099</v>
      </c>
      <c r="M488">
        <f t="shared" si="62"/>
        <v>0.98235300000000003</v>
      </c>
      <c r="N488">
        <f t="shared" si="63"/>
        <v>1.066872</v>
      </c>
      <c r="O488">
        <v>25.4744593945106</v>
      </c>
      <c r="P488">
        <v>1.6982972929673701</v>
      </c>
    </row>
    <row r="489" spans="1:16" x14ac:dyDescent="0.25">
      <c r="A489" s="3">
        <v>50</v>
      </c>
      <c r="B489" s="3">
        <v>57.159937385597203</v>
      </c>
      <c r="C489" s="3">
        <f t="shared" si="58"/>
        <v>7.1599373855971997</v>
      </c>
      <c r="D489" t="s">
        <v>540</v>
      </c>
      <c r="E489" t="s">
        <v>1054</v>
      </c>
      <c r="F489" t="s">
        <v>1055</v>
      </c>
      <c r="G489" t="s">
        <v>1060</v>
      </c>
      <c r="H489" t="s">
        <v>1057</v>
      </c>
      <c r="I489" s="3">
        <f t="shared" si="59"/>
        <v>50</v>
      </c>
      <c r="J489">
        <v>57.159936999999999</v>
      </c>
      <c r="K489">
        <f t="shared" si="60"/>
        <v>1.6989700043360201</v>
      </c>
      <c r="L489">
        <f t="shared" si="61"/>
        <v>1.7570917414525999</v>
      </c>
      <c r="M489">
        <f t="shared" si="62"/>
        <v>1.6989700000000001</v>
      </c>
      <c r="N489">
        <f t="shared" si="63"/>
        <v>1.7570920000000001</v>
      </c>
      <c r="O489">
        <v>12.5261463064537</v>
      </c>
      <c r="P489">
        <v>12.5261463064537</v>
      </c>
    </row>
    <row r="490" spans="1:16" x14ac:dyDescent="0.25">
      <c r="A490" s="3">
        <v>4.7078267</v>
      </c>
      <c r="B490" s="3">
        <v>4.7078266915150602</v>
      </c>
      <c r="C490" s="3">
        <f t="shared" si="58"/>
        <v>-8.4849354209382E-9</v>
      </c>
      <c r="D490" t="s">
        <v>541</v>
      </c>
      <c r="E490" t="s">
        <v>1161</v>
      </c>
      <c r="F490" t="s">
        <v>1077</v>
      </c>
      <c r="G490" t="s">
        <v>1060</v>
      </c>
      <c r="H490" t="s">
        <v>1063</v>
      </c>
      <c r="I490" s="3">
        <f t="shared" si="59"/>
        <v>4.707827</v>
      </c>
      <c r="J490">
        <v>4.707827</v>
      </c>
      <c r="K490">
        <f t="shared" si="60"/>
        <v>0.67282049530864896</v>
      </c>
      <c r="L490">
        <f t="shared" si="61"/>
        <v>0.67282049530864896</v>
      </c>
      <c r="M490">
        <f t="shared" si="62"/>
        <v>0.67281999999999997</v>
      </c>
      <c r="N490">
        <f t="shared" si="63"/>
        <v>0.67281999999999997</v>
      </c>
      <c r="O490">
        <v>3.6657660240998999</v>
      </c>
      <c r="P490">
        <v>9.3994000617946202E-2</v>
      </c>
    </row>
    <row r="491" spans="1:16" x14ac:dyDescent="0.25">
      <c r="A491" s="3">
        <v>30.595324300000001</v>
      </c>
      <c r="B491" s="3">
        <v>30.595324283151498</v>
      </c>
      <c r="C491" s="3">
        <f t="shared" si="58"/>
        <v>-1.6848499484467499E-8</v>
      </c>
      <c r="D491" t="s">
        <v>542</v>
      </c>
      <c r="E491" t="s">
        <v>1162</v>
      </c>
      <c r="F491" t="s">
        <v>1163</v>
      </c>
      <c r="G491" t="s">
        <v>1090</v>
      </c>
      <c r="H491" t="s">
        <v>1063</v>
      </c>
      <c r="I491" s="3">
        <f t="shared" si="59"/>
        <v>30.595324000000002</v>
      </c>
      <c r="J491">
        <v>30.595324000000002</v>
      </c>
      <c r="K491">
        <f t="shared" si="60"/>
        <v>1.48565505667197</v>
      </c>
      <c r="L491">
        <f t="shared" si="61"/>
        <v>1.48565505667197</v>
      </c>
      <c r="M491">
        <f t="shared" si="62"/>
        <v>1.4856549999999999</v>
      </c>
      <c r="N491">
        <f t="shared" si="63"/>
        <v>1.4856549999999999</v>
      </c>
      <c r="O491">
        <v>4.1345358836782902E-3</v>
      </c>
      <c r="P491">
        <v>5.1681698545978704E-4</v>
      </c>
    </row>
    <row r="492" spans="1:16" x14ac:dyDescent="0.25">
      <c r="A492" s="3">
        <v>0.4213751</v>
      </c>
      <c r="B492" s="3">
        <v>0.42377795121488299</v>
      </c>
      <c r="C492" s="3">
        <f t="shared" si="58"/>
        <v>2.4028512148832602E-3</v>
      </c>
      <c r="D492" t="s">
        <v>543</v>
      </c>
      <c r="E492" t="s">
        <v>1164</v>
      </c>
      <c r="F492" t="s">
        <v>1165</v>
      </c>
      <c r="G492" t="s">
        <v>1060</v>
      </c>
      <c r="H492" t="s">
        <v>1061</v>
      </c>
      <c r="I492" s="3">
        <f t="shared" si="59"/>
        <v>0.421375</v>
      </c>
      <c r="J492">
        <v>0.42377799999999999</v>
      </c>
      <c r="K492">
        <f t="shared" si="60"/>
        <v>-0.375331234470972</v>
      </c>
      <c r="L492">
        <f t="shared" si="61"/>
        <v>-0.37286159299238603</v>
      </c>
      <c r="M492">
        <f t="shared" si="62"/>
        <v>-0.37533100000000003</v>
      </c>
      <c r="N492">
        <f t="shared" si="63"/>
        <v>-0.37286200000000003</v>
      </c>
      <c r="O492">
        <v>22.074510382279598</v>
      </c>
      <c r="P492">
        <v>1.57225857423644E-2</v>
      </c>
    </row>
    <row r="493" spans="1:16" x14ac:dyDescent="0.25">
      <c r="A493" s="3">
        <v>6.7252869000000004</v>
      </c>
      <c r="B493" s="3">
        <v>6.7252869398675301</v>
      </c>
      <c r="C493" s="3">
        <f t="shared" si="58"/>
        <v>3.98675306101381E-8</v>
      </c>
      <c r="D493" t="s">
        <v>544</v>
      </c>
      <c r="E493" t="s">
        <v>1164</v>
      </c>
      <c r="F493" t="s">
        <v>1165</v>
      </c>
      <c r="G493" t="s">
        <v>1060</v>
      </c>
      <c r="H493" t="s">
        <v>1061</v>
      </c>
      <c r="I493" s="3">
        <f t="shared" si="59"/>
        <v>6.7252869999999998</v>
      </c>
      <c r="J493">
        <v>6.7252869999999998</v>
      </c>
      <c r="K493">
        <f t="shared" si="60"/>
        <v>0.82771082248213701</v>
      </c>
      <c r="L493">
        <f t="shared" si="61"/>
        <v>0.82771082248213701</v>
      </c>
      <c r="M493">
        <f t="shared" si="62"/>
        <v>0.82771099999999997</v>
      </c>
      <c r="N493">
        <f t="shared" si="63"/>
        <v>0.82771099999999997</v>
      </c>
      <c r="O493">
        <v>1.4878251847378301</v>
      </c>
      <c r="P493">
        <v>7.08488183208488E-2</v>
      </c>
    </row>
    <row r="494" spans="1:16" x14ac:dyDescent="0.25">
      <c r="A494" s="3">
        <v>25.642614399999999</v>
      </c>
      <c r="B494" s="3">
        <v>25.642614407329301</v>
      </c>
      <c r="C494" s="3">
        <f t="shared" si="58"/>
        <v>7.3292767410748597E-9</v>
      </c>
      <c r="D494" t="s">
        <v>545</v>
      </c>
      <c r="E494" t="s">
        <v>1094</v>
      </c>
      <c r="F494" t="s">
        <v>1071</v>
      </c>
      <c r="G494" t="s">
        <v>1066</v>
      </c>
      <c r="H494" t="s">
        <v>1061</v>
      </c>
      <c r="I494" s="3">
        <f t="shared" ref="I494:I495" si="64">ROUND(A494,2)</f>
        <v>25.64</v>
      </c>
      <c r="J494" s="3">
        <f t="shared" ref="J494:J495" si="65">ROUND(B494,2)</f>
        <v>25.64</v>
      </c>
      <c r="K494">
        <f t="shared" si="60"/>
        <v>1.40891802084678</v>
      </c>
      <c r="L494">
        <f t="shared" si="61"/>
        <v>1.40891802084678</v>
      </c>
      <c r="M494">
        <f t="shared" si="62"/>
        <v>1.4089179999999999</v>
      </c>
      <c r="N494">
        <f t="shared" si="63"/>
        <v>1.4089179999999999</v>
      </c>
      <c r="O494">
        <v>5.0239948928983802</v>
      </c>
      <c r="P494">
        <v>0.71771355612833998</v>
      </c>
    </row>
    <row r="495" spans="1:16" x14ac:dyDescent="0.25">
      <c r="A495" s="3">
        <v>23.128258200000001</v>
      </c>
      <c r="B495" s="3">
        <v>23.128258177306499</v>
      </c>
      <c r="C495" s="3">
        <f t="shared" si="58"/>
        <v>-2.2693466661394301E-8</v>
      </c>
      <c r="D495" t="s">
        <v>546</v>
      </c>
      <c r="E495" t="s">
        <v>1106</v>
      </c>
      <c r="F495" t="s">
        <v>1059</v>
      </c>
      <c r="G495" t="s">
        <v>1066</v>
      </c>
      <c r="H495" t="s">
        <v>1061</v>
      </c>
      <c r="I495" s="3">
        <f t="shared" si="64"/>
        <v>23.13</v>
      </c>
      <c r="J495" s="3">
        <f t="shared" si="65"/>
        <v>23.13</v>
      </c>
      <c r="K495">
        <f t="shared" si="60"/>
        <v>1.36417563277062</v>
      </c>
      <c r="L495">
        <f t="shared" si="61"/>
        <v>1.36417563277062</v>
      </c>
      <c r="M495">
        <f t="shared" si="62"/>
        <v>1.3641760000000001</v>
      </c>
      <c r="N495">
        <f t="shared" si="63"/>
        <v>1.3641760000000001</v>
      </c>
      <c r="O495">
        <v>37.317766083135602</v>
      </c>
      <c r="P495">
        <v>1.62251156883198</v>
      </c>
    </row>
    <row r="496" spans="1:16" x14ac:dyDescent="0.25">
      <c r="A496" s="3">
        <v>0.2414463</v>
      </c>
      <c r="B496" s="3">
        <v>0.264881235544631</v>
      </c>
      <c r="C496" s="3">
        <f t="shared" si="58"/>
        <v>2.34349355446309E-2</v>
      </c>
      <c r="D496" t="s">
        <v>547</v>
      </c>
      <c r="E496" t="s">
        <v>1117</v>
      </c>
      <c r="F496" t="s">
        <v>1118</v>
      </c>
      <c r="G496" t="s">
        <v>1056</v>
      </c>
      <c r="H496" t="s">
        <v>1061</v>
      </c>
      <c r="I496" s="3">
        <f t="shared" si="59"/>
        <v>0.24144599999999999</v>
      </c>
      <c r="J496">
        <v>0.26488099999999998</v>
      </c>
      <c r="K496">
        <f t="shared" si="60"/>
        <v>-0.617179985096177</v>
      </c>
      <c r="L496">
        <f t="shared" si="61"/>
        <v>-0.57694919266952605</v>
      </c>
      <c r="M496">
        <f t="shared" si="62"/>
        <v>-0.61717999999999995</v>
      </c>
      <c r="N496">
        <f t="shared" si="63"/>
        <v>-0.57694900000000005</v>
      </c>
      <c r="O496">
        <v>56.041373911828003</v>
      </c>
      <c r="P496">
        <v>2.32633349571723E-2</v>
      </c>
    </row>
    <row r="497" spans="1:16" x14ac:dyDescent="0.25">
      <c r="A497" s="3">
        <v>10.2077755</v>
      </c>
      <c r="B497" s="3">
        <v>10.2077754946034</v>
      </c>
      <c r="C497" s="3">
        <f t="shared" si="58"/>
        <v>-5.3965703017411199E-9</v>
      </c>
      <c r="D497" t="s">
        <v>549</v>
      </c>
      <c r="E497" t="s">
        <v>1064</v>
      </c>
      <c r="F497" t="s">
        <v>1065</v>
      </c>
      <c r="G497" t="s">
        <v>1066</v>
      </c>
      <c r="H497" t="s">
        <v>1061</v>
      </c>
      <c r="I497" s="3">
        <f>ROUND(A497,2)</f>
        <v>10.210000000000001</v>
      </c>
      <c r="J497" s="3">
        <f>ROUND(B497,2)</f>
        <v>10.210000000000001</v>
      </c>
      <c r="K497">
        <f t="shared" si="60"/>
        <v>1.00902574208691</v>
      </c>
      <c r="L497">
        <f t="shared" si="61"/>
        <v>1.00902574208691</v>
      </c>
      <c r="M497">
        <f t="shared" si="62"/>
        <v>1.009026</v>
      </c>
      <c r="N497">
        <f t="shared" si="63"/>
        <v>1.009026</v>
      </c>
      <c r="O497">
        <v>1.68831420262467</v>
      </c>
      <c r="P497">
        <v>0.120593871616048</v>
      </c>
    </row>
    <row r="498" spans="1:16" x14ac:dyDescent="0.25">
      <c r="A498" s="3">
        <v>8.8185711999999992</v>
      </c>
      <c r="B498" s="3">
        <v>8.8185711989230207</v>
      </c>
      <c r="C498" s="3">
        <f t="shared" si="58"/>
        <v>-1.0769838354463001E-9</v>
      </c>
      <c r="D498" t="s">
        <v>550</v>
      </c>
      <c r="E498" t="s">
        <v>1166</v>
      </c>
      <c r="F498" t="s">
        <v>1167</v>
      </c>
      <c r="G498" t="s">
        <v>1060</v>
      </c>
      <c r="H498" t="s">
        <v>1061</v>
      </c>
      <c r="I498" s="3">
        <f t="shared" si="59"/>
        <v>8.8185710000000004</v>
      </c>
      <c r="J498">
        <v>8.8185710000000004</v>
      </c>
      <c r="K498">
        <f t="shared" si="60"/>
        <v>0.94539821584668904</v>
      </c>
      <c r="L498">
        <f t="shared" si="61"/>
        <v>0.94539821584668904</v>
      </c>
      <c r="M498">
        <f t="shared" si="62"/>
        <v>0.94539799999999996</v>
      </c>
      <c r="N498">
        <f t="shared" si="63"/>
        <v>0.94539799999999996</v>
      </c>
      <c r="O498">
        <v>7.1046916587530901E-2</v>
      </c>
      <c r="P498">
        <v>3.0889963733709098E-3</v>
      </c>
    </row>
    <row r="499" spans="1:16" x14ac:dyDescent="0.25">
      <c r="A499" s="3">
        <v>21.7855089</v>
      </c>
      <c r="B499" s="3">
        <v>21.7855088507382</v>
      </c>
      <c r="C499" s="3">
        <f t="shared" si="58"/>
        <v>-4.9261799972555302E-8</v>
      </c>
      <c r="D499" t="s">
        <v>551</v>
      </c>
      <c r="E499" t="s">
        <v>1166</v>
      </c>
      <c r="F499" t="s">
        <v>1167</v>
      </c>
      <c r="G499" t="s">
        <v>1060</v>
      </c>
      <c r="H499" t="s">
        <v>1061</v>
      </c>
      <c r="I499" s="3">
        <f t="shared" si="59"/>
        <v>21.785509000000001</v>
      </c>
      <c r="J499">
        <v>21.785509000000001</v>
      </c>
      <c r="K499">
        <f t="shared" si="60"/>
        <v>1.33816771131372</v>
      </c>
      <c r="L499">
        <f t="shared" si="61"/>
        <v>1.33816771131372</v>
      </c>
      <c r="M499">
        <f t="shared" si="62"/>
        <v>1.338168</v>
      </c>
      <c r="N499">
        <f t="shared" si="63"/>
        <v>1.338168</v>
      </c>
      <c r="O499" s="5">
        <v>3.5855966248770599E-6</v>
      </c>
      <c r="P499" s="5">
        <v>3.2596332953427799E-7</v>
      </c>
    </row>
    <row r="500" spans="1:16" x14ac:dyDescent="0.25">
      <c r="A500" s="3">
        <v>1.2116981</v>
      </c>
      <c r="B500" s="3">
        <v>1.2930652722528799</v>
      </c>
      <c r="C500" s="3">
        <f t="shared" si="58"/>
        <v>8.1367172252876999E-2</v>
      </c>
      <c r="D500" t="s">
        <v>552</v>
      </c>
      <c r="E500" t="s">
        <v>1104</v>
      </c>
      <c r="F500" t="s">
        <v>1071</v>
      </c>
      <c r="G500" t="s">
        <v>1056</v>
      </c>
      <c r="H500" t="s">
        <v>1074</v>
      </c>
      <c r="I500" s="3">
        <f t="shared" si="59"/>
        <v>1.2116979999999999</v>
      </c>
      <c r="J500">
        <v>1.2930649999999999</v>
      </c>
      <c r="K500">
        <f t="shared" si="60"/>
        <v>8.3394391054063793E-2</v>
      </c>
      <c r="L500">
        <f t="shared" si="61"/>
        <v>0.11162035661418999</v>
      </c>
      <c r="M500">
        <f t="shared" si="62"/>
        <v>8.3393999999999996E-2</v>
      </c>
      <c r="N500">
        <f t="shared" si="63"/>
        <v>0.11162</v>
      </c>
      <c r="O500">
        <v>37.014286823616303</v>
      </c>
      <c r="P500">
        <v>0.111825639950502</v>
      </c>
    </row>
    <row r="501" spans="1:16" x14ac:dyDescent="0.25">
      <c r="A501" s="3">
        <v>7.3352725999999997</v>
      </c>
      <c r="B501" s="3">
        <v>7.3352725912489802</v>
      </c>
      <c r="C501" s="3">
        <f t="shared" si="58"/>
        <v>-8.7510194646256406E-9</v>
      </c>
      <c r="D501" t="s">
        <v>553</v>
      </c>
      <c r="E501" t="s">
        <v>1104</v>
      </c>
      <c r="F501" t="s">
        <v>1071</v>
      </c>
      <c r="G501" t="s">
        <v>1060</v>
      </c>
      <c r="H501" t="s">
        <v>1061</v>
      </c>
      <c r="I501" s="3">
        <f t="shared" si="59"/>
        <v>7.3352729999999999</v>
      </c>
      <c r="J501">
        <v>7.3352729999999999</v>
      </c>
      <c r="K501">
        <f t="shared" si="60"/>
        <v>0.86541628180400998</v>
      </c>
      <c r="L501">
        <f t="shared" si="61"/>
        <v>0.86541628180400998</v>
      </c>
      <c r="M501">
        <f t="shared" si="62"/>
        <v>0.86541599999999996</v>
      </c>
      <c r="N501">
        <f t="shared" si="63"/>
        <v>0.86541599999999996</v>
      </c>
      <c r="O501">
        <v>8.2000224926044893</v>
      </c>
      <c r="P501">
        <v>0.37272829511838601</v>
      </c>
    </row>
    <row r="502" spans="1:16" x14ac:dyDescent="0.25">
      <c r="A502" s="3">
        <v>9.7185758</v>
      </c>
      <c r="B502" s="3">
        <v>9.7185758030323406</v>
      </c>
      <c r="C502" s="3">
        <f t="shared" si="58"/>
        <v>3.03234237719607E-9</v>
      </c>
      <c r="D502" t="s">
        <v>554</v>
      </c>
      <c r="E502" t="s">
        <v>1104</v>
      </c>
      <c r="F502" t="s">
        <v>1071</v>
      </c>
      <c r="G502" t="s">
        <v>1060</v>
      </c>
      <c r="H502" t="s">
        <v>1061</v>
      </c>
      <c r="I502" s="3">
        <f t="shared" si="59"/>
        <v>9.7185760000000005</v>
      </c>
      <c r="J502">
        <v>9.7185760000000005</v>
      </c>
      <c r="K502">
        <f t="shared" si="60"/>
        <v>0.98760263523001102</v>
      </c>
      <c r="L502">
        <f t="shared" si="61"/>
        <v>0.98760263523001102</v>
      </c>
      <c r="M502">
        <f t="shared" si="62"/>
        <v>0.98760300000000001</v>
      </c>
      <c r="N502">
        <f t="shared" si="63"/>
        <v>0.98760300000000001</v>
      </c>
      <c r="O502">
        <v>17.616306115152799</v>
      </c>
      <c r="P502">
        <v>0.65245578204269705</v>
      </c>
    </row>
    <row r="503" spans="1:16" x14ac:dyDescent="0.25">
      <c r="A503" s="3">
        <v>4.2984065999999999</v>
      </c>
      <c r="B503" s="3">
        <v>4.2984065901749497</v>
      </c>
      <c r="C503" s="3">
        <f t="shared" si="58"/>
        <v>-9.8250527713616992E-9</v>
      </c>
      <c r="D503" t="s">
        <v>555</v>
      </c>
      <c r="E503" t="s">
        <v>1104</v>
      </c>
      <c r="F503" t="s">
        <v>1071</v>
      </c>
      <c r="G503" t="s">
        <v>1060</v>
      </c>
      <c r="H503" t="s">
        <v>1063</v>
      </c>
      <c r="I503" s="3">
        <f t="shared" si="59"/>
        <v>4.2984070000000001</v>
      </c>
      <c r="J503">
        <v>4.2984070000000001</v>
      </c>
      <c r="K503">
        <f t="shared" si="60"/>
        <v>0.63330753481424296</v>
      </c>
      <c r="L503">
        <f t="shared" si="61"/>
        <v>0.63330753481424296</v>
      </c>
      <c r="M503">
        <f t="shared" si="62"/>
        <v>0.63330799999999998</v>
      </c>
      <c r="N503">
        <f t="shared" si="63"/>
        <v>0.63330799999999998</v>
      </c>
      <c r="O503">
        <v>3.9233302028752401</v>
      </c>
      <c r="P503">
        <v>0.10324553165461101</v>
      </c>
    </row>
    <row r="504" spans="1:16" x14ac:dyDescent="0.25">
      <c r="A504" s="3">
        <v>0.24823529999999999</v>
      </c>
      <c r="B504" s="3">
        <v>0.27015811608899698</v>
      </c>
      <c r="C504" s="3">
        <f t="shared" si="58"/>
        <v>2.1922816088996998E-2</v>
      </c>
      <c r="D504" t="s">
        <v>556</v>
      </c>
      <c r="E504" t="s">
        <v>1104</v>
      </c>
      <c r="F504" t="s">
        <v>1071</v>
      </c>
      <c r="G504" t="s">
        <v>1060</v>
      </c>
      <c r="H504" t="s">
        <v>1061</v>
      </c>
      <c r="I504" s="3">
        <f t="shared" si="59"/>
        <v>0.24823500000000001</v>
      </c>
      <c r="J504">
        <v>0.27015800000000001</v>
      </c>
      <c r="K504">
        <f t="shared" si="60"/>
        <v>-0.60513698498382695</v>
      </c>
      <c r="L504">
        <f t="shared" si="61"/>
        <v>-0.56838216747546899</v>
      </c>
      <c r="M504">
        <f t="shared" si="62"/>
        <v>-0.60513700000000004</v>
      </c>
      <c r="N504">
        <f t="shared" si="63"/>
        <v>-0.56838200000000005</v>
      </c>
      <c r="O504">
        <v>56.054900481271702</v>
      </c>
      <c r="P504">
        <v>2.38126170268784E-2</v>
      </c>
    </row>
    <row r="505" spans="1:16" x14ac:dyDescent="0.25">
      <c r="A505" s="3">
        <v>0.29018899999999997</v>
      </c>
      <c r="B505" s="3">
        <v>0.29748335119925701</v>
      </c>
      <c r="C505" s="3">
        <f t="shared" si="58"/>
        <v>7.2943511992570901E-3</v>
      </c>
      <c r="D505" t="s">
        <v>557</v>
      </c>
      <c r="E505" t="s">
        <v>1104</v>
      </c>
      <c r="F505" t="s">
        <v>1071</v>
      </c>
      <c r="G505" t="s">
        <v>1060</v>
      </c>
      <c r="H505" t="s">
        <v>1061</v>
      </c>
      <c r="I505" s="3">
        <f t="shared" si="59"/>
        <v>0.29018899999999997</v>
      </c>
      <c r="J505">
        <v>0.297483</v>
      </c>
      <c r="K505">
        <f t="shared" si="60"/>
        <v>-0.53731905409622804</v>
      </c>
      <c r="L505">
        <f t="shared" si="61"/>
        <v>-0.52653784747204802</v>
      </c>
      <c r="M505">
        <f t="shared" si="62"/>
        <v>-0.53731899999999999</v>
      </c>
      <c r="N505">
        <f t="shared" si="63"/>
        <v>-0.52653799999999995</v>
      </c>
      <c r="O505">
        <v>40.6202067324786</v>
      </c>
      <c r="P505">
        <v>2.5515205233969E-2</v>
      </c>
    </row>
    <row r="506" spans="1:16" x14ac:dyDescent="0.25">
      <c r="A506" s="3">
        <v>9.9289857000000001</v>
      </c>
      <c r="B506" s="3">
        <v>10.5448570350857</v>
      </c>
      <c r="C506" s="3">
        <f t="shared" si="58"/>
        <v>0.61587133508574998</v>
      </c>
      <c r="D506" t="s">
        <v>558</v>
      </c>
      <c r="E506" t="s">
        <v>1054</v>
      </c>
      <c r="F506" t="s">
        <v>1055</v>
      </c>
      <c r="G506" t="s">
        <v>1060</v>
      </c>
      <c r="H506" t="s">
        <v>1063</v>
      </c>
      <c r="I506" s="3">
        <f t="shared" si="59"/>
        <v>9.9289860000000001</v>
      </c>
      <c r="J506">
        <v>10.544857</v>
      </c>
      <c r="K506">
        <f t="shared" si="60"/>
        <v>0.99690489833520401</v>
      </c>
      <c r="L506">
        <f t="shared" si="61"/>
        <v>1.02304069459879</v>
      </c>
      <c r="M506">
        <f t="shared" si="62"/>
        <v>0.99690500000000004</v>
      </c>
      <c r="N506">
        <f t="shared" si="63"/>
        <v>1.0230410000000001</v>
      </c>
      <c r="O506">
        <v>15.8607442829354</v>
      </c>
      <c r="P506">
        <v>0.29371748672102599</v>
      </c>
    </row>
    <row r="507" spans="1:16" x14ac:dyDescent="0.25">
      <c r="A507" s="3">
        <v>0.98142499999999999</v>
      </c>
      <c r="B507" s="3">
        <v>1.22282424159522</v>
      </c>
      <c r="C507" s="3">
        <f t="shared" si="58"/>
        <v>0.241399241595217</v>
      </c>
      <c r="D507" t="s">
        <v>559</v>
      </c>
      <c r="E507" t="s">
        <v>1054</v>
      </c>
      <c r="F507" t="s">
        <v>1055</v>
      </c>
      <c r="G507" t="s">
        <v>1060</v>
      </c>
      <c r="H507" t="s">
        <v>1061</v>
      </c>
      <c r="I507" s="3">
        <f t="shared" si="59"/>
        <v>0.98142499999999999</v>
      </c>
      <c r="J507">
        <v>1.2228239999999999</v>
      </c>
      <c r="K507">
        <f t="shared" si="60"/>
        <v>-8.1428833596267295E-3</v>
      </c>
      <c r="L507">
        <f t="shared" si="61"/>
        <v>8.7363953905277694E-2</v>
      </c>
      <c r="M507">
        <f t="shared" si="62"/>
        <v>-8.1429999999999992E-3</v>
      </c>
      <c r="N507">
        <f t="shared" si="63"/>
        <v>8.7363999999999997E-2</v>
      </c>
      <c r="O507">
        <v>48.6953095179474</v>
      </c>
      <c r="P507">
        <v>0.11298215665417</v>
      </c>
    </row>
    <row r="508" spans="1:16" x14ac:dyDescent="0.25">
      <c r="A508" s="3">
        <v>1.7789579</v>
      </c>
      <c r="B508" s="3">
        <v>2.57530172754766</v>
      </c>
      <c r="C508" s="3">
        <f t="shared" si="58"/>
        <v>0.79634382754766098</v>
      </c>
      <c r="D508" t="s">
        <v>560</v>
      </c>
      <c r="E508" t="s">
        <v>1054</v>
      </c>
      <c r="F508" t="s">
        <v>1055</v>
      </c>
      <c r="G508" t="s">
        <v>1060</v>
      </c>
      <c r="H508" t="s">
        <v>1074</v>
      </c>
      <c r="I508" s="3">
        <f t="shared" si="59"/>
        <v>1.778958</v>
      </c>
      <c r="J508">
        <v>2.5753020000000002</v>
      </c>
      <c r="K508">
        <f t="shared" si="60"/>
        <v>0.250165694804802</v>
      </c>
      <c r="L508">
        <f t="shared" si="61"/>
        <v>0.410828165122061</v>
      </c>
      <c r="M508">
        <f t="shared" si="62"/>
        <v>0.250166</v>
      </c>
      <c r="N508">
        <f t="shared" si="63"/>
        <v>0.41082800000000003</v>
      </c>
      <c r="O508">
        <v>43.897547779426297</v>
      </c>
      <c r="P508">
        <v>0.179173664405822</v>
      </c>
    </row>
    <row r="509" spans="1:16" x14ac:dyDescent="0.25">
      <c r="A509" s="3">
        <v>0.99253650000000004</v>
      </c>
      <c r="B509" s="3">
        <v>1.0376970724213099</v>
      </c>
      <c r="C509" s="3">
        <f t="shared" si="58"/>
        <v>4.5160572421306999E-2</v>
      </c>
      <c r="D509" t="s">
        <v>562</v>
      </c>
      <c r="E509" t="s">
        <v>1054</v>
      </c>
      <c r="F509" t="s">
        <v>1055</v>
      </c>
      <c r="G509" t="s">
        <v>1060</v>
      </c>
      <c r="H509" t="s">
        <v>1061</v>
      </c>
      <c r="I509" s="3">
        <f t="shared" si="59"/>
        <v>0.992537</v>
      </c>
      <c r="J509">
        <v>1.0376970000000001</v>
      </c>
      <c r="K509">
        <f t="shared" si="60"/>
        <v>-3.2532945433693498E-3</v>
      </c>
      <c r="L509">
        <f t="shared" si="61"/>
        <v>1.6070561182969598E-2</v>
      </c>
      <c r="M509">
        <f t="shared" si="62"/>
        <v>-3.2529999999999998E-3</v>
      </c>
      <c r="N509">
        <f t="shared" si="63"/>
        <v>1.6070999999999998E-2</v>
      </c>
      <c r="O509">
        <v>18.387221404443999</v>
      </c>
      <c r="P509">
        <v>7.2390635450566801E-2</v>
      </c>
    </row>
    <row r="510" spans="1:16" x14ac:dyDescent="0.25">
      <c r="A510" s="3">
        <v>20</v>
      </c>
      <c r="B510" s="3">
        <v>21.301917675526099</v>
      </c>
      <c r="C510" s="3">
        <f t="shared" si="58"/>
        <v>1.3019176755260999</v>
      </c>
      <c r="D510" t="s">
        <v>563</v>
      </c>
      <c r="E510" t="s">
        <v>1054</v>
      </c>
      <c r="F510" t="s">
        <v>1055</v>
      </c>
      <c r="G510" t="s">
        <v>1060</v>
      </c>
      <c r="H510" t="s">
        <v>1063</v>
      </c>
      <c r="I510" s="3">
        <f t="shared" si="59"/>
        <v>20</v>
      </c>
      <c r="J510">
        <v>21.301918000000001</v>
      </c>
      <c r="K510">
        <f t="shared" si="60"/>
        <v>1.3010299956639799</v>
      </c>
      <c r="L510">
        <f t="shared" si="61"/>
        <v>1.3284187085709001</v>
      </c>
      <c r="M510">
        <f t="shared" si="62"/>
        <v>1.3010299999999999</v>
      </c>
      <c r="N510">
        <f t="shared" si="63"/>
        <v>1.328419</v>
      </c>
      <c r="O510">
        <v>44.522126097911098</v>
      </c>
      <c r="P510">
        <v>3.4247789306085399</v>
      </c>
    </row>
    <row r="511" spans="1:16" x14ac:dyDescent="0.25">
      <c r="A511" s="3">
        <v>7.2897999999999996</v>
      </c>
      <c r="B511" s="3">
        <v>7.9780243187406397</v>
      </c>
      <c r="C511" s="3">
        <f t="shared" si="58"/>
        <v>0.68822431874063705</v>
      </c>
      <c r="D511" t="s">
        <v>564</v>
      </c>
      <c r="E511" t="s">
        <v>1054</v>
      </c>
      <c r="F511" t="s">
        <v>1055</v>
      </c>
      <c r="G511" t="s">
        <v>1060</v>
      </c>
      <c r="H511" t="s">
        <v>1063</v>
      </c>
      <c r="I511" s="3">
        <f t="shared" si="59"/>
        <v>7.2897999999999996</v>
      </c>
      <c r="J511">
        <v>7.9780239999999996</v>
      </c>
      <c r="K511">
        <f t="shared" si="60"/>
        <v>0.86271561335392999</v>
      </c>
      <c r="L511">
        <f t="shared" si="61"/>
        <v>0.90189533844811098</v>
      </c>
      <c r="M511">
        <f t="shared" si="62"/>
        <v>0.86271600000000004</v>
      </c>
      <c r="N511">
        <f t="shared" si="63"/>
        <v>0.901895</v>
      </c>
      <c r="O511">
        <v>39.201512489575997</v>
      </c>
      <c r="P511">
        <v>0.47230737939248202</v>
      </c>
    </row>
    <row r="512" spans="1:16" x14ac:dyDescent="0.25">
      <c r="A512" s="3">
        <v>7.6578517000000002</v>
      </c>
      <c r="B512" s="3">
        <v>7.6578516826507901</v>
      </c>
      <c r="C512" s="3">
        <f t="shared" si="58"/>
        <v>-1.7349210068573501E-8</v>
      </c>
      <c r="D512" t="s">
        <v>565</v>
      </c>
      <c r="E512" t="s">
        <v>1168</v>
      </c>
      <c r="F512" t="s">
        <v>1085</v>
      </c>
      <c r="G512" t="s">
        <v>1060</v>
      </c>
      <c r="H512" t="s">
        <v>1063</v>
      </c>
      <c r="I512" s="3">
        <f t="shared" si="59"/>
        <v>7.6578520000000001</v>
      </c>
      <c r="J512">
        <v>7.6578520000000001</v>
      </c>
      <c r="K512">
        <f t="shared" si="60"/>
        <v>0.88410696867079297</v>
      </c>
      <c r="L512">
        <f t="shared" si="61"/>
        <v>0.88410696867079297</v>
      </c>
      <c r="M512">
        <f t="shared" si="62"/>
        <v>0.88410699999999998</v>
      </c>
      <c r="N512">
        <f t="shared" si="63"/>
        <v>0.88410699999999998</v>
      </c>
      <c r="O512">
        <v>27.4757795623911</v>
      </c>
      <c r="P512">
        <v>0.560730195150838</v>
      </c>
    </row>
    <row r="513" spans="1:16" x14ac:dyDescent="0.25">
      <c r="A513" s="3">
        <v>7.307982</v>
      </c>
      <c r="B513" s="3">
        <v>7.3079819921122997</v>
      </c>
      <c r="C513" s="3">
        <f t="shared" si="58"/>
        <v>-7.8877011588929202E-9</v>
      </c>
      <c r="D513" t="s">
        <v>566</v>
      </c>
      <c r="E513" t="s">
        <v>1107</v>
      </c>
      <c r="F513" t="s">
        <v>1065</v>
      </c>
      <c r="G513" t="s">
        <v>1066</v>
      </c>
      <c r="H513" t="s">
        <v>1061</v>
      </c>
      <c r="I513" s="3">
        <f>ROUND(A513,2)</f>
        <v>7.31</v>
      </c>
      <c r="J513" s="3">
        <f>ROUND(B513,2)</f>
        <v>7.31</v>
      </c>
      <c r="K513">
        <f t="shared" si="60"/>
        <v>0.86391737695785997</v>
      </c>
      <c r="L513">
        <f t="shared" si="61"/>
        <v>0.86391737695785997</v>
      </c>
      <c r="M513">
        <f t="shared" si="62"/>
        <v>0.86391700000000005</v>
      </c>
      <c r="N513">
        <f t="shared" si="63"/>
        <v>0.86391700000000005</v>
      </c>
      <c r="O513">
        <v>24.404815270031701</v>
      </c>
      <c r="P513">
        <v>0.48809630540063398</v>
      </c>
    </row>
    <row r="514" spans="1:16" x14ac:dyDescent="0.25">
      <c r="A514" s="3">
        <v>5.8363430999999997</v>
      </c>
      <c r="B514" s="3">
        <v>6.0359181633235197</v>
      </c>
      <c r="C514" s="3">
        <f t="shared" si="58"/>
        <v>0.19957506332352201</v>
      </c>
      <c r="D514" t="s">
        <v>567</v>
      </c>
      <c r="E514" t="s">
        <v>1157</v>
      </c>
      <c r="F514" t="s">
        <v>1116</v>
      </c>
      <c r="G514" t="s">
        <v>1060</v>
      </c>
      <c r="H514" t="s">
        <v>1061</v>
      </c>
      <c r="I514" s="3">
        <f t="shared" si="59"/>
        <v>5.8363430000000003</v>
      </c>
      <c r="J514">
        <v>6.0359179999999997</v>
      </c>
      <c r="K514">
        <f t="shared" si="60"/>
        <v>0.76614080731838996</v>
      </c>
      <c r="L514">
        <f t="shared" si="61"/>
        <v>0.78074333110530603</v>
      </c>
      <c r="M514">
        <f t="shared" si="62"/>
        <v>0.76614099999999996</v>
      </c>
      <c r="N514">
        <f t="shared" si="63"/>
        <v>0.78074299999999996</v>
      </c>
      <c r="O514">
        <v>15.742386931043599</v>
      </c>
      <c r="P514">
        <v>0.41427334029062102</v>
      </c>
    </row>
    <row r="515" spans="1:16" x14ac:dyDescent="0.25">
      <c r="A515" s="3">
        <v>0.86801410000000001</v>
      </c>
      <c r="B515" s="3">
        <v>1.00731332969263</v>
      </c>
      <c r="C515" s="3">
        <f t="shared" ref="C515:C578" si="66">B515-A515</f>
        <v>0.139299229692631</v>
      </c>
      <c r="D515" t="s">
        <v>568</v>
      </c>
      <c r="E515" t="s">
        <v>1141</v>
      </c>
      <c r="F515" t="s">
        <v>1055</v>
      </c>
      <c r="G515" t="s">
        <v>1060</v>
      </c>
      <c r="H515" t="s">
        <v>1061</v>
      </c>
      <c r="I515" s="3">
        <f t="shared" ref="I515:I578" si="67">ROUND(A515,6)</f>
        <v>0.86801399999999995</v>
      </c>
      <c r="J515">
        <v>1.0073129999999999</v>
      </c>
      <c r="K515">
        <f t="shared" ref="K515:K578" si="68">LOG10(I515)</f>
        <v>-6.1473270130289297E-2</v>
      </c>
      <c r="L515">
        <f t="shared" ref="L515:L578" si="69">LOG10(J515)</f>
        <v>3.16443882709858E-3</v>
      </c>
      <c r="M515">
        <f t="shared" ref="M515:M578" si="70">ROUND(K515,6)</f>
        <v>-6.1473E-2</v>
      </c>
      <c r="N515">
        <f t="shared" ref="N515:N578" si="71">ROUND(L515,6)</f>
        <v>3.1640000000000001E-3</v>
      </c>
      <c r="O515">
        <v>30.089293478265201</v>
      </c>
      <c r="P515">
        <v>8.0452656358997898E-2</v>
      </c>
    </row>
    <row r="516" spans="1:16" x14ac:dyDescent="0.25">
      <c r="A516" s="3">
        <v>13.8377286</v>
      </c>
      <c r="B516" s="3">
        <v>14.0771161909308</v>
      </c>
      <c r="C516" s="3">
        <f t="shared" si="66"/>
        <v>0.23938759093085199</v>
      </c>
      <c r="D516" t="s">
        <v>569</v>
      </c>
      <c r="E516" t="s">
        <v>1081</v>
      </c>
      <c r="F516" t="s">
        <v>1055</v>
      </c>
      <c r="G516" t="s">
        <v>1060</v>
      </c>
      <c r="H516" t="s">
        <v>1061</v>
      </c>
      <c r="I516" s="3">
        <f t="shared" si="67"/>
        <v>13.837729</v>
      </c>
      <c r="J516">
        <v>14.077116</v>
      </c>
      <c r="K516">
        <f t="shared" si="68"/>
        <v>1.1410648210675101</v>
      </c>
      <c r="L516">
        <f t="shared" si="69"/>
        <v>1.1485136893530801</v>
      </c>
      <c r="M516">
        <f t="shared" si="70"/>
        <v>1.141065</v>
      </c>
      <c r="N516">
        <f t="shared" si="71"/>
        <v>1.148514</v>
      </c>
      <c r="O516">
        <v>11.118971879671101</v>
      </c>
      <c r="P516">
        <v>0.23164524749314799</v>
      </c>
    </row>
    <row r="517" spans="1:16" x14ac:dyDescent="0.25">
      <c r="A517" s="3">
        <v>2.4643856</v>
      </c>
      <c r="B517" s="3">
        <v>3.0567549981719901</v>
      </c>
      <c r="C517" s="3">
        <f t="shared" si="66"/>
        <v>0.59236939817198597</v>
      </c>
      <c r="D517" t="s">
        <v>570</v>
      </c>
      <c r="E517" t="s">
        <v>1081</v>
      </c>
      <c r="F517" t="s">
        <v>1055</v>
      </c>
      <c r="G517" t="s">
        <v>1060</v>
      </c>
      <c r="H517" t="s">
        <v>1063</v>
      </c>
      <c r="I517" s="3">
        <f t="shared" si="67"/>
        <v>2.4643860000000002</v>
      </c>
      <c r="J517">
        <v>3.0567549999999999</v>
      </c>
      <c r="K517">
        <f t="shared" si="68"/>
        <v>0.391708732932597</v>
      </c>
      <c r="L517">
        <f t="shared" si="69"/>
        <v>0.48526063126385899</v>
      </c>
      <c r="M517">
        <f t="shared" si="70"/>
        <v>0.39170899999999997</v>
      </c>
      <c r="N517">
        <f t="shared" si="71"/>
        <v>0.485261</v>
      </c>
      <c r="O517">
        <v>25.7557179605299</v>
      </c>
      <c r="P517">
        <v>0.140741628199617</v>
      </c>
    </row>
    <row r="518" spans="1:16" x14ac:dyDescent="0.25">
      <c r="A518" s="3">
        <v>0.30889230000000001</v>
      </c>
      <c r="B518" s="3">
        <v>0.32128897515259702</v>
      </c>
      <c r="C518" s="3">
        <f t="shared" si="66"/>
        <v>1.23966751525967E-2</v>
      </c>
      <c r="D518" t="s">
        <v>571</v>
      </c>
      <c r="E518" t="s">
        <v>1081</v>
      </c>
      <c r="F518" t="s">
        <v>1055</v>
      </c>
      <c r="G518" t="s">
        <v>1060</v>
      </c>
      <c r="H518" t="s">
        <v>1061</v>
      </c>
      <c r="I518" s="3">
        <f t="shared" si="67"/>
        <v>0.308892</v>
      </c>
      <c r="J518">
        <v>0.32128899999999999</v>
      </c>
      <c r="K518">
        <f t="shared" si="68"/>
        <v>-0.51019333935425004</v>
      </c>
      <c r="L518">
        <f t="shared" si="69"/>
        <v>-0.49310414317266299</v>
      </c>
      <c r="M518">
        <f t="shared" si="70"/>
        <v>-0.51019300000000001</v>
      </c>
      <c r="N518">
        <f t="shared" si="71"/>
        <v>-0.49310399999999999</v>
      </c>
      <c r="O518">
        <v>21.8805942968343</v>
      </c>
      <c r="P518">
        <v>2.5063681897862799E-2</v>
      </c>
    </row>
    <row r="519" spans="1:16" x14ac:dyDescent="0.25">
      <c r="A519" s="3">
        <v>0.29209869999999999</v>
      </c>
      <c r="B519" s="3">
        <v>0.30637901802326001</v>
      </c>
      <c r="C519" s="3">
        <f t="shared" si="66"/>
        <v>1.42803180232603E-2</v>
      </c>
      <c r="D519" t="s">
        <v>572</v>
      </c>
      <c r="E519" t="s">
        <v>1081</v>
      </c>
      <c r="F519" t="s">
        <v>1055</v>
      </c>
      <c r="G519" t="s">
        <v>1060</v>
      </c>
      <c r="H519" t="s">
        <v>1061</v>
      </c>
      <c r="I519" s="3">
        <f t="shared" si="67"/>
        <v>0.292099</v>
      </c>
      <c r="J519">
        <v>0.30637900000000001</v>
      </c>
      <c r="K519">
        <f t="shared" si="68"/>
        <v>-0.534469929829687</v>
      </c>
      <c r="L519">
        <f t="shared" si="69"/>
        <v>-0.51374100567348502</v>
      </c>
      <c r="M519">
        <f t="shared" si="70"/>
        <v>-0.53447</v>
      </c>
      <c r="N519">
        <f t="shared" si="71"/>
        <v>-0.513741</v>
      </c>
      <c r="O519">
        <v>23.864562884098699</v>
      </c>
      <c r="P519">
        <v>2.2137813436084199E-2</v>
      </c>
    </row>
    <row r="520" spans="1:16" x14ac:dyDescent="0.25">
      <c r="A520" s="3">
        <v>0.20352029999999999</v>
      </c>
      <c r="B520" s="3">
        <v>0.21474448185327</v>
      </c>
      <c r="C520" s="3">
        <f t="shared" si="66"/>
        <v>1.12241818532704E-2</v>
      </c>
      <c r="D520" t="s">
        <v>573</v>
      </c>
      <c r="E520" t="s">
        <v>1081</v>
      </c>
      <c r="F520" t="s">
        <v>1055</v>
      </c>
      <c r="G520" t="s">
        <v>1060</v>
      </c>
      <c r="H520" t="s">
        <v>1061</v>
      </c>
      <c r="I520" s="3">
        <f t="shared" si="67"/>
        <v>0.20352000000000001</v>
      </c>
      <c r="J520">
        <v>0.21474399999999999</v>
      </c>
      <c r="K520">
        <f t="shared" si="68"/>
        <v>-0.69139290603168002</v>
      </c>
      <c r="L520">
        <f t="shared" si="69"/>
        <v>-0.66807896162148805</v>
      </c>
      <c r="M520">
        <f t="shared" si="70"/>
        <v>-0.69139300000000004</v>
      </c>
      <c r="N520">
        <f t="shared" si="71"/>
        <v>-0.66807899999999998</v>
      </c>
      <c r="O520">
        <v>28.2587063622857</v>
      </c>
      <c r="P520">
        <v>1.6046965566317802E-2</v>
      </c>
    </row>
    <row r="521" spans="1:16" x14ac:dyDescent="0.25">
      <c r="A521" s="3">
        <v>12.7687309</v>
      </c>
      <c r="B521" s="3">
        <v>12.7687308511033</v>
      </c>
      <c r="C521" s="3">
        <f t="shared" si="66"/>
        <v>-4.8896708904067101E-8</v>
      </c>
      <c r="D521" t="s">
        <v>574</v>
      </c>
      <c r="E521" t="s">
        <v>1054</v>
      </c>
      <c r="F521" t="s">
        <v>1055</v>
      </c>
      <c r="G521" t="s">
        <v>1060</v>
      </c>
      <c r="H521" t="s">
        <v>1063</v>
      </c>
      <c r="I521" s="3">
        <f t="shared" si="67"/>
        <v>12.768731000000001</v>
      </c>
      <c r="J521">
        <v>12.768731000000001</v>
      </c>
      <c r="K521">
        <f t="shared" si="68"/>
        <v>1.10614773774245</v>
      </c>
      <c r="L521">
        <f t="shared" si="69"/>
        <v>1.10614773774245</v>
      </c>
      <c r="M521">
        <f t="shared" si="70"/>
        <v>1.1061479999999999</v>
      </c>
      <c r="N521">
        <f t="shared" si="71"/>
        <v>1.1061479999999999</v>
      </c>
      <c r="O521">
        <v>4.8938046906845799E-2</v>
      </c>
      <c r="P521">
        <v>3.7644651466804502E-3</v>
      </c>
    </row>
    <row r="522" spans="1:16" x14ac:dyDescent="0.25">
      <c r="A522" s="3">
        <v>2.6412673999999998</v>
      </c>
      <c r="B522" s="3">
        <v>3.2539634959979402</v>
      </c>
      <c r="C522" s="3">
        <f t="shared" si="66"/>
        <v>0.61269609599793595</v>
      </c>
      <c r="D522" t="s">
        <v>575</v>
      </c>
      <c r="E522" t="s">
        <v>1100</v>
      </c>
      <c r="F522" t="s">
        <v>1071</v>
      </c>
      <c r="G522" t="s">
        <v>1060</v>
      </c>
      <c r="H522" t="s">
        <v>1063</v>
      </c>
      <c r="I522" s="3">
        <f t="shared" si="67"/>
        <v>2.641267</v>
      </c>
      <c r="J522">
        <v>3.2539630000000002</v>
      </c>
      <c r="K522">
        <f t="shared" si="68"/>
        <v>0.42181230532111103</v>
      </c>
      <c r="L522">
        <f t="shared" si="69"/>
        <v>0.51241261037490604</v>
      </c>
      <c r="M522">
        <f t="shared" si="70"/>
        <v>0.42181200000000002</v>
      </c>
      <c r="N522">
        <f t="shared" si="71"/>
        <v>0.51241300000000001</v>
      </c>
      <c r="O522">
        <v>30.466811762308801</v>
      </c>
      <c r="P522">
        <v>0.225680087128213</v>
      </c>
    </row>
    <row r="523" spans="1:16" x14ac:dyDescent="0.25">
      <c r="A523" s="3">
        <v>32.584820100000002</v>
      </c>
      <c r="B523" s="3">
        <v>32.5848200931352</v>
      </c>
      <c r="C523" s="3">
        <f t="shared" si="66"/>
        <v>-6.8648091655631999E-9</v>
      </c>
      <c r="D523" t="s">
        <v>576</v>
      </c>
      <c r="E523" t="s">
        <v>1100</v>
      </c>
      <c r="F523" t="s">
        <v>1071</v>
      </c>
      <c r="G523" t="s">
        <v>1060</v>
      </c>
      <c r="H523" t="s">
        <v>1063</v>
      </c>
      <c r="I523" s="3">
        <f t="shared" si="67"/>
        <v>32.584820000000001</v>
      </c>
      <c r="J523">
        <v>32.584820000000001</v>
      </c>
      <c r="K523">
        <f t="shared" si="68"/>
        <v>1.5130153262761401</v>
      </c>
      <c r="L523">
        <f t="shared" si="69"/>
        <v>1.5130153262761401</v>
      </c>
      <c r="M523">
        <f t="shared" si="70"/>
        <v>1.513015</v>
      </c>
      <c r="N523">
        <f t="shared" si="71"/>
        <v>1.513015</v>
      </c>
      <c r="O523">
        <v>0.858149801418299</v>
      </c>
      <c r="P523">
        <v>0.429074900709149</v>
      </c>
    </row>
    <row r="524" spans="1:16" x14ac:dyDescent="0.25">
      <c r="A524" s="3">
        <v>33.3333333</v>
      </c>
      <c r="B524" s="3">
        <v>33.347874239340896</v>
      </c>
      <c r="C524" s="3">
        <f t="shared" si="66"/>
        <v>1.45409393408684E-2</v>
      </c>
      <c r="D524" t="s">
        <v>577</v>
      </c>
      <c r="E524" t="s">
        <v>1100</v>
      </c>
      <c r="F524" t="s">
        <v>1071</v>
      </c>
      <c r="G524" t="s">
        <v>1060</v>
      </c>
      <c r="H524" t="s">
        <v>1061</v>
      </c>
      <c r="I524" s="3">
        <f t="shared" si="67"/>
        <v>33.333333000000003</v>
      </c>
      <c r="J524">
        <v>33.347873999999997</v>
      </c>
      <c r="K524">
        <f t="shared" si="68"/>
        <v>1.5228787409373901</v>
      </c>
      <c r="L524">
        <f t="shared" si="69"/>
        <v>1.5230681519107601</v>
      </c>
      <c r="M524">
        <f t="shared" si="70"/>
        <v>1.5228790000000001</v>
      </c>
      <c r="N524">
        <f t="shared" si="71"/>
        <v>1.5230680000000001</v>
      </c>
      <c r="O524">
        <v>6.1689850424960301E-2</v>
      </c>
      <c r="P524">
        <v>1.5422462606240099E-2</v>
      </c>
    </row>
    <row r="525" spans="1:16" x14ac:dyDescent="0.25">
      <c r="A525" s="3">
        <v>9.5468110999999993</v>
      </c>
      <c r="B525" s="3">
        <v>10.2712176379402</v>
      </c>
      <c r="C525" s="3">
        <f t="shared" si="66"/>
        <v>0.72440653794024001</v>
      </c>
      <c r="D525" t="s">
        <v>578</v>
      </c>
      <c r="E525" t="s">
        <v>1100</v>
      </c>
      <c r="F525" t="s">
        <v>1071</v>
      </c>
      <c r="G525" t="s">
        <v>1060</v>
      </c>
      <c r="H525" t="s">
        <v>1063</v>
      </c>
      <c r="I525" s="3">
        <f t="shared" si="67"/>
        <v>9.5468109999999999</v>
      </c>
      <c r="J525">
        <v>10.271217999999999</v>
      </c>
      <c r="K525">
        <f t="shared" si="68"/>
        <v>0.97985832484105595</v>
      </c>
      <c r="L525">
        <f t="shared" si="69"/>
        <v>1.01162194693847</v>
      </c>
      <c r="M525">
        <f t="shared" si="70"/>
        <v>0.97985800000000001</v>
      </c>
      <c r="N525">
        <f t="shared" si="71"/>
        <v>1.011622</v>
      </c>
      <c r="O525">
        <v>8.0049754079639595</v>
      </c>
      <c r="P525">
        <v>0.27603363475737802</v>
      </c>
    </row>
    <row r="526" spans="1:16" x14ac:dyDescent="0.25">
      <c r="A526" s="3">
        <v>16.792879599999999</v>
      </c>
      <c r="B526" s="3">
        <v>16.899222130664199</v>
      </c>
      <c r="C526" s="3">
        <f t="shared" si="66"/>
        <v>0.10634253066416099</v>
      </c>
      <c r="D526" t="s">
        <v>579</v>
      </c>
      <c r="E526" t="s">
        <v>1100</v>
      </c>
      <c r="F526" t="s">
        <v>1071</v>
      </c>
      <c r="G526" t="s">
        <v>1060</v>
      </c>
      <c r="H526" t="s">
        <v>1057</v>
      </c>
      <c r="I526" s="3">
        <f t="shared" si="67"/>
        <v>16.79288</v>
      </c>
      <c r="J526">
        <v>16.899222000000002</v>
      </c>
      <c r="K526">
        <f t="shared" si="68"/>
        <v>1.2251251845744799</v>
      </c>
      <c r="L526">
        <f t="shared" si="69"/>
        <v>1.2278667111885599</v>
      </c>
      <c r="M526">
        <f t="shared" si="70"/>
        <v>1.225125</v>
      </c>
      <c r="N526">
        <f t="shared" si="71"/>
        <v>1.227867</v>
      </c>
      <c r="O526">
        <v>1.70475571720924</v>
      </c>
      <c r="P526">
        <v>0.15497779247356699</v>
      </c>
    </row>
    <row r="527" spans="1:16" x14ac:dyDescent="0.25">
      <c r="A527" s="3">
        <v>4.0859645999999996</v>
      </c>
      <c r="B527" s="3">
        <v>4.1985291396610096</v>
      </c>
      <c r="C527" s="3">
        <f t="shared" si="66"/>
        <v>0.112564539661014</v>
      </c>
      <c r="D527" t="s">
        <v>580</v>
      </c>
      <c r="E527" t="s">
        <v>1100</v>
      </c>
      <c r="F527" t="s">
        <v>1071</v>
      </c>
      <c r="G527" t="s">
        <v>1060</v>
      </c>
      <c r="H527" t="s">
        <v>1063</v>
      </c>
      <c r="I527" s="3">
        <f t="shared" si="67"/>
        <v>4.0859649999999998</v>
      </c>
      <c r="J527">
        <v>4.1985289999999997</v>
      </c>
      <c r="K527">
        <f t="shared" si="68"/>
        <v>0.61129464218581497</v>
      </c>
      <c r="L527">
        <f t="shared" si="69"/>
        <v>0.623097157282825</v>
      </c>
      <c r="M527">
        <f t="shared" si="70"/>
        <v>0.61129500000000003</v>
      </c>
      <c r="N527">
        <f t="shared" si="71"/>
        <v>0.62309700000000001</v>
      </c>
      <c r="O527">
        <v>7.5511880348746097</v>
      </c>
      <c r="P527">
        <v>0.13019289715301</v>
      </c>
    </row>
    <row r="528" spans="1:16" x14ac:dyDescent="0.25">
      <c r="A528" s="3">
        <v>1.5247447999999999</v>
      </c>
      <c r="B528" s="3">
        <v>1.7923648218616901</v>
      </c>
      <c r="C528" s="3">
        <f t="shared" si="66"/>
        <v>0.26762002186169398</v>
      </c>
      <c r="D528" t="s">
        <v>581</v>
      </c>
      <c r="E528" t="s">
        <v>1100</v>
      </c>
      <c r="F528" t="s">
        <v>1071</v>
      </c>
      <c r="G528" t="s">
        <v>1060</v>
      </c>
      <c r="H528" t="s">
        <v>1063</v>
      </c>
      <c r="I528" s="3">
        <f t="shared" si="67"/>
        <v>1.524745</v>
      </c>
      <c r="J528">
        <v>1.792365</v>
      </c>
      <c r="K528">
        <f t="shared" si="68"/>
        <v>0.18319721787760199</v>
      </c>
      <c r="L528">
        <f t="shared" si="69"/>
        <v>0.25342645473705799</v>
      </c>
      <c r="M528">
        <f t="shared" si="70"/>
        <v>0.183197</v>
      </c>
      <c r="N528">
        <f t="shared" si="71"/>
        <v>0.25342599999999998</v>
      </c>
      <c r="O528">
        <v>28.013586529829599</v>
      </c>
      <c r="P528">
        <v>7.6331298446402102E-2</v>
      </c>
    </row>
    <row r="529" spans="1:16" x14ac:dyDescent="0.25">
      <c r="A529" s="3">
        <v>22.4827203</v>
      </c>
      <c r="B529" s="3">
        <v>22.482720314646301</v>
      </c>
      <c r="C529" s="3">
        <f t="shared" si="66"/>
        <v>1.4646328594381E-8</v>
      </c>
      <c r="D529" t="s">
        <v>582</v>
      </c>
      <c r="E529" t="s">
        <v>1100</v>
      </c>
      <c r="F529" t="s">
        <v>1071</v>
      </c>
      <c r="G529" t="s">
        <v>1060</v>
      </c>
      <c r="H529" t="s">
        <v>1063</v>
      </c>
      <c r="I529" s="3">
        <f t="shared" si="67"/>
        <v>22.48272</v>
      </c>
      <c r="J529">
        <v>22.48272</v>
      </c>
      <c r="K529">
        <f t="shared" si="68"/>
        <v>1.35184885180499</v>
      </c>
      <c r="L529">
        <f t="shared" si="69"/>
        <v>1.35184885180499</v>
      </c>
      <c r="M529">
        <f t="shared" si="70"/>
        <v>1.3518490000000001</v>
      </c>
      <c r="N529">
        <f t="shared" si="71"/>
        <v>1.3518490000000001</v>
      </c>
      <c r="O529">
        <v>6.6118427421014106E-2</v>
      </c>
      <c r="P529">
        <v>4.7227448157867204E-3</v>
      </c>
    </row>
    <row r="530" spans="1:16" x14ac:dyDescent="0.25">
      <c r="A530" s="3">
        <v>4.5652635999999998</v>
      </c>
      <c r="B530" s="3">
        <v>4.5652635797766798</v>
      </c>
      <c r="C530" s="3">
        <f t="shared" si="66"/>
        <v>-2.02233234603E-8</v>
      </c>
      <c r="D530" t="s">
        <v>583</v>
      </c>
      <c r="E530" t="s">
        <v>1169</v>
      </c>
      <c r="F530" t="s">
        <v>1131</v>
      </c>
      <c r="G530" t="s">
        <v>1060</v>
      </c>
      <c r="H530" t="s">
        <v>1063</v>
      </c>
      <c r="I530" s="3">
        <f t="shared" si="67"/>
        <v>4.565264</v>
      </c>
      <c r="J530">
        <v>4.565264</v>
      </c>
      <c r="K530">
        <f t="shared" si="68"/>
        <v>0.65946589696956404</v>
      </c>
      <c r="L530">
        <f t="shared" si="69"/>
        <v>0.65946589696956404</v>
      </c>
      <c r="M530">
        <f t="shared" si="70"/>
        <v>0.659466</v>
      </c>
      <c r="N530">
        <f t="shared" si="71"/>
        <v>0.659466</v>
      </c>
      <c r="O530">
        <v>2.6448366150796399</v>
      </c>
      <c r="P530">
        <v>8.8161220502654694E-2</v>
      </c>
    </row>
    <row r="531" spans="1:16" x14ac:dyDescent="0.25">
      <c r="A531" s="3">
        <v>24.193155000000001</v>
      </c>
      <c r="B531" s="3">
        <v>24.193155042530801</v>
      </c>
      <c r="C531" s="3">
        <f t="shared" si="66"/>
        <v>4.2530800214990403E-8</v>
      </c>
      <c r="D531" t="s">
        <v>584</v>
      </c>
      <c r="E531" t="s">
        <v>1169</v>
      </c>
      <c r="F531" t="s">
        <v>1131</v>
      </c>
      <c r="G531" t="s">
        <v>1093</v>
      </c>
      <c r="H531" t="s">
        <v>1061</v>
      </c>
      <c r="I531" s="3">
        <f t="shared" si="67"/>
        <v>24.193155000000001</v>
      </c>
      <c r="J531">
        <v>24.193155000000001</v>
      </c>
      <c r="K531">
        <f t="shared" si="68"/>
        <v>1.3836925078717399</v>
      </c>
      <c r="L531">
        <f t="shared" si="69"/>
        <v>1.3836925078717399</v>
      </c>
      <c r="M531">
        <f t="shared" si="70"/>
        <v>1.3836930000000001</v>
      </c>
      <c r="N531">
        <f t="shared" si="71"/>
        <v>1.3836930000000001</v>
      </c>
      <c r="O531">
        <v>6.6596779502792103</v>
      </c>
      <c r="P531">
        <v>1.3319355900558401</v>
      </c>
    </row>
    <row r="532" spans="1:16" x14ac:dyDescent="0.25">
      <c r="A532" s="3">
        <v>11.1111111</v>
      </c>
      <c r="B532" s="3">
        <v>12.0739797520705</v>
      </c>
      <c r="C532" s="3">
        <f t="shared" si="66"/>
        <v>0.96286865207053995</v>
      </c>
      <c r="D532" t="s">
        <v>585</v>
      </c>
      <c r="E532" t="s">
        <v>1169</v>
      </c>
      <c r="F532" t="s">
        <v>1131</v>
      </c>
      <c r="G532" t="s">
        <v>1066</v>
      </c>
      <c r="H532" t="s">
        <v>1061</v>
      </c>
      <c r="I532" s="3">
        <f>ROUND(A532,2)</f>
        <v>11.11</v>
      </c>
      <c r="J532" s="3">
        <f>ROUND(B532,2)</f>
        <v>12.07</v>
      </c>
      <c r="K532">
        <f t="shared" si="68"/>
        <v>1.04571405894087</v>
      </c>
      <c r="L532">
        <f t="shared" si="69"/>
        <v>1.08170727009735</v>
      </c>
      <c r="M532">
        <f t="shared" si="70"/>
        <v>1.045714</v>
      </c>
      <c r="N532">
        <f t="shared" si="71"/>
        <v>1.081707</v>
      </c>
      <c r="O532">
        <v>7.9747414220835404</v>
      </c>
      <c r="P532">
        <v>0.18987479576389399</v>
      </c>
    </row>
    <row r="533" spans="1:16" x14ac:dyDescent="0.25">
      <c r="A533" s="3">
        <v>0.29181940000000001</v>
      </c>
      <c r="B533" s="3">
        <v>0.29474738175110599</v>
      </c>
      <c r="C533" s="3">
        <f t="shared" si="66"/>
        <v>2.9279817511055901E-3</v>
      </c>
      <c r="D533" t="s">
        <v>586</v>
      </c>
      <c r="E533" t="s">
        <v>1169</v>
      </c>
      <c r="F533" t="s">
        <v>1131</v>
      </c>
      <c r="G533" t="s">
        <v>1093</v>
      </c>
      <c r="H533" t="s">
        <v>1061</v>
      </c>
      <c r="I533" s="3">
        <f t="shared" si="67"/>
        <v>0.291819</v>
      </c>
      <c r="J533">
        <v>0.29474699999999998</v>
      </c>
      <c r="K533">
        <f t="shared" si="68"/>
        <v>-0.53488643510697997</v>
      </c>
      <c r="L533">
        <f t="shared" si="69"/>
        <v>-0.53055060655543895</v>
      </c>
      <c r="M533">
        <f t="shared" si="70"/>
        <v>-0.53488599999999997</v>
      </c>
      <c r="N533">
        <f t="shared" si="71"/>
        <v>-0.53055099999999999</v>
      </c>
      <c r="O533">
        <v>15.3677344967052</v>
      </c>
      <c r="P533">
        <v>9.52742374253269E-3</v>
      </c>
    </row>
    <row r="534" spans="1:16" x14ac:dyDescent="0.25">
      <c r="A534" s="3">
        <v>2.3174443999999998</v>
      </c>
      <c r="B534" s="3">
        <v>2.3176198378914998</v>
      </c>
      <c r="C534" s="3">
        <f t="shared" si="66"/>
        <v>1.7543789149998499E-4</v>
      </c>
      <c r="D534" t="s">
        <v>587</v>
      </c>
      <c r="E534" t="s">
        <v>1169</v>
      </c>
      <c r="F534" t="s">
        <v>1131</v>
      </c>
      <c r="G534" t="s">
        <v>1093</v>
      </c>
      <c r="H534" t="s">
        <v>1061</v>
      </c>
      <c r="I534" s="3">
        <f t="shared" si="67"/>
        <v>2.3174440000000001</v>
      </c>
      <c r="J534">
        <v>2.3176199999999998</v>
      </c>
      <c r="K534">
        <f t="shared" si="68"/>
        <v>0.36500924841099802</v>
      </c>
      <c r="L534">
        <f t="shared" si="69"/>
        <v>0.36504222997451102</v>
      </c>
      <c r="M534">
        <f t="shared" si="70"/>
        <v>0.36500899999999997</v>
      </c>
      <c r="N534">
        <f t="shared" si="71"/>
        <v>0.36504199999999998</v>
      </c>
      <c r="O534">
        <v>15.463726370374101</v>
      </c>
      <c r="P534">
        <v>7.3989121389349599E-2</v>
      </c>
    </row>
    <row r="535" spans="1:16" x14ac:dyDescent="0.25">
      <c r="A535" s="3">
        <v>20.018621799999998</v>
      </c>
      <c r="B535" s="3">
        <v>20.0195124308554</v>
      </c>
      <c r="C535" s="3">
        <f t="shared" si="66"/>
        <v>8.9063085544083297E-4</v>
      </c>
      <c r="D535" t="s">
        <v>588</v>
      </c>
      <c r="E535" t="s">
        <v>1169</v>
      </c>
      <c r="F535" t="s">
        <v>1131</v>
      </c>
      <c r="G535" t="s">
        <v>1060</v>
      </c>
      <c r="H535" t="s">
        <v>1063</v>
      </c>
      <c r="I535" s="3">
        <f t="shared" si="67"/>
        <v>20.018622000000001</v>
      </c>
      <c r="J535">
        <v>20.019511999999999</v>
      </c>
      <c r="K535">
        <f t="shared" si="68"/>
        <v>1.30143417911766</v>
      </c>
      <c r="L535">
        <f t="shared" si="69"/>
        <v>1.30145348681512</v>
      </c>
      <c r="M535">
        <f t="shared" si="70"/>
        <v>1.301434</v>
      </c>
      <c r="N535">
        <f t="shared" si="71"/>
        <v>1.301453</v>
      </c>
      <c r="O535">
        <v>0.10500600116320399</v>
      </c>
      <c r="P535">
        <v>1.1667333462578301E-2</v>
      </c>
    </row>
    <row r="536" spans="1:16" x14ac:dyDescent="0.25">
      <c r="A536" s="3">
        <v>0.42175170000000001</v>
      </c>
      <c r="B536" s="3">
        <v>0.43802742905576703</v>
      </c>
      <c r="C536" s="3">
        <f t="shared" si="66"/>
        <v>1.6275729055767001E-2</v>
      </c>
      <c r="D536" t="s">
        <v>589</v>
      </c>
      <c r="E536" t="s">
        <v>1169</v>
      </c>
      <c r="F536" t="s">
        <v>1131</v>
      </c>
      <c r="G536" t="s">
        <v>1060</v>
      </c>
      <c r="H536" t="s">
        <v>1061</v>
      </c>
      <c r="I536" s="3">
        <f t="shared" si="67"/>
        <v>0.42175200000000002</v>
      </c>
      <c r="J536">
        <v>0.438027</v>
      </c>
      <c r="K536">
        <f t="shared" si="68"/>
        <v>-0.374942849255958</v>
      </c>
      <c r="L536">
        <f t="shared" si="69"/>
        <v>-0.35849911874336599</v>
      </c>
      <c r="M536">
        <f t="shared" si="70"/>
        <v>-0.37494300000000003</v>
      </c>
      <c r="N536">
        <f t="shared" si="71"/>
        <v>-0.35849900000000001</v>
      </c>
      <c r="O536">
        <v>14.474543068940999</v>
      </c>
      <c r="P536">
        <v>1.64296743120784E-2</v>
      </c>
    </row>
    <row r="537" spans="1:16" x14ac:dyDescent="0.25">
      <c r="A537" s="3">
        <v>2.3326774000000001</v>
      </c>
      <c r="B537" s="3">
        <v>2.4412412904437399</v>
      </c>
      <c r="C537" s="3">
        <f t="shared" si="66"/>
        <v>0.108563890443742</v>
      </c>
      <c r="D537" t="s">
        <v>590</v>
      </c>
      <c r="E537" t="s">
        <v>1169</v>
      </c>
      <c r="F537" t="s">
        <v>1131</v>
      </c>
      <c r="G537" t="s">
        <v>1060</v>
      </c>
      <c r="H537" t="s">
        <v>1063</v>
      </c>
      <c r="I537" s="3">
        <f t="shared" si="67"/>
        <v>2.3326769999999999</v>
      </c>
      <c r="J537">
        <v>2.4412410000000002</v>
      </c>
      <c r="K537">
        <f t="shared" si="68"/>
        <v>0.367854607276771</v>
      </c>
      <c r="L537">
        <f t="shared" si="69"/>
        <v>0.38761065520731203</v>
      </c>
      <c r="M537">
        <f t="shared" si="70"/>
        <v>0.36785499999999999</v>
      </c>
      <c r="N537">
        <f t="shared" si="71"/>
        <v>0.38761099999999998</v>
      </c>
      <c r="O537">
        <v>15.846469523339</v>
      </c>
      <c r="P537">
        <v>0.174137027729</v>
      </c>
    </row>
    <row r="538" spans="1:16" x14ac:dyDescent="0.25">
      <c r="A538" s="3">
        <v>1.1469206000000001</v>
      </c>
      <c r="B538" s="3">
        <v>1.2762285607474799</v>
      </c>
      <c r="C538" s="3">
        <f t="shared" si="66"/>
        <v>0.12930796074748299</v>
      </c>
      <c r="D538" t="s">
        <v>591</v>
      </c>
      <c r="E538" t="s">
        <v>1105</v>
      </c>
      <c r="F538" t="s">
        <v>1083</v>
      </c>
      <c r="G538" t="s">
        <v>1056</v>
      </c>
      <c r="H538" t="s">
        <v>1075</v>
      </c>
      <c r="I538" s="3">
        <f t="shared" si="67"/>
        <v>1.1469210000000001</v>
      </c>
      <c r="J538">
        <v>1.2762290000000001</v>
      </c>
      <c r="K538">
        <f t="shared" si="68"/>
        <v>5.95335046966858E-2</v>
      </c>
      <c r="L538">
        <f t="shared" si="69"/>
        <v>0.10592860895655</v>
      </c>
      <c r="M538">
        <f t="shared" si="70"/>
        <v>5.9533999999999997E-2</v>
      </c>
      <c r="N538">
        <f t="shared" si="71"/>
        <v>0.105929</v>
      </c>
      <c r="O538">
        <v>59.797754801549502</v>
      </c>
      <c r="P538">
        <v>9.7868665796316701E-2</v>
      </c>
    </row>
    <row r="539" spans="1:16" x14ac:dyDescent="0.25">
      <c r="A539" s="3">
        <v>3.0639845999999999</v>
      </c>
      <c r="B539" s="3">
        <v>3.2284082672727701</v>
      </c>
      <c r="C539" s="3">
        <f t="shared" si="66"/>
        <v>0.164423667272768</v>
      </c>
      <c r="D539" t="s">
        <v>592</v>
      </c>
      <c r="E539" t="s">
        <v>1105</v>
      </c>
      <c r="F539" t="s">
        <v>1083</v>
      </c>
      <c r="G539" t="s">
        <v>1060</v>
      </c>
      <c r="H539" t="s">
        <v>1061</v>
      </c>
      <c r="I539" s="3">
        <f t="shared" si="67"/>
        <v>3.0639850000000002</v>
      </c>
      <c r="J539">
        <v>3.2284079999999999</v>
      </c>
      <c r="K539">
        <f t="shared" si="68"/>
        <v>0.486286634840079</v>
      </c>
      <c r="L539">
        <f t="shared" si="69"/>
        <v>0.50898841482064705</v>
      </c>
      <c r="M539">
        <f t="shared" si="70"/>
        <v>0.48628700000000002</v>
      </c>
      <c r="N539">
        <f t="shared" si="71"/>
        <v>0.508988</v>
      </c>
      <c r="O539">
        <v>40.687574671839599</v>
      </c>
      <c r="P539">
        <v>0.27868201830027101</v>
      </c>
    </row>
    <row r="540" spans="1:16" x14ac:dyDescent="0.25">
      <c r="A540" s="3">
        <v>5.0498922999999998</v>
      </c>
      <c r="B540" s="3">
        <v>5.33027444804934</v>
      </c>
      <c r="C540" s="3">
        <f t="shared" si="66"/>
        <v>0.28038214804934303</v>
      </c>
      <c r="D540" t="s">
        <v>593</v>
      </c>
      <c r="E540" t="s">
        <v>1054</v>
      </c>
      <c r="F540" t="s">
        <v>1055</v>
      </c>
      <c r="G540" t="s">
        <v>1060</v>
      </c>
      <c r="H540" t="s">
        <v>1063</v>
      </c>
      <c r="I540" s="3">
        <f t="shared" si="67"/>
        <v>5.0498919999999998</v>
      </c>
      <c r="J540">
        <v>5.3302740000000002</v>
      </c>
      <c r="K540">
        <f t="shared" si="68"/>
        <v>0.70328209013735499</v>
      </c>
      <c r="L540">
        <f t="shared" si="69"/>
        <v>0.72674953428539202</v>
      </c>
      <c r="M540">
        <f t="shared" si="70"/>
        <v>0.70328199999999996</v>
      </c>
      <c r="N540">
        <f t="shared" si="71"/>
        <v>0.72675000000000001</v>
      </c>
      <c r="O540">
        <v>50.360414640129299</v>
      </c>
      <c r="P540">
        <v>0.65403135896271902</v>
      </c>
    </row>
    <row r="541" spans="1:16" x14ac:dyDescent="0.25">
      <c r="A541" s="3">
        <v>0.64258890000000002</v>
      </c>
      <c r="B541" s="3">
        <v>0.66466695289938205</v>
      </c>
      <c r="C541" s="3">
        <f t="shared" si="66"/>
        <v>2.20780528993819E-2</v>
      </c>
      <c r="D541" t="s">
        <v>594</v>
      </c>
      <c r="E541" t="s">
        <v>1054</v>
      </c>
      <c r="F541" t="s">
        <v>1055</v>
      </c>
      <c r="G541" t="s">
        <v>1056</v>
      </c>
      <c r="H541" t="s">
        <v>1061</v>
      </c>
      <c r="I541" s="3">
        <f t="shared" si="67"/>
        <v>0.64258899999999997</v>
      </c>
      <c r="J541">
        <v>0.66466700000000001</v>
      </c>
      <c r="K541">
        <f t="shared" si="68"/>
        <v>-0.19206671308296</v>
      </c>
      <c r="L541">
        <f t="shared" si="69"/>
        <v>-0.177395882943437</v>
      </c>
      <c r="M541">
        <f t="shared" si="70"/>
        <v>-0.19206699999999999</v>
      </c>
      <c r="N541">
        <f t="shared" si="71"/>
        <v>-0.177396</v>
      </c>
      <c r="O541">
        <v>27.806122573003499</v>
      </c>
      <c r="P541">
        <v>5.9414791822657E-2</v>
      </c>
    </row>
    <row r="542" spans="1:16" x14ac:dyDescent="0.25">
      <c r="A542" s="3">
        <v>1.4064713</v>
      </c>
      <c r="B542" s="3">
        <v>1.5217153701078101</v>
      </c>
      <c r="C542" s="3">
        <f t="shared" si="66"/>
        <v>0.115244070107806</v>
      </c>
      <c r="D542" t="s">
        <v>595</v>
      </c>
      <c r="E542" t="s">
        <v>1054</v>
      </c>
      <c r="F542" t="s">
        <v>1055</v>
      </c>
      <c r="G542" t="s">
        <v>1056</v>
      </c>
      <c r="H542" t="s">
        <v>1061</v>
      </c>
      <c r="I542" s="3">
        <f t="shared" si="67"/>
        <v>1.406471</v>
      </c>
      <c r="J542">
        <v>1.5217149999999999</v>
      </c>
      <c r="K542">
        <f t="shared" si="68"/>
        <v>0.14813078188350401</v>
      </c>
      <c r="L542">
        <f t="shared" si="69"/>
        <v>0.18233332160843899</v>
      </c>
      <c r="M542">
        <f t="shared" si="70"/>
        <v>0.14813100000000001</v>
      </c>
      <c r="N542">
        <f t="shared" si="71"/>
        <v>0.182333</v>
      </c>
      <c r="O542">
        <v>54.830612738565897</v>
      </c>
      <c r="P542">
        <v>9.4862651796826805E-2</v>
      </c>
    </row>
    <row r="543" spans="1:16" x14ac:dyDescent="0.25">
      <c r="A543" s="3">
        <v>0.98589159999999998</v>
      </c>
      <c r="B543" s="3">
        <v>1.0216041441294901</v>
      </c>
      <c r="C543" s="3">
        <f t="shared" si="66"/>
        <v>3.5712544129485997E-2</v>
      </c>
      <c r="D543" t="s">
        <v>596</v>
      </c>
      <c r="E543" t="s">
        <v>1054</v>
      </c>
      <c r="F543" t="s">
        <v>1055</v>
      </c>
      <c r="G543" t="s">
        <v>1060</v>
      </c>
      <c r="H543" t="s">
        <v>1061</v>
      </c>
      <c r="I543" s="3">
        <f t="shared" si="67"/>
        <v>0.98589199999999999</v>
      </c>
      <c r="J543">
        <v>1.021604</v>
      </c>
      <c r="K543">
        <f t="shared" si="68"/>
        <v>-6.1706574451998704E-3</v>
      </c>
      <c r="L543">
        <f t="shared" si="69"/>
        <v>9.2825847002753793E-3</v>
      </c>
      <c r="M543">
        <f t="shared" si="70"/>
        <v>-6.1710000000000003E-3</v>
      </c>
      <c r="N543">
        <f t="shared" si="71"/>
        <v>9.2829999999999996E-3</v>
      </c>
      <c r="O543">
        <v>29.714634482947499</v>
      </c>
      <c r="P543">
        <v>8.6631587413840999E-2</v>
      </c>
    </row>
    <row r="544" spans="1:16" x14ac:dyDescent="0.25">
      <c r="A544" s="3">
        <v>0.88969670000000001</v>
      </c>
      <c r="B544" s="3">
        <v>0.91245547726063103</v>
      </c>
      <c r="C544" s="3">
        <f t="shared" si="66"/>
        <v>2.2758777260631E-2</v>
      </c>
      <c r="D544" t="s">
        <v>597</v>
      </c>
      <c r="E544" t="s">
        <v>1054</v>
      </c>
      <c r="F544" t="s">
        <v>1055</v>
      </c>
      <c r="G544" t="s">
        <v>1060</v>
      </c>
      <c r="H544" t="s">
        <v>1063</v>
      </c>
      <c r="I544" s="3">
        <f t="shared" si="67"/>
        <v>0.88969699999999996</v>
      </c>
      <c r="J544">
        <v>0.91245500000000002</v>
      </c>
      <c r="K544">
        <f t="shared" si="68"/>
        <v>-5.0757873841808403E-2</v>
      </c>
      <c r="L544">
        <f t="shared" si="69"/>
        <v>-3.9788544661723199E-2</v>
      </c>
      <c r="M544">
        <f t="shared" si="70"/>
        <v>-5.0757999999999998E-2</v>
      </c>
      <c r="N544">
        <f t="shared" si="71"/>
        <v>-3.9788999999999998E-2</v>
      </c>
      <c r="O544">
        <v>50.544431598646803</v>
      </c>
      <c r="P544">
        <v>6.5050748518206997E-2</v>
      </c>
    </row>
    <row r="545" spans="1:16" x14ac:dyDescent="0.25">
      <c r="A545" s="3">
        <v>13.0559668</v>
      </c>
      <c r="B545" s="3">
        <v>13.0559667957407</v>
      </c>
      <c r="C545" s="3">
        <f t="shared" si="66"/>
        <v>-4.2592667170993098E-9</v>
      </c>
      <c r="D545" t="s">
        <v>598</v>
      </c>
      <c r="E545" t="s">
        <v>1054</v>
      </c>
      <c r="F545" t="s">
        <v>1055</v>
      </c>
      <c r="G545" t="s">
        <v>1060</v>
      </c>
      <c r="H545" t="s">
        <v>1063</v>
      </c>
      <c r="I545" s="3">
        <f t="shared" si="67"/>
        <v>13.055967000000001</v>
      </c>
      <c r="J545">
        <v>13.055967000000001</v>
      </c>
      <c r="K545">
        <f t="shared" si="68"/>
        <v>1.1158090436971599</v>
      </c>
      <c r="L545">
        <f t="shared" si="69"/>
        <v>1.1158090436971599</v>
      </c>
      <c r="M545">
        <f t="shared" si="70"/>
        <v>1.1158090000000001</v>
      </c>
      <c r="N545">
        <f t="shared" si="71"/>
        <v>1.1158090000000001</v>
      </c>
      <c r="O545">
        <v>0.19955030490606701</v>
      </c>
      <c r="P545">
        <v>1.53500234543128E-2</v>
      </c>
    </row>
    <row r="546" spans="1:16" x14ac:dyDescent="0.25">
      <c r="A546" s="3">
        <v>0.4572502</v>
      </c>
      <c r="B546" s="3">
        <v>0.482738016455457</v>
      </c>
      <c r="C546" s="3">
        <f t="shared" si="66"/>
        <v>2.54878164554572E-2</v>
      </c>
      <c r="D546" t="s">
        <v>599</v>
      </c>
      <c r="E546" t="s">
        <v>1054</v>
      </c>
      <c r="F546" t="s">
        <v>1055</v>
      </c>
      <c r="G546" t="s">
        <v>1056</v>
      </c>
      <c r="H546" t="s">
        <v>1061</v>
      </c>
      <c r="I546" s="3">
        <f t="shared" si="67"/>
        <v>0.45724999999999999</v>
      </c>
      <c r="J546">
        <v>0.482738</v>
      </c>
      <c r="K546">
        <f t="shared" si="68"/>
        <v>-0.33984628585154603</v>
      </c>
      <c r="L546">
        <f t="shared" si="69"/>
        <v>-0.316288513195501</v>
      </c>
      <c r="M546">
        <f t="shared" si="70"/>
        <v>-0.33984599999999998</v>
      </c>
      <c r="N546">
        <f t="shared" si="71"/>
        <v>-0.31628899999999999</v>
      </c>
      <c r="O546">
        <v>45.946756942110397</v>
      </c>
      <c r="P546">
        <v>3.4442846283441103E-2</v>
      </c>
    </row>
    <row r="547" spans="1:16" x14ac:dyDescent="0.25">
      <c r="A547" s="3">
        <v>0.45089360000000001</v>
      </c>
      <c r="B547" s="3">
        <v>0.45792695420893298</v>
      </c>
      <c r="C547" s="3">
        <f t="shared" si="66"/>
        <v>7.0333542089333102E-3</v>
      </c>
      <c r="D547" t="s">
        <v>600</v>
      </c>
      <c r="E547" t="s">
        <v>1054</v>
      </c>
      <c r="F547" t="s">
        <v>1055</v>
      </c>
      <c r="G547" t="s">
        <v>1056</v>
      </c>
      <c r="H547" t="s">
        <v>1061</v>
      </c>
      <c r="I547" s="3">
        <f t="shared" si="67"/>
        <v>0.45089400000000002</v>
      </c>
      <c r="J547">
        <v>0.45792699999999997</v>
      </c>
      <c r="K547">
        <f t="shared" si="68"/>
        <v>-0.34592554376690199</v>
      </c>
      <c r="L547">
        <f t="shared" si="69"/>
        <v>-0.33920374912284701</v>
      </c>
      <c r="M547">
        <f t="shared" si="70"/>
        <v>-0.34592600000000001</v>
      </c>
      <c r="N547">
        <f t="shared" si="71"/>
        <v>-0.33920400000000001</v>
      </c>
      <c r="O547">
        <v>36.030855004155399</v>
      </c>
      <c r="P547">
        <v>3.4120127844844202E-2</v>
      </c>
    </row>
    <row r="548" spans="1:16" x14ac:dyDescent="0.25">
      <c r="A548" s="3">
        <v>16.4583601</v>
      </c>
      <c r="B548" s="3">
        <v>16.458360116929601</v>
      </c>
      <c r="C548" s="3">
        <f t="shared" si="66"/>
        <v>1.6929622148609299E-8</v>
      </c>
      <c r="D548" t="s">
        <v>601</v>
      </c>
      <c r="E548" t="s">
        <v>1094</v>
      </c>
      <c r="F548" t="s">
        <v>1071</v>
      </c>
      <c r="G548" t="s">
        <v>1056</v>
      </c>
      <c r="H548" t="s">
        <v>1063</v>
      </c>
      <c r="I548" s="3">
        <f t="shared" si="67"/>
        <v>16.458359999999999</v>
      </c>
      <c r="J548">
        <v>16.458359999999999</v>
      </c>
      <c r="K548">
        <f t="shared" si="68"/>
        <v>1.21638655758129</v>
      </c>
      <c r="L548">
        <f t="shared" si="69"/>
        <v>1.21638655758129</v>
      </c>
      <c r="M548">
        <f t="shared" si="70"/>
        <v>1.2163870000000001</v>
      </c>
      <c r="N548">
        <f t="shared" si="71"/>
        <v>1.2163870000000001</v>
      </c>
      <c r="O548">
        <v>0.98050397453537197</v>
      </c>
      <c r="P548">
        <v>0.16341732908922901</v>
      </c>
    </row>
    <row r="549" spans="1:16" x14ac:dyDescent="0.25">
      <c r="A549" s="3">
        <v>42.849604999999997</v>
      </c>
      <c r="B549" s="3">
        <v>42.8496050376624</v>
      </c>
      <c r="C549" s="3">
        <f t="shared" si="66"/>
        <v>3.76623887632377E-8</v>
      </c>
      <c r="D549" t="s">
        <v>603</v>
      </c>
      <c r="E549" t="s">
        <v>1106</v>
      </c>
      <c r="F549" t="s">
        <v>1059</v>
      </c>
      <c r="G549" t="s">
        <v>1066</v>
      </c>
      <c r="H549" t="s">
        <v>1061</v>
      </c>
      <c r="I549" s="3">
        <f t="shared" ref="I549:I550" si="72">ROUND(A549,2)</f>
        <v>42.85</v>
      </c>
      <c r="J549" s="3">
        <f t="shared" ref="J549:J550" si="73">ROUND(B549,2)</f>
        <v>42.85</v>
      </c>
      <c r="K549">
        <f t="shared" si="68"/>
        <v>1.6319508262592199</v>
      </c>
      <c r="L549">
        <f t="shared" si="69"/>
        <v>1.6319508262592199</v>
      </c>
      <c r="M549">
        <f t="shared" si="70"/>
        <v>1.6319509999999999</v>
      </c>
      <c r="N549">
        <f t="shared" si="71"/>
        <v>1.6319509999999999</v>
      </c>
      <c r="O549">
        <v>10.445396618752399</v>
      </c>
      <c r="P549">
        <v>1.74089943645873</v>
      </c>
    </row>
    <row r="550" spans="1:16" x14ac:dyDescent="0.25">
      <c r="A550" s="3">
        <v>25.0045535</v>
      </c>
      <c r="B550" s="3">
        <v>25.004553540107398</v>
      </c>
      <c r="C550" s="3">
        <f t="shared" si="66"/>
        <v>4.0107433818548102E-8</v>
      </c>
      <c r="D550" t="s">
        <v>604</v>
      </c>
      <c r="E550" t="s">
        <v>1064</v>
      </c>
      <c r="F550" t="s">
        <v>1065</v>
      </c>
      <c r="G550" t="s">
        <v>1066</v>
      </c>
      <c r="H550" t="s">
        <v>1063</v>
      </c>
      <c r="I550" s="3">
        <f t="shared" si="72"/>
        <v>25</v>
      </c>
      <c r="J550" s="3">
        <f t="shared" si="73"/>
        <v>25</v>
      </c>
      <c r="K550">
        <f t="shared" si="68"/>
        <v>1.3979400086720399</v>
      </c>
      <c r="L550">
        <f t="shared" si="69"/>
        <v>1.3979400086720399</v>
      </c>
      <c r="M550">
        <f t="shared" si="70"/>
        <v>1.39794</v>
      </c>
      <c r="N550">
        <f t="shared" si="71"/>
        <v>1.39794</v>
      </c>
      <c r="O550">
        <v>9.1698062017728701E-3</v>
      </c>
      <c r="P550">
        <v>1.1462257752216101E-3</v>
      </c>
    </row>
    <row r="551" spans="1:16" x14ac:dyDescent="0.25">
      <c r="A551" s="3">
        <v>0.53261760000000002</v>
      </c>
      <c r="B551" s="3">
        <v>0.56215815275458703</v>
      </c>
      <c r="C551" s="3">
        <f t="shared" si="66"/>
        <v>2.9540552754587199E-2</v>
      </c>
      <c r="D551" t="s">
        <v>605</v>
      </c>
      <c r="E551" t="s">
        <v>1107</v>
      </c>
      <c r="F551" t="s">
        <v>1065</v>
      </c>
      <c r="G551" t="s">
        <v>1056</v>
      </c>
      <c r="H551" t="s">
        <v>1061</v>
      </c>
      <c r="I551" s="3">
        <f t="shared" si="67"/>
        <v>0.53261800000000004</v>
      </c>
      <c r="J551">
        <v>0.56215800000000005</v>
      </c>
      <c r="K551">
        <f t="shared" si="68"/>
        <v>-0.27358416052460499</v>
      </c>
      <c r="L551">
        <f t="shared" si="69"/>
        <v>-0.25014160456566598</v>
      </c>
      <c r="M551">
        <f t="shared" si="70"/>
        <v>-0.27358399999999999</v>
      </c>
      <c r="N551">
        <f t="shared" si="71"/>
        <v>-0.25014199999999998</v>
      </c>
      <c r="O551">
        <v>42.201509991060597</v>
      </c>
      <c r="P551">
        <v>5.4594450182484697E-2</v>
      </c>
    </row>
    <row r="552" spans="1:16" x14ac:dyDescent="0.25">
      <c r="A552" s="3">
        <v>13.891237800000001</v>
      </c>
      <c r="B552" s="3">
        <v>13.8912377807215</v>
      </c>
      <c r="C552" s="3">
        <f t="shared" si="66"/>
        <v>-1.9278482810136699E-8</v>
      </c>
      <c r="D552" t="s">
        <v>606</v>
      </c>
      <c r="E552" t="s">
        <v>1107</v>
      </c>
      <c r="F552" t="s">
        <v>1065</v>
      </c>
      <c r="G552" t="s">
        <v>1060</v>
      </c>
      <c r="H552" t="s">
        <v>1063</v>
      </c>
      <c r="I552" s="3">
        <f t="shared" si="67"/>
        <v>13.891238</v>
      </c>
      <c r="J552">
        <v>13.891238</v>
      </c>
      <c r="K552">
        <f t="shared" si="68"/>
        <v>1.14274095218899</v>
      </c>
      <c r="L552">
        <f t="shared" si="69"/>
        <v>1.14274095218899</v>
      </c>
      <c r="M552">
        <f t="shared" si="70"/>
        <v>1.142741</v>
      </c>
      <c r="N552">
        <f t="shared" si="71"/>
        <v>1.142741</v>
      </c>
      <c r="O552">
        <v>4.1006756054277096</v>
      </c>
      <c r="P552">
        <v>0.34172296711897598</v>
      </c>
    </row>
    <row r="553" spans="1:16" x14ac:dyDescent="0.25">
      <c r="A553" s="3">
        <v>7.6154485999999997</v>
      </c>
      <c r="B553" s="3">
        <v>7.6154485804629797</v>
      </c>
      <c r="C553" s="3">
        <f t="shared" si="66"/>
        <v>-1.9537016449078201E-8</v>
      </c>
      <c r="D553" t="s">
        <v>607</v>
      </c>
      <c r="E553" t="s">
        <v>1107</v>
      </c>
      <c r="F553" t="s">
        <v>1065</v>
      </c>
      <c r="G553" t="s">
        <v>1060</v>
      </c>
      <c r="H553" t="s">
        <v>1063</v>
      </c>
      <c r="I553" s="3">
        <f t="shared" si="67"/>
        <v>7.6154489999999999</v>
      </c>
      <c r="J553">
        <v>7.6154489999999999</v>
      </c>
      <c r="K553">
        <f t="shared" si="68"/>
        <v>0.88169551403763002</v>
      </c>
      <c r="L553">
        <f t="shared" si="69"/>
        <v>0.88169551403763002</v>
      </c>
      <c r="M553">
        <f t="shared" si="70"/>
        <v>0.88169600000000004</v>
      </c>
      <c r="N553">
        <f t="shared" si="71"/>
        <v>0.88169600000000004</v>
      </c>
      <c r="O553">
        <v>24.317983204966499</v>
      </c>
      <c r="P553">
        <v>0.52865180880361995</v>
      </c>
    </row>
    <row r="554" spans="1:16" x14ac:dyDescent="0.25">
      <c r="A554" s="3">
        <v>1.1499864</v>
      </c>
      <c r="B554" s="3">
        <v>1.1773729854249699</v>
      </c>
      <c r="C554" s="3">
        <f t="shared" si="66"/>
        <v>2.73865854249742E-2</v>
      </c>
      <c r="D554" t="s">
        <v>608</v>
      </c>
      <c r="E554" t="s">
        <v>1141</v>
      </c>
      <c r="F554" t="s">
        <v>1055</v>
      </c>
      <c r="G554" t="s">
        <v>1060</v>
      </c>
      <c r="H554" t="s">
        <v>1061</v>
      </c>
      <c r="I554" s="3">
        <f t="shared" si="67"/>
        <v>1.149986</v>
      </c>
      <c r="J554">
        <v>1.177373</v>
      </c>
      <c r="K554">
        <f t="shared" si="68"/>
        <v>6.06925532581713E-2</v>
      </c>
      <c r="L554">
        <f t="shared" si="69"/>
        <v>7.0914072171357895E-2</v>
      </c>
      <c r="M554">
        <f t="shared" si="70"/>
        <v>6.0692999999999997E-2</v>
      </c>
      <c r="N554">
        <f t="shared" si="71"/>
        <v>7.0914000000000005E-2</v>
      </c>
      <c r="O554">
        <v>32.066286510621801</v>
      </c>
      <c r="P554">
        <v>0.130350758173259</v>
      </c>
    </row>
    <row r="555" spans="1:16" x14ac:dyDescent="0.25">
      <c r="A555" s="3">
        <v>0.51086909999999996</v>
      </c>
      <c r="B555" s="3">
        <v>0.52907482093523495</v>
      </c>
      <c r="C555" s="3">
        <f t="shared" si="66"/>
        <v>1.8205720935235099E-2</v>
      </c>
      <c r="D555" t="s">
        <v>609</v>
      </c>
      <c r="E555" t="s">
        <v>1141</v>
      </c>
      <c r="F555" t="s">
        <v>1055</v>
      </c>
      <c r="G555" t="s">
        <v>1060</v>
      </c>
      <c r="H555" t="s">
        <v>1075</v>
      </c>
      <c r="I555" s="3">
        <f t="shared" si="67"/>
        <v>0.51086900000000002</v>
      </c>
      <c r="J555">
        <v>0.52907499999999996</v>
      </c>
      <c r="K555">
        <f t="shared" si="68"/>
        <v>-0.29169044990612603</v>
      </c>
      <c r="L555">
        <f t="shared" si="69"/>
        <v>-0.27648275938754502</v>
      </c>
      <c r="M555">
        <f t="shared" si="70"/>
        <v>-0.29169</v>
      </c>
      <c r="N555">
        <f t="shared" si="71"/>
        <v>-0.27648299999999998</v>
      </c>
      <c r="O555">
        <v>27.332753458233402</v>
      </c>
      <c r="P555">
        <v>4.3732405533173403E-2</v>
      </c>
    </row>
    <row r="556" spans="1:16" x14ac:dyDescent="0.25">
      <c r="A556" s="3">
        <v>20.659484599999999</v>
      </c>
      <c r="B556" s="3">
        <v>20.659484604311</v>
      </c>
      <c r="C556" s="3">
        <f t="shared" si="66"/>
        <v>4.3110013336900002E-9</v>
      </c>
      <c r="D556" t="s">
        <v>610</v>
      </c>
      <c r="E556" t="s">
        <v>1064</v>
      </c>
      <c r="F556" t="s">
        <v>1065</v>
      </c>
      <c r="G556" t="s">
        <v>1066</v>
      </c>
      <c r="H556" t="s">
        <v>1061</v>
      </c>
      <c r="I556" s="3">
        <f t="shared" ref="I556:I557" si="74">ROUND(A556,2)</f>
        <v>20.66</v>
      </c>
      <c r="J556" s="3">
        <f t="shared" ref="J556:J557" si="75">ROUND(B556,2)</f>
        <v>20.66</v>
      </c>
      <c r="K556">
        <f t="shared" si="68"/>
        <v>1.3151303171836</v>
      </c>
      <c r="L556">
        <f t="shared" si="69"/>
        <v>1.3151303171836</v>
      </c>
      <c r="M556">
        <f t="shared" si="70"/>
        <v>1.3151299999999999</v>
      </c>
      <c r="N556">
        <f t="shared" si="71"/>
        <v>1.3151299999999999</v>
      </c>
      <c r="O556">
        <v>2.90644254948604</v>
      </c>
      <c r="P556">
        <v>0.363305318685755</v>
      </c>
    </row>
    <row r="557" spans="1:16" x14ac:dyDescent="0.25">
      <c r="A557" s="3">
        <v>23.609426899999999</v>
      </c>
      <c r="B557" s="3">
        <v>23.609426878334801</v>
      </c>
      <c r="C557" s="3">
        <f t="shared" si="66"/>
        <v>-2.16652011886254E-8</v>
      </c>
      <c r="D557" t="s">
        <v>611</v>
      </c>
      <c r="E557" t="s">
        <v>1170</v>
      </c>
      <c r="F557" t="s">
        <v>1171</v>
      </c>
      <c r="G557" t="s">
        <v>1066</v>
      </c>
      <c r="H557" t="s">
        <v>1063</v>
      </c>
      <c r="I557" s="3">
        <f t="shared" si="74"/>
        <v>23.61</v>
      </c>
      <c r="J557" s="3">
        <f t="shared" si="75"/>
        <v>23.61</v>
      </c>
      <c r="K557">
        <f t="shared" si="68"/>
        <v>1.37309598707873</v>
      </c>
      <c r="L557">
        <f t="shared" si="69"/>
        <v>1.37309598707873</v>
      </c>
      <c r="M557">
        <f t="shared" si="70"/>
        <v>1.3730960000000001</v>
      </c>
      <c r="N557">
        <f t="shared" si="71"/>
        <v>1.3730960000000001</v>
      </c>
      <c r="O557">
        <v>10.989063296337701</v>
      </c>
      <c r="P557">
        <v>1.09890632963377</v>
      </c>
    </row>
    <row r="558" spans="1:16" x14ac:dyDescent="0.25">
      <c r="A558" s="3">
        <v>3.2576599000000002</v>
      </c>
      <c r="B558" s="3">
        <v>3.3594854987054998</v>
      </c>
      <c r="C558" s="3">
        <f t="shared" si="66"/>
        <v>0.101825598705499</v>
      </c>
      <c r="D558" t="s">
        <v>612</v>
      </c>
      <c r="E558" t="s">
        <v>1145</v>
      </c>
      <c r="F558" t="s">
        <v>1071</v>
      </c>
      <c r="G558" t="s">
        <v>1056</v>
      </c>
      <c r="H558" t="s">
        <v>1057</v>
      </c>
      <c r="I558" s="3">
        <f t="shared" si="67"/>
        <v>3.25766</v>
      </c>
      <c r="J558">
        <v>3.3594849999999998</v>
      </c>
      <c r="K558">
        <f t="shared" si="68"/>
        <v>0.51290575528581805</v>
      </c>
      <c r="L558">
        <f t="shared" si="69"/>
        <v>0.52627270631821599</v>
      </c>
      <c r="M558">
        <f t="shared" si="70"/>
        <v>0.51290599999999997</v>
      </c>
      <c r="N558">
        <f t="shared" si="71"/>
        <v>0.52627299999999999</v>
      </c>
      <c r="O558">
        <v>34.478051101860302</v>
      </c>
      <c r="P558">
        <v>0.19479124916305299</v>
      </c>
    </row>
    <row r="559" spans="1:16" x14ac:dyDescent="0.25">
      <c r="A559" s="3">
        <v>0.59126959999999995</v>
      </c>
      <c r="B559" s="3">
        <v>0.63966518926175397</v>
      </c>
      <c r="C559" s="3">
        <f t="shared" si="66"/>
        <v>4.83955892617541E-2</v>
      </c>
      <c r="D559" t="s">
        <v>613</v>
      </c>
      <c r="E559" t="s">
        <v>1145</v>
      </c>
      <c r="F559" t="s">
        <v>1071</v>
      </c>
      <c r="G559" t="s">
        <v>1056</v>
      </c>
      <c r="H559" t="s">
        <v>1079</v>
      </c>
      <c r="I559" s="3">
        <f t="shared" si="67"/>
        <v>0.59126999999999996</v>
      </c>
      <c r="J559">
        <v>0.63966500000000004</v>
      </c>
      <c r="K559">
        <f t="shared" si="68"/>
        <v>-0.22821415578016299</v>
      </c>
      <c r="L559">
        <f t="shared" si="69"/>
        <v>-0.194047411550235</v>
      </c>
      <c r="M559">
        <f t="shared" si="70"/>
        <v>-0.228214</v>
      </c>
      <c r="N559">
        <f t="shared" si="71"/>
        <v>-0.194047</v>
      </c>
      <c r="O559">
        <v>72.967724848138005</v>
      </c>
      <c r="P559">
        <v>3.9960418865354903E-2</v>
      </c>
    </row>
    <row r="560" spans="1:16" x14ac:dyDescent="0.25">
      <c r="A560" s="3">
        <v>1.3461426999999999</v>
      </c>
      <c r="B560" s="3">
        <v>1.5380509657221599</v>
      </c>
      <c r="C560" s="3">
        <f t="shared" si="66"/>
        <v>0.19190826572215999</v>
      </c>
      <c r="D560" t="s">
        <v>614</v>
      </c>
      <c r="E560" t="s">
        <v>1145</v>
      </c>
      <c r="F560" t="s">
        <v>1071</v>
      </c>
      <c r="G560" t="s">
        <v>1056</v>
      </c>
      <c r="H560" t="s">
        <v>1061</v>
      </c>
      <c r="I560" s="3">
        <f t="shared" si="67"/>
        <v>1.3461430000000001</v>
      </c>
      <c r="J560">
        <v>1.5380510000000001</v>
      </c>
      <c r="K560">
        <f t="shared" si="68"/>
        <v>0.129091197192678</v>
      </c>
      <c r="L560">
        <f t="shared" si="69"/>
        <v>0.18697073640907599</v>
      </c>
      <c r="M560">
        <f t="shared" si="70"/>
        <v>0.12909100000000001</v>
      </c>
      <c r="N560">
        <f t="shared" si="71"/>
        <v>0.186971</v>
      </c>
      <c r="O560">
        <v>53.737370226666897</v>
      </c>
      <c r="P560">
        <v>9.2810656695452298E-2</v>
      </c>
    </row>
    <row r="561" spans="1:16" x14ac:dyDescent="0.25">
      <c r="A561" s="3">
        <v>1.4634064</v>
      </c>
      <c r="B561" s="3">
        <v>1.6642460152255301</v>
      </c>
      <c r="C561" s="3">
        <f t="shared" si="66"/>
        <v>0.20083961522553301</v>
      </c>
      <c r="D561" t="s">
        <v>615</v>
      </c>
      <c r="E561" t="s">
        <v>1145</v>
      </c>
      <c r="F561" t="s">
        <v>1071</v>
      </c>
      <c r="G561" t="s">
        <v>1056</v>
      </c>
      <c r="H561" t="s">
        <v>1061</v>
      </c>
      <c r="I561" s="3">
        <f t="shared" si="67"/>
        <v>1.463406</v>
      </c>
      <c r="J561">
        <v>1.6642459999999999</v>
      </c>
      <c r="K561">
        <f t="shared" si="68"/>
        <v>0.165364831318906</v>
      </c>
      <c r="L561">
        <f t="shared" si="69"/>
        <v>0.22121752180215801</v>
      </c>
      <c r="M561">
        <f t="shared" si="70"/>
        <v>0.16536500000000001</v>
      </c>
      <c r="N561">
        <f t="shared" si="71"/>
        <v>0.221218</v>
      </c>
      <c r="O561">
        <v>52.2754231716101</v>
      </c>
      <c r="P561">
        <v>9.5393107977390701E-2</v>
      </c>
    </row>
    <row r="562" spans="1:16" x14ac:dyDescent="0.25">
      <c r="A562" s="3">
        <v>13.4751473</v>
      </c>
      <c r="B562" s="3">
        <v>13.475147328215099</v>
      </c>
      <c r="C562" s="3">
        <f t="shared" si="66"/>
        <v>2.8215129788122801E-8</v>
      </c>
      <c r="D562" t="s">
        <v>616</v>
      </c>
      <c r="E562" t="s">
        <v>1145</v>
      </c>
      <c r="F562" t="s">
        <v>1071</v>
      </c>
      <c r="G562" t="s">
        <v>1056</v>
      </c>
      <c r="H562" t="s">
        <v>1061</v>
      </c>
      <c r="I562" s="3">
        <f t="shared" si="67"/>
        <v>13.475147</v>
      </c>
      <c r="J562">
        <v>13.475147</v>
      </c>
      <c r="K562">
        <f t="shared" si="68"/>
        <v>1.12953351159092</v>
      </c>
      <c r="L562">
        <f t="shared" si="69"/>
        <v>1.12953351159092</v>
      </c>
      <c r="M562">
        <f t="shared" si="70"/>
        <v>1.129534</v>
      </c>
      <c r="N562">
        <f t="shared" si="71"/>
        <v>1.129534</v>
      </c>
      <c r="O562">
        <v>8.5841703380275796</v>
      </c>
      <c r="P562">
        <v>0.61315502414482703</v>
      </c>
    </row>
    <row r="563" spans="1:16" x14ac:dyDescent="0.25">
      <c r="A563" s="3">
        <v>1.5033274999999999</v>
      </c>
      <c r="B563" s="3">
        <v>1.7081554015501501</v>
      </c>
      <c r="C563" s="3">
        <f t="shared" si="66"/>
        <v>0.20482790155014599</v>
      </c>
      <c r="D563" t="s">
        <v>617</v>
      </c>
      <c r="E563" t="s">
        <v>1145</v>
      </c>
      <c r="F563" t="s">
        <v>1071</v>
      </c>
      <c r="G563" t="s">
        <v>1060</v>
      </c>
      <c r="H563" t="s">
        <v>1063</v>
      </c>
      <c r="I563" s="3">
        <f t="shared" si="67"/>
        <v>1.503328</v>
      </c>
      <c r="J563">
        <v>1.7081550000000001</v>
      </c>
      <c r="K563">
        <f t="shared" si="68"/>
        <v>0.17705374642126101</v>
      </c>
      <c r="L563">
        <f t="shared" si="69"/>
        <v>0.23252727653475</v>
      </c>
      <c r="M563">
        <f t="shared" si="70"/>
        <v>0.17705399999999999</v>
      </c>
      <c r="N563">
        <f t="shared" si="71"/>
        <v>0.23252700000000001</v>
      </c>
      <c r="O563">
        <v>51.9119640725837</v>
      </c>
      <c r="P563">
        <v>0.108602435298292</v>
      </c>
    </row>
    <row r="564" spans="1:16" x14ac:dyDescent="0.25">
      <c r="A564" s="3">
        <v>1.2688792</v>
      </c>
      <c r="B564" s="3">
        <v>1.44824289003995</v>
      </c>
      <c r="C564" s="3">
        <f t="shared" si="66"/>
        <v>0.17936369003994601</v>
      </c>
      <c r="D564" t="s">
        <v>618</v>
      </c>
      <c r="E564" t="s">
        <v>1145</v>
      </c>
      <c r="F564" t="s">
        <v>1071</v>
      </c>
      <c r="G564" t="s">
        <v>1056</v>
      </c>
      <c r="H564" t="s">
        <v>1075</v>
      </c>
      <c r="I564" s="3">
        <f t="shared" si="67"/>
        <v>1.2688790000000001</v>
      </c>
      <c r="J564">
        <v>1.4482429999999999</v>
      </c>
      <c r="K564">
        <f t="shared" si="68"/>
        <v>0.10342020985058301</v>
      </c>
      <c r="L564">
        <f t="shared" si="69"/>
        <v>0.16084143803854101</v>
      </c>
      <c r="M564">
        <f t="shared" si="70"/>
        <v>0.10342</v>
      </c>
      <c r="N564">
        <f t="shared" si="71"/>
        <v>0.16084100000000001</v>
      </c>
      <c r="O564">
        <v>57.791615900904603</v>
      </c>
      <c r="P564">
        <v>9.6159094677045906E-2</v>
      </c>
    </row>
    <row r="565" spans="1:16" x14ac:dyDescent="0.25">
      <c r="A565" s="3">
        <v>14.828077800000001</v>
      </c>
      <c r="B565" s="3">
        <v>14.8280777539709</v>
      </c>
      <c r="C565" s="3">
        <f t="shared" si="66"/>
        <v>-4.6029111189227498E-8</v>
      </c>
      <c r="D565" t="s">
        <v>619</v>
      </c>
      <c r="E565" t="s">
        <v>1145</v>
      </c>
      <c r="F565" t="s">
        <v>1071</v>
      </c>
      <c r="G565" t="s">
        <v>1060</v>
      </c>
      <c r="H565" t="s">
        <v>1061</v>
      </c>
      <c r="I565" s="3">
        <f t="shared" si="67"/>
        <v>14.828078</v>
      </c>
      <c r="J565">
        <v>14.828078</v>
      </c>
      <c r="K565">
        <f t="shared" si="68"/>
        <v>1.1710848618787399</v>
      </c>
      <c r="L565">
        <f t="shared" si="69"/>
        <v>1.1710848618787399</v>
      </c>
      <c r="M565">
        <f t="shared" si="70"/>
        <v>1.1710849999999999</v>
      </c>
      <c r="N565">
        <f t="shared" si="71"/>
        <v>1.1710849999999999</v>
      </c>
      <c r="O565">
        <v>16.659713620255999</v>
      </c>
      <c r="P565">
        <v>3.3319427240512001</v>
      </c>
    </row>
    <row r="566" spans="1:16" x14ac:dyDescent="0.25">
      <c r="A566" s="3">
        <v>1.2730532999999999</v>
      </c>
      <c r="B566" s="3">
        <v>1.43199736244308</v>
      </c>
      <c r="C566" s="3">
        <f t="shared" si="66"/>
        <v>0.15894406244308101</v>
      </c>
      <c r="D566" t="s">
        <v>620</v>
      </c>
      <c r="E566" t="s">
        <v>1145</v>
      </c>
      <c r="F566" t="s">
        <v>1071</v>
      </c>
      <c r="G566" t="s">
        <v>1056</v>
      </c>
      <c r="H566" t="s">
        <v>1061</v>
      </c>
      <c r="I566" s="3">
        <f t="shared" si="67"/>
        <v>1.273053</v>
      </c>
      <c r="J566">
        <v>1.431997</v>
      </c>
      <c r="K566">
        <f t="shared" si="68"/>
        <v>0.104846484665751</v>
      </c>
      <c r="L566">
        <f t="shared" si="69"/>
        <v>0.15594210813607501</v>
      </c>
      <c r="M566">
        <f t="shared" si="70"/>
        <v>0.10484599999999999</v>
      </c>
      <c r="N566">
        <f t="shared" si="71"/>
        <v>0.155942</v>
      </c>
      <c r="O566">
        <v>55.261614533983597</v>
      </c>
      <c r="P566">
        <v>9.4626052284218401E-2</v>
      </c>
    </row>
    <row r="567" spans="1:16" x14ac:dyDescent="0.25">
      <c r="A567" s="3">
        <v>0.52323220000000004</v>
      </c>
      <c r="B567" s="3">
        <v>0.59400599194342596</v>
      </c>
      <c r="C567" s="3">
        <f t="shared" si="66"/>
        <v>7.0773791943426007E-2</v>
      </c>
      <c r="D567" t="s">
        <v>621</v>
      </c>
      <c r="E567" t="s">
        <v>1145</v>
      </c>
      <c r="F567" t="s">
        <v>1071</v>
      </c>
      <c r="G567" t="s">
        <v>1056</v>
      </c>
      <c r="H567" t="s">
        <v>1061</v>
      </c>
      <c r="I567" s="3">
        <f t="shared" si="67"/>
        <v>0.52323200000000003</v>
      </c>
      <c r="J567">
        <v>0.59400600000000003</v>
      </c>
      <c r="K567">
        <f t="shared" si="68"/>
        <v>-0.28130570314242698</v>
      </c>
      <c r="L567">
        <f t="shared" si="69"/>
        <v>-0.22620916822801301</v>
      </c>
      <c r="M567">
        <f t="shared" si="70"/>
        <v>-0.281306</v>
      </c>
      <c r="N567">
        <f t="shared" si="71"/>
        <v>-0.22620899999999999</v>
      </c>
      <c r="O567">
        <v>74.022830476054907</v>
      </c>
      <c r="P567">
        <v>3.8413508290635702E-2</v>
      </c>
    </row>
    <row r="568" spans="1:16" x14ac:dyDescent="0.25">
      <c r="A568" s="3">
        <v>1.2166208999999999</v>
      </c>
      <c r="B568" s="3">
        <v>1.3791929431335499</v>
      </c>
      <c r="C568" s="3">
        <f t="shared" si="66"/>
        <v>0.162572043133552</v>
      </c>
      <c r="D568" t="s">
        <v>622</v>
      </c>
      <c r="E568" t="s">
        <v>1145</v>
      </c>
      <c r="F568" t="s">
        <v>1071</v>
      </c>
      <c r="G568" t="s">
        <v>1060</v>
      </c>
      <c r="H568" t="s">
        <v>1061</v>
      </c>
      <c r="I568" s="3">
        <f t="shared" si="67"/>
        <v>1.216621</v>
      </c>
      <c r="J568">
        <v>1.3791929999999999</v>
      </c>
      <c r="K568">
        <f t="shared" si="68"/>
        <v>8.5155308514713202E-2</v>
      </c>
      <c r="L568">
        <f t="shared" si="69"/>
        <v>0.13962504425421099</v>
      </c>
      <c r="M568">
        <f t="shared" si="70"/>
        <v>8.5154999999999995E-2</v>
      </c>
      <c r="N568">
        <f t="shared" si="71"/>
        <v>0.139625</v>
      </c>
      <c r="O568">
        <v>55.964645703652501</v>
      </c>
      <c r="P568">
        <v>9.56660610318847E-2</v>
      </c>
    </row>
    <row r="569" spans="1:16" x14ac:dyDescent="0.25">
      <c r="A569" s="3">
        <v>13.293768099999999</v>
      </c>
      <c r="B569" s="3">
        <v>14.1439310394258</v>
      </c>
      <c r="C569" s="3">
        <f t="shared" si="66"/>
        <v>0.85016293942583099</v>
      </c>
      <c r="D569" t="s">
        <v>623</v>
      </c>
      <c r="E569" t="s">
        <v>1145</v>
      </c>
      <c r="F569" t="s">
        <v>1071</v>
      </c>
      <c r="G569" t="s">
        <v>1060</v>
      </c>
      <c r="H569" t="s">
        <v>1061</v>
      </c>
      <c r="I569" s="3">
        <f t="shared" si="67"/>
        <v>13.293768</v>
      </c>
      <c r="J569">
        <v>14.143931</v>
      </c>
      <c r="K569">
        <f t="shared" si="68"/>
        <v>1.1236480952897101</v>
      </c>
      <c r="L569">
        <f t="shared" si="69"/>
        <v>1.1505701290043799</v>
      </c>
      <c r="M569">
        <f t="shared" si="70"/>
        <v>1.123648</v>
      </c>
      <c r="N569">
        <f t="shared" si="71"/>
        <v>1.1505700000000001</v>
      </c>
      <c r="O569">
        <v>12.723625293963501</v>
      </c>
      <c r="P569">
        <v>1.8176607562805001</v>
      </c>
    </row>
    <row r="570" spans="1:16" x14ac:dyDescent="0.25">
      <c r="A570" s="3">
        <v>11.1964556</v>
      </c>
      <c r="B570" s="3">
        <v>11.196455552847199</v>
      </c>
      <c r="C570" s="3">
        <f t="shared" si="66"/>
        <v>-4.7152820314977401E-8</v>
      </c>
      <c r="D570" t="s">
        <v>624</v>
      </c>
      <c r="E570" t="s">
        <v>1145</v>
      </c>
      <c r="F570" t="s">
        <v>1071</v>
      </c>
      <c r="G570" t="s">
        <v>1056</v>
      </c>
      <c r="H570" t="s">
        <v>1061</v>
      </c>
      <c r="I570" s="3">
        <f t="shared" si="67"/>
        <v>11.196456</v>
      </c>
      <c r="J570">
        <v>11.196456</v>
      </c>
      <c r="K570">
        <f t="shared" si="68"/>
        <v>1.0490805777408001</v>
      </c>
      <c r="L570">
        <f t="shared" si="69"/>
        <v>1.0490805777408001</v>
      </c>
      <c r="M570">
        <f t="shared" si="70"/>
        <v>1.0490809999999999</v>
      </c>
      <c r="N570">
        <f t="shared" si="71"/>
        <v>1.0490809999999999</v>
      </c>
      <c r="O570">
        <v>11.0730165312844</v>
      </c>
      <c r="P570">
        <v>0.48143550136018998</v>
      </c>
    </row>
    <row r="571" spans="1:16" x14ac:dyDescent="0.25">
      <c r="A571" s="3">
        <v>36.101498499999998</v>
      </c>
      <c r="B571" s="3">
        <v>36.1014985326524</v>
      </c>
      <c r="C571" s="3">
        <f t="shared" si="66"/>
        <v>3.2652380355102703E-8</v>
      </c>
      <c r="D571" t="s">
        <v>625</v>
      </c>
      <c r="E571" t="s">
        <v>1145</v>
      </c>
      <c r="F571" t="s">
        <v>1071</v>
      </c>
      <c r="G571" t="s">
        <v>1060</v>
      </c>
      <c r="H571" t="s">
        <v>1063</v>
      </c>
      <c r="I571" s="3">
        <f t="shared" si="67"/>
        <v>36.101498999999997</v>
      </c>
      <c r="J571">
        <v>36.101498999999997</v>
      </c>
      <c r="K571">
        <f t="shared" si="68"/>
        <v>1.55752523497803</v>
      </c>
      <c r="L571">
        <f t="shared" si="69"/>
        <v>1.55752523497803</v>
      </c>
      <c r="M571">
        <f t="shared" si="70"/>
        <v>1.557525</v>
      </c>
      <c r="N571">
        <f t="shared" si="71"/>
        <v>1.557525</v>
      </c>
      <c r="O571">
        <v>7.3846441438993899</v>
      </c>
      <c r="P571">
        <v>1.0549491634142001</v>
      </c>
    </row>
    <row r="572" spans="1:16" x14ac:dyDescent="0.25">
      <c r="A572" s="3">
        <v>0.95232300000000003</v>
      </c>
      <c r="B572" s="3">
        <v>1.1138725934993301</v>
      </c>
      <c r="C572" s="3">
        <f t="shared" si="66"/>
        <v>0.16154959349932599</v>
      </c>
      <c r="D572" t="s">
        <v>626</v>
      </c>
      <c r="E572" t="s">
        <v>1145</v>
      </c>
      <c r="F572" t="s">
        <v>1071</v>
      </c>
      <c r="G572" t="s">
        <v>1056</v>
      </c>
      <c r="H572" t="s">
        <v>1057</v>
      </c>
      <c r="I572" s="3">
        <f t="shared" si="67"/>
        <v>0.95232300000000003</v>
      </c>
      <c r="J572">
        <v>1.1138729999999999</v>
      </c>
      <c r="K572">
        <f t="shared" si="68"/>
        <v>-2.1215726693230502E-2</v>
      </c>
      <c r="L572">
        <f t="shared" si="69"/>
        <v>4.6835676884929602E-2</v>
      </c>
      <c r="M572">
        <f t="shared" si="70"/>
        <v>-2.1215999999999999E-2</v>
      </c>
      <c r="N572">
        <f t="shared" si="71"/>
        <v>4.6836000000000003E-2</v>
      </c>
      <c r="O572">
        <v>59.270414110559301</v>
      </c>
      <c r="P572">
        <v>8.0749882984413199E-2</v>
      </c>
    </row>
    <row r="573" spans="1:16" x14ac:dyDescent="0.25">
      <c r="A573" s="3">
        <v>0.4358976</v>
      </c>
      <c r="B573" s="3">
        <v>0.44515970726133602</v>
      </c>
      <c r="C573" s="3">
        <f t="shared" si="66"/>
        <v>9.2621072613356895E-3</v>
      </c>
      <c r="D573" t="s">
        <v>627</v>
      </c>
      <c r="E573" t="s">
        <v>1062</v>
      </c>
      <c r="F573" t="s">
        <v>1055</v>
      </c>
      <c r="G573" t="s">
        <v>1060</v>
      </c>
      <c r="H573" t="s">
        <v>1061</v>
      </c>
      <c r="I573" s="3">
        <f t="shared" si="67"/>
        <v>0.43589800000000001</v>
      </c>
      <c r="J573">
        <v>0.44516</v>
      </c>
      <c r="K573">
        <f t="shared" si="68"/>
        <v>-0.36061512362043602</v>
      </c>
      <c r="L573">
        <f t="shared" si="69"/>
        <v>-0.351483866259446</v>
      </c>
      <c r="M573">
        <f t="shared" si="70"/>
        <v>-0.36061500000000002</v>
      </c>
      <c r="N573">
        <f t="shared" si="71"/>
        <v>-0.35148400000000002</v>
      </c>
      <c r="O573">
        <v>23.753464802370601</v>
      </c>
      <c r="P573">
        <v>2.7556223668643399E-2</v>
      </c>
    </row>
    <row r="574" spans="1:16" x14ac:dyDescent="0.25">
      <c r="A574" s="3">
        <v>7.8753082000000001</v>
      </c>
      <c r="B574" s="3">
        <v>8.17424503075258</v>
      </c>
      <c r="C574" s="3">
        <f t="shared" si="66"/>
        <v>0.29893683075257799</v>
      </c>
      <c r="D574" t="s">
        <v>628</v>
      </c>
      <c r="E574" t="s">
        <v>1062</v>
      </c>
      <c r="F574" t="s">
        <v>1055</v>
      </c>
      <c r="G574" t="s">
        <v>1060</v>
      </c>
      <c r="H574" t="s">
        <v>1063</v>
      </c>
      <c r="I574" s="3">
        <f t="shared" si="67"/>
        <v>7.8753080000000004</v>
      </c>
      <c r="J574">
        <v>8.1742450000000009</v>
      </c>
      <c r="K574">
        <f t="shared" si="68"/>
        <v>0.89626754786921803</v>
      </c>
      <c r="L574">
        <f t="shared" si="69"/>
        <v>0.91244765032608799</v>
      </c>
      <c r="M574">
        <f t="shared" si="70"/>
        <v>0.89626799999999995</v>
      </c>
      <c r="N574">
        <f t="shared" si="71"/>
        <v>0.91244800000000004</v>
      </c>
      <c r="O574">
        <v>5.5213820182792102</v>
      </c>
      <c r="P574">
        <v>0.92023033637986895</v>
      </c>
    </row>
    <row r="575" spans="1:16" x14ac:dyDescent="0.25">
      <c r="A575" s="3">
        <v>1.6423407999999999</v>
      </c>
      <c r="B575" s="3">
        <v>1.65140656222257</v>
      </c>
      <c r="C575" s="3">
        <f t="shared" si="66"/>
        <v>9.0657622225651692E-3</v>
      </c>
      <c r="D575" t="s">
        <v>631</v>
      </c>
      <c r="E575" t="s">
        <v>1062</v>
      </c>
      <c r="F575" t="s">
        <v>1055</v>
      </c>
      <c r="G575" t="s">
        <v>1060</v>
      </c>
      <c r="H575" t="s">
        <v>1061</v>
      </c>
      <c r="I575" s="3">
        <f t="shared" si="67"/>
        <v>1.6423410000000001</v>
      </c>
      <c r="J575">
        <v>1.6514070000000001</v>
      </c>
      <c r="K575">
        <f t="shared" si="68"/>
        <v>0.21546333490450001</v>
      </c>
      <c r="L575">
        <f t="shared" si="69"/>
        <v>0.21785412115545499</v>
      </c>
      <c r="M575">
        <f t="shared" si="70"/>
        <v>0.21546299999999999</v>
      </c>
      <c r="N575">
        <f t="shared" si="71"/>
        <v>0.21785399999999999</v>
      </c>
      <c r="O575">
        <v>6.5176202589434196</v>
      </c>
      <c r="P575">
        <v>0.116386076052561</v>
      </c>
    </row>
    <row r="576" spans="1:16" x14ac:dyDescent="0.25">
      <c r="A576" s="3">
        <v>0.1682041</v>
      </c>
      <c r="B576" s="3">
        <v>0.17129598756127101</v>
      </c>
      <c r="C576" s="3">
        <f t="shared" si="66"/>
        <v>3.0918875612706001E-3</v>
      </c>
      <c r="D576" t="s">
        <v>632</v>
      </c>
      <c r="E576" t="s">
        <v>1062</v>
      </c>
      <c r="F576" t="s">
        <v>1055</v>
      </c>
      <c r="G576" t="s">
        <v>1060</v>
      </c>
      <c r="H576" t="s">
        <v>1061</v>
      </c>
      <c r="I576" s="3">
        <f t="shared" si="67"/>
        <v>0.16820399999999999</v>
      </c>
      <c r="J576">
        <v>0.171296</v>
      </c>
      <c r="K576">
        <f t="shared" si="68"/>
        <v>-0.77416368061140095</v>
      </c>
      <c r="L576">
        <f t="shared" si="69"/>
        <v>-0.76625277829666205</v>
      </c>
      <c r="M576">
        <f t="shared" si="70"/>
        <v>-0.77416399999999996</v>
      </c>
      <c r="N576">
        <f t="shared" si="71"/>
        <v>-0.76625299999999996</v>
      </c>
      <c r="O576">
        <v>23.3493282481164</v>
      </c>
      <c r="P576">
        <v>1.04098654695124E-2</v>
      </c>
    </row>
    <row r="577" spans="1:16" x14ac:dyDescent="0.25">
      <c r="A577" s="3">
        <v>0.44488860000000002</v>
      </c>
      <c r="B577" s="3">
        <v>0.447129136023032</v>
      </c>
      <c r="C577" s="3">
        <f t="shared" si="66"/>
        <v>2.24053602303198E-3</v>
      </c>
      <c r="D577" t="s">
        <v>633</v>
      </c>
      <c r="E577" t="s">
        <v>1062</v>
      </c>
      <c r="F577" t="s">
        <v>1055</v>
      </c>
      <c r="G577" t="s">
        <v>1060</v>
      </c>
      <c r="H577" t="s">
        <v>1061</v>
      </c>
      <c r="I577" s="3">
        <f t="shared" si="67"/>
        <v>0.44488899999999998</v>
      </c>
      <c r="J577">
        <v>0.447129</v>
      </c>
      <c r="K577">
        <f t="shared" si="68"/>
        <v>-0.35174833216690199</v>
      </c>
      <c r="L577">
        <f t="shared" si="69"/>
        <v>-0.34956716164273399</v>
      </c>
      <c r="M577">
        <f t="shared" si="70"/>
        <v>-0.35174800000000001</v>
      </c>
      <c r="N577">
        <f t="shared" si="71"/>
        <v>-0.34956700000000002</v>
      </c>
      <c r="O577">
        <v>20.119392694216099</v>
      </c>
      <c r="P577">
        <v>1.89448142130095E-2</v>
      </c>
    </row>
    <row r="578" spans="1:16" x14ac:dyDescent="0.25">
      <c r="A578" s="3">
        <v>50.005317099999999</v>
      </c>
      <c r="B578" s="3">
        <v>50.005317103223497</v>
      </c>
      <c r="C578" s="3">
        <f t="shared" si="66"/>
        <v>3.2235263347502E-9</v>
      </c>
      <c r="D578" t="s">
        <v>634</v>
      </c>
      <c r="E578" t="s">
        <v>1106</v>
      </c>
      <c r="F578" t="s">
        <v>1059</v>
      </c>
      <c r="G578" t="s">
        <v>1060</v>
      </c>
      <c r="H578" t="s">
        <v>1061</v>
      </c>
      <c r="I578" s="3">
        <f t="shared" si="67"/>
        <v>50.005316999999998</v>
      </c>
      <c r="J578">
        <v>50.005316999999998</v>
      </c>
      <c r="K578">
        <f t="shared" si="68"/>
        <v>1.69901618475585</v>
      </c>
      <c r="L578">
        <f t="shared" si="69"/>
        <v>1.69901618475585</v>
      </c>
      <c r="M578">
        <f t="shared" si="70"/>
        <v>1.6990160000000001</v>
      </c>
      <c r="N578">
        <f t="shared" si="71"/>
        <v>1.6990160000000001</v>
      </c>
      <c r="O578" s="5">
        <v>6.4463245214784001E-9</v>
      </c>
      <c r="P578">
        <v>0</v>
      </c>
    </row>
    <row r="579" spans="1:16" x14ac:dyDescent="0.25">
      <c r="A579" s="3">
        <v>0.50842039999999999</v>
      </c>
      <c r="B579" s="3">
        <v>0.52190097733949903</v>
      </c>
      <c r="C579" s="3">
        <f t="shared" ref="C579:C642" si="76">B579-A579</f>
        <v>1.34805773394986E-2</v>
      </c>
      <c r="D579" t="s">
        <v>635</v>
      </c>
      <c r="E579" t="s">
        <v>1097</v>
      </c>
      <c r="F579" t="s">
        <v>1098</v>
      </c>
      <c r="G579" t="s">
        <v>1060</v>
      </c>
      <c r="H579" t="s">
        <v>1061</v>
      </c>
      <c r="I579" s="3">
        <f t="shared" ref="I579:I642" si="77">ROUND(A579,6)</f>
        <v>0.50841999999999998</v>
      </c>
      <c r="J579">
        <v>0.52190099999999995</v>
      </c>
      <c r="K579">
        <f t="shared" ref="K579:K642" si="78">LOG10(I579)</f>
        <v>-0.29377737369868401</v>
      </c>
      <c r="L579">
        <f t="shared" ref="L579:L642" si="79">LOG10(J579)</f>
        <v>-0.28241187100415699</v>
      </c>
      <c r="M579">
        <f t="shared" ref="M579:M642" si="80">ROUND(K579,6)</f>
        <v>-0.29377700000000001</v>
      </c>
      <c r="N579">
        <f t="shared" ref="N579:N642" si="81">ROUND(L579,6)</f>
        <v>-0.282412</v>
      </c>
      <c r="O579">
        <v>28.569587737681498</v>
      </c>
      <c r="P579">
        <v>4.2388112370447303E-2</v>
      </c>
    </row>
    <row r="580" spans="1:16" x14ac:dyDescent="0.25">
      <c r="A580" s="3">
        <v>1.8846927</v>
      </c>
      <c r="B580" s="3">
        <v>1.95471393249425</v>
      </c>
      <c r="C580" s="3">
        <f t="shared" si="76"/>
        <v>7.0021232494245994E-2</v>
      </c>
      <c r="D580" t="s">
        <v>636</v>
      </c>
      <c r="E580" t="s">
        <v>1097</v>
      </c>
      <c r="F580" t="s">
        <v>1098</v>
      </c>
      <c r="G580" t="s">
        <v>1060</v>
      </c>
      <c r="H580" t="s">
        <v>1061</v>
      </c>
      <c r="I580" s="3">
        <f t="shared" si="77"/>
        <v>1.884693</v>
      </c>
      <c r="J580">
        <v>1.9547140000000001</v>
      </c>
      <c r="K580">
        <f t="shared" si="78"/>
        <v>0.275240617531536</v>
      </c>
      <c r="L580">
        <f t="shared" si="79"/>
        <v>0.29108322346691501</v>
      </c>
      <c r="M580">
        <f t="shared" si="80"/>
        <v>0.27524100000000001</v>
      </c>
      <c r="N580">
        <f t="shared" si="81"/>
        <v>0.29108299999999998</v>
      </c>
      <c r="O580">
        <v>13.3377610676909</v>
      </c>
      <c r="P580">
        <v>0.27219920546308002</v>
      </c>
    </row>
    <row r="581" spans="1:16" x14ac:dyDescent="0.25">
      <c r="A581" s="3">
        <v>20.776253799999999</v>
      </c>
      <c r="B581" s="3">
        <v>21.673676223740099</v>
      </c>
      <c r="C581" s="3">
        <f t="shared" si="76"/>
        <v>0.89742242374006098</v>
      </c>
      <c r="D581" t="s">
        <v>637</v>
      </c>
      <c r="E581" t="s">
        <v>1097</v>
      </c>
      <c r="F581" t="s">
        <v>1098</v>
      </c>
      <c r="G581" t="s">
        <v>1060</v>
      </c>
      <c r="H581" t="s">
        <v>1063</v>
      </c>
      <c r="I581" s="3">
        <f t="shared" si="77"/>
        <v>20.776254000000002</v>
      </c>
      <c r="J581">
        <v>21.673676</v>
      </c>
      <c r="K581">
        <f t="shared" si="78"/>
        <v>1.31756724611894</v>
      </c>
      <c r="L581">
        <f t="shared" si="79"/>
        <v>1.33593257680769</v>
      </c>
      <c r="M581">
        <f t="shared" si="80"/>
        <v>1.3175669999999999</v>
      </c>
      <c r="N581">
        <f t="shared" si="81"/>
        <v>1.335933</v>
      </c>
      <c r="O581">
        <v>7.9519603201550604</v>
      </c>
      <c r="P581">
        <v>3.9759801600775302</v>
      </c>
    </row>
    <row r="582" spans="1:16" x14ac:dyDescent="0.25">
      <c r="A582" s="3">
        <v>3.0122480999999999</v>
      </c>
      <c r="B582" s="3">
        <v>3.01224808099209</v>
      </c>
      <c r="C582" s="3">
        <f t="shared" si="76"/>
        <v>-1.90079085804484E-8</v>
      </c>
      <c r="D582" t="s">
        <v>638</v>
      </c>
      <c r="E582" t="s">
        <v>1097</v>
      </c>
      <c r="F582" t="s">
        <v>1098</v>
      </c>
      <c r="G582" t="s">
        <v>1060</v>
      </c>
      <c r="H582" t="s">
        <v>1061</v>
      </c>
      <c r="I582" s="3">
        <f t="shared" si="77"/>
        <v>3.012248</v>
      </c>
      <c r="J582">
        <v>3.012248</v>
      </c>
      <c r="K582">
        <f t="shared" si="78"/>
        <v>0.47889072469920901</v>
      </c>
      <c r="L582">
        <f t="shared" si="79"/>
        <v>0.47889072469920901</v>
      </c>
      <c r="M582">
        <f t="shared" si="80"/>
        <v>0.47889100000000001</v>
      </c>
      <c r="N582">
        <f t="shared" si="81"/>
        <v>0.47889100000000001</v>
      </c>
      <c r="O582">
        <v>4.9016620451995703</v>
      </c>
      <c r="P582">
        <v>6.8078639516660697E-2</v>
      </c>
    </row>
    <row r="583" spans="1:16" x14ac:dyDescent="0.25">
      <c r="A583" s="3">
        <v>0.53785519999999998</v>
      </c>
      <c r="B583" s="3">
        <v>0.54085124777246896</v>
      </c>
      <c r="C583" s="3">
        <f t="shared" si="76"/>
        <v>2.9960477724693098E-3</v>
      </c>
      <c r="D583" t="s">
        <v>639</v>
      </c>
      <c r="E583" t="s">
        <v>1097</v>
      </c>
      <c r="F583" t="s">
        <v>1098</v>
      </c>
      <c r="G583" t="s">
        <v>1060</v>
      </c>
      <c r="H583" t="s">
        <v>1061</v>
      </c>
      <c r="I583" s="3">
        <f t="shared" si="77"/>
        <v>0.53785499999999997</v>
      </c>
      <c r="J583">
        <v>0.54085099999999997</v>
      </c>
      <c r="K583">
        <f t="shared" si="78"/>
        <v>-0.269334789737884</v>
      </c>
      <c r="L583">
        <f t="shared" si="79"/>
        <v>-0.26692236297199701</v>
      </c>
      <c r="M583">
        <f t="shared" si="80"/>
        <v>-0.26933499999999999</v>
      </c>
      <c r="N583">
        <f t="shared" si="81"/>
        <v>-0.26692199999999999</v>
      </c>
      <c r="O583">
        <v>16.5943777986448</v>
      </c>
      <c r="P583">
        <v>3.6794629265287898E-2</v>
      </c>
    </row>
    <row r="584" spans="1:16" x14ac:dyDescent="0.25">
      <c r="A584" s="3">
        <v>0.99988900000000003</v>
      </c>
      <c r="B584" s="3">
        <v>1.0300352314994199</v>
      </c>
      <c r="C584" s="3">
        <f t="shared" si="76"/>
        <v>3.0146231499422999E-2</v>
      </c>
      <c r="D584" t="s">
        <v>640</v>
      </c>
      <c r="E584" t="s">
        <v>1097</v>
      </c>
      <c r="F584" t="s">
        <v>1098</v>
      </c>
      <c r="G584" t="s">
        <v>1060</v>
      </c>
      <c r="H584" t="s">
        <v>1061</v>
      </c>
      <c r="I584" s="3">
        <f t="shared" si="77"/>
        <v>0.99988900000000003</v>
      </c>
      <c r="J584">
        <v>1.030035</v>
      </c>
      <c r="K584">
        <f t="shared" si="78"/>
        <v>-4.8209363160406002E-5</v>
      </c>
      <c r="L584">
        <f t="shared" si="79"/>
        <v>1.28519820339245E-2</v>
      </c>
      <c r="M584">
        <f t="shared" si="80"/>
        <v>-4.8000000000000001E-5</v>
      </c>
      <c r="N584">
        <f t="shared" si="81"/>
        <v>1.2852000000000001E-2</v>
      </c>
      <c r="O584">
        <v>19.898076995247798</v>
      </c>
      <c r="P584">
        <v>7.1575816529668296E-2</v>
      </c>
    </row>
    <row r="585" spans="1:16" x14ac:dyDescent="0.25">
      <c r="A585" s="3">
        <v>0.39705200000000002</v>
      </c>
      <c r="B585" s="3">
        <v>0.40802907478256101</v>
      </c>
      <c r="C585" s="3">
        <f t="shared" si="76"/>
        <v>1.09770747825606E-2</v>
      </c>
      <c r="D585" t="s">
        <v>641</v>
      </c>
      <c r="E585" t="s">
        <v>1097</v>
      </c>
      <c r="F585" t="s">
        <v>1098</v>
      </c>
      <c r="G585" t="s">
        <v>1060</v>
      </c>
      <c r="H585" t="s">
        <v>1061</v>
      </c>
      <c r="I585" s="3">
        <f t="shared" si="77"/>
        <v>0.39705200000000002</v>
      </c>
      <c r="J585">
        <v>0.40802899999999998</v>
      </c>
      <c r="K585">
        <f t="shared" si="78"/>
        <v>-0.40115261204247599</v>
      </c>
      <c r="L585">
        <f t="shared" si="79"/>
        <v>-0.38930896903660001</v>
      </c>
      <c r="M585">
        <f t="shared" si="80"/>
        <v>-0.40115299999999998</v>
      </c>
      <c r="N585">
        <f t="shared" si="81"/>
        <v>-0.38930900000000002</v>
      </c>
      <c r="O585">
        <v>55.568944122203902</v>
      </c>
      <c r="P585">
        <v>3.2998185345726801E-2</v>
      </c>
    </row>
    <row r="586" spans="1:16" x14ac:dyDescent="0.25">
      <c r="A586" s="3">
        <v>1.5262043000000001</v>
      </c>
      <c r="B586" s="3">
        <v>1.59513417273597</v>
      </c>
      <c r="C586" s="3">
        <f t="shared" si="76"/>
        <v>6.8929872735971995E-2</v>
      </c>
      <c r="D586" t="s">
        <v>642</v>
      </c>
      <c r="E586" t="s">
        <v>1097</v>
      </c>
      <c r="F586" t="s">
        <v>1098</v>
      </c>
      <c r="G586" t="s">
        <v>1060</v>
      </c>
      <c r="H586" t="s">
        <v>1061</v>
      </c>
      <c r="I586" s="3">
        <f t="shared" si="77"/>
        <v>1.5262039999999999</v>
      </c>
      <c r="J586">
        <v>1.5951340000000001</v>
      </c>
      <c r="K586">
        <f t="shared" si="78"/>
        <v>0.183612587454346</v>
      </c>
      <c r="L586">
        <f t="shared" si="79"/>
        <v>0.202797172042816</v>
      </c>
      <c r="M586">
        <f t="shared" si="80"/>
        <v>0.183613</v>
      </c>
      <c r="N586">
        <f t="shared" si="81"/>
        <v>0.20279700000000001</v>
      </c>
      <c r="O586">
        <v>23.556357230677399</v>
      </c>
      <c r="P586">
        <v>0.14021641208736499</v>
      </c>
    </row>
    <row r="587" spans="1:16" x14ac:dyDescent="0.25">
      <c r="A587" s="3">
        <v>1.1598052000000001</v>
      </c>
      <c r="B587" s="3">
        <v>1.2682390799531</v>
      </c>
      <c r="C587" s="3">
        <f t="shared" si="76"/>
        <v>0.108433879953099</v>
      </c>
      <c r="D587" t="s">
        <v>643</v>
      </c>
      <c r="E587" t="s">
        <v>1097</v>
      </c>
      <c r="F587" t="s">
        <v>1098</v>
      </c>
      <c r="G587" t="s">
        <v>1060</v>
      </c>
      <c r="H587" t="s">
        <v>1061</v>
      </c>
      <c r="I587" s="3">
        <f t="shared" si="77"/>
        <v>1.159805</v>
      </c>
      <c r="J587">
        <v>1.2682389999999999</v>
      </c>
      <c r="K587">
        <f t="shared" si="78"/>
        <v>6.4384976689941795E-2</v>
      </c>
      <c r="L587">
        <f t="shared" si="79"/>
        <v>0.10320110417689</v>
      </c>
      <c r="M587">
        <f t="shared" si="80"/>
        <v>6.4384999999999998E-2</v>
      </c>
      <c r="N587">
        <f t="shared" si="81"/>
        <v>0.103201</v>
      </c>
      <c r="O587">
        <v>26.218477565582699</v>
      </c>
      <c r="P587">
        <v>0.111095243921961</v>
      </c>
    </row>
    <row r="588" spans="1:16" x14ac:dyDescent="0.25">
      <c r="A588" s="3">
        <v>0.42366470000000001</v>
      </c>
      <c r="B588" s="3">
        <v>0.444864297001202</v>
      </c>
      <c r="C588" s="3">
        <f t="shared" si="76"/>
        <v>2.1199597001201598E-2</v>
      </c>
      <c r="D588" t="s">
        <v>644</v>
      </c>
      <c r="E588" t="s">
        <v>1064</v>
      </c>
      <c r="F588" t="s">
        <v>1065</v>
      </c>
      <c r="G588" t="s">
        <v>1060</v>
      </c>
      <c r="H588" t="s">
        <v>1061</v>
      </c>
      <c r="I588" s="3">
        <f t="shared" si="77"/>
        <v>0.42366500000000001</v>
      </c>
      <c r="J588">
        <v>0.44486399999999998</v>
      </c>
      <c r="K588">
        <f t="shared" si="78"/>
        <v>-0.37297741264455297</v>
      </c>
      <c r="L588">
        <f t="shared" si="79"/>
        <v>-0.35177273750647498</v>
      </c>
      <c r="M588">
        <f t="shared" si="80"/>
        <v>-0.372977</v>
      </c>
      <c r="N588">
        <f t="shared" si="81"/>
        <v>-0.351773</v>
      </c>
      <c r="O588">
        <v>22.202022605012498</v>
      </c>
      <c r="P588">
        <v>3.6277814714072702E-2</v>
      </c>
    </row>
    <row r="589" spans="1:16" x14ac:dyDescent="0.25">
      <c r="A589" s="3">
        <v>0.44351459999999998</v>
      </c>
      <c r="B589" s="3">
        <v>0.44586399992404102</v>
      </c>
      <c r="C589" s="3">
        <f t="shared" si="76"/>
        <v>2.3493999240414799E-3</v>
      </c>
      <c r="D589" t="s">
        <v>646</v>
      </c>
      <c r="E589" t="s">
        <v>1141</v>
      </c>
      <c r="F589" t="s">
        <v>1055</v>
      </c>
      <c r="G589" t="s">
        <v>1060</v>
      </c>
      <c r="H589" t="s">
        <v>1061</v>
      </c>
      <c r="I589" s="3">
        <f t="shared" si="77"/>
        <v>0.44351499999999999</v>
      </c>
      <c r="J589">
        <v>0.44586399999999998</v>
      </c>
      <c r="K589">
        <f t="shared" si="78"/>
        <v>-0.353091687428498</v>
      </c>
      <c r="L589">
        <f t="shared" si="79"/>
        <v>-0.35079759208752398</v>
      </c>
      <c r="M589">
        <f t="shared" si="80"/>
        <v>-0.35309200000000002</v>
      </c>
      <c r="N589">
        <f t="shared" si="81"/>
        <v>-0.350798</v>
      </c>
      <c r="O589">
        <v>19.883860644851001</v>
      </c>
      <c r="P589">
        <v>3.0036043270167598E-2</v>
      </c>
    </row>
    <row r="590" spans="1:16" x14ac:dyDescent="0.25">
      <c r="A590" s="3">
        <v>0.2633781</v>
      </c>
      <c r="B590" s="3">
        <v>0.28770531981130898</v>
      </c>
      <c r="C590" s="3">
        <f t="shared" si="76"/>
        <v>2.43272198113091E-2</v>
      </c>
      <c r="D590" t="s">
        <v>647</v>
      </c>
      <c r="E590" t="s">
        <v>1141</v>
      </c>
      <c r="F590" t="s">
        <v>1055</v>
      </c>
      <c r="G590" t="s">
        <v>1060</v>
      </c>
      <c r="H590" t="s">
        <v>1061</v>
      </c>
      <c r="I590" s="3">
        <f t="shared" si="77"/>
        <v>0.263378</v>
      </c>
      <c r="J590">
        <v>0.28770499999999999</v>
      </c>
      <c r="K590">
        <f t="shared" si="78"/>
        <v>-0.57942050453609595</v>
      </c>
      <c r="L590">
        <f t="shared" si="79"/>
        <v>-0.54105259047831999</v>
      </c>
      <c r="M590">
        <f t="shared" si="80"/>
        <v>-0.57942099999999996</v>
      </c>
      <c r="N590">
        <f t="shared" si="81"/>
        <v>-0.54105300000000001</v>
      </c>
      <c r="O590">
        <v>55.097797466677399</v>
      </c>
      <c r="P590">
        <v>2.40182203429283E-2</v>
      </c>
    </row>
    <row r="591" spans="1:16" x14ac:dyDescent="0.25">
      <c r="A591" s="3">
        <v>0.61052139999999999</v>
      </c>
      <c r="B591" s="3">
        <v>0.61950663810421303</v>
      </c>
      <c r="C591" s="3">
        <f t="shared" si="76"/>
        <v>8.9852381042127005E-3</v>
      </c>
      <c r="D591" t="s">
        <v>648</v>
      </c>
      <c r="E591" t="s">
        <v>1141</v>
      </c>
      <c r="F591" t="s">
        <v>1055</v>
      </c>
      <c r="G591" t="s">
        <v>1060</v>
      </c>
      <c r="H591" t="s">
        <v>1061</v>
      </c>
      <c r="I591" s="3">
        <f t="shared" si="77"/>
        <v>0.61052099999999998</v>
      </c>
      <c r="J591">
        <v>0.61950700000000003</v>
      </c>
      <c r="K591">
        <f t="shared" si="78"/>
        <v>-0.214299393099499</v>
      </c>
      <c r="L591">
        <f t="shared" si="79"/>
        <v>-0.20795378203336101</v>
      </c>
      <c r="M591">
        <f t="shared" si="80"/>
        <v>-0.21429899999999999</v>
      </c>
      <c r="N591">
        <f t="shared" si="81"/>
        <v>-0.207954</v>
      </c>
      <c r="O591">
        <v>35.959017982954599</v>
      </c>
      <c r="P591">
        <v>5.40737112525633E-2</v>
      </c>
    </row>
    <row r="592" spans="1:16" x14ac:dyDescent="0.25">
      <c r="A592" s="3">
        <v>0.59107639999999995</v>
      </c>
      <c r="B592" s="3">
        <v>0.61096178434008996</v>
      </c>
      <c r="C592" s="3">
        <f t="shared" si="76"/>
        <v>1.98853843400899E-2</v>
      </c>
      <c r="D592" t="s">
        <v>649</v>
      </c>
      <c r="E592" t="s">
        <v>1141</v>
      </c>
      <c r="F592" t="s">
        <v>1055</v>
      </c>
      <c r="G592" t="s">
        <v>1060</v>
      </c>
      <c r="H592" t="s">
        <v>1061</v>
      </c>
      <c r="I592" s="3">
        <f t="shared" si="77"/>
        <v>0.59107600000000005</v>
      </c>
      <c r="J592">
        <v>0.61096200000000001</v>
      </c>
      <c r="K592">
        <f t="shared" si="78"/>
        <v>-0.228356674349592</v>
      </c>
      <c r="L592">
        <f t="shared" si="79"/>
        <v>-0.21398580072884699</v>
      </c>
      <c r="M592">
        <f t="shared" si="80"/>
        <v>-0.228357</v>
      </c>
      <c r="N592">
        <f t="shared" si="81"/>
        <v>-0.21398600000000001</v>
      </c>
      <c r="O592">
        <v>30.720449550229201</v>
      </c>
      <c r="P592">
        <v>5.03613927052938E-2</v>
      </c>
    </row>
    <row r="593" spans="1:16" x14ac:dyDescent="0.25">
      <c r="A593" s="3">
        <v>0.41354469999999999</v>
      </c>
      <c r="B593" s="3">
        <v>0.44248703835314201</v>
      </c>
      <c r="C593" s="3">
        <f t="shared" si="76"/>
        <v>2.8942338353141601E-2</v>
      </c>
      <c r="D593" t="s">
        <v>650</v>
      </c>
      <c r="E593" t="s">
        <v>1141</v>
      </c>
      <c r="F593" t="s">
        <v>1055</v>
      </c>
      <c r="G593" t="s">
        <v>1060</v>
      </c>
      <c r="H593" t="s">
        <v>1061</v>
      </c>
      <c r="I593" s="3">
        <f t="shared" si="77"/>
        <v>0.413545</v>
      </c>
      <c r="J593">
        <v>0.44248700000000002</v>
      </c>
      <c r="K593">
        <f t="shared" si="78"/>
        <v>-0.38347722568012799</v>
      </c>
      <c r="L593">
        <f t="shared" si="79"/>
        <v>-0.35409948408751002</v>
      </c>
      <c r="M593">
        <f t="shared" si="80"/>
        <v>-0.38347700000000001</v>
      </c>
      <c r="N593">
        <f t="shared" si="81"/>
        <v>-0.354099</v>
      </c>
      <c r="O593">
        <v>53.934944682003497</v>
      </c>
      <c r="P593">
        <v>3.7299408493778302E-2</v>
      </c>
    </row>
    <row r="594" spans="1:16" x14ac:dyDescent="0.25">
      <c r="A594" s="3">
        <v>1.2207273999999999</v>
      </c>
      <c r="B594" s="3">
        <v>1.2590290639235999</v>
      </c>
      <c r="C594" s="3">
        <f t="shared" si="76"/>
        <v>3.8301663923595797E-2</v>
      </c>
      <c r="D594" t="s">
        <v>651</v>
      </c>
      <c r="E594" t="s">
        <v>1141</v>
      </c>
      <c r="F594" t="s">
        <v>1055</v>
      </c>
      <c r="G594" t="s">
        <v>1060</v>
      </c>
      <c r="H594" t="s">
        <v>1061</v>
      </c>
      <c r="I594" s="3">
        <f t="shared" si="77"/>
        <v>1.2207269999999999</v>
      </c>
      <c r="J594">
        <v>1.259029</v>
      </c>
      <c r="K594">
        <f t="shared" si="78"/>
        <v>8.6618550390374804E-2</v>
      </c>
      <c r="L594">
        <f t="shared" si="79"/>
        <v>0.100035733598669</v>
      </c>
      <c r="M594">
        <f t="shared" si="80"/>
        <v>8.6619000000000002E-2</v>
      </c>
      <c r="N594">
        <f t="shared" si="81"/>
        <v>0.100036</v>
      </c>
      <c r="O594">
        <v>31.803412377651899</v>
      </c>
      <c r="P594">
        <v>9.0608012471942695E-2</v>
      </c>
    </row>
    <row r="595" spans="1:16" x14ac:dyDescent="0.25">
      <c r="A595" s="3">
        <v>0.44294309999999998</v>
      </c>
      <c r="B595" s="3">
        <v>0.46228034293247</v>
      </c>
      <c r="C595" s="3">
        <f t="shared" si="76"/>
        <v>1.9337242932470401E-2</v>
      </c>
      <c r="D595" t="s">
        <v>652</v>
      </c>
      <c r="E595" t="s">
        <v>1141</v>
      </c>
      <c r="F595" t="s">
        <v>1055</v>
      </c>
      <c r="G595" t="s">
        <v>1060</v>
      </c>
      <c r="H595" t="s">
        <v>1061</v>
      </c>
      <c r="I595" s="3">
        <f t="shared" si="77"/>
        <v>0.44294299999999998</v>
      </c>
      <c r="J595">
        <v>0.46228000000000002</v>
      </c>
      <c r="K595">
        <f t="shared" si="78"/>
        <v>-0.35365215724912402</v>
      </c>
      <c r="L595">
        <f t="shared" si="79"/>
        <v>-0.33509489539498699</v>
      </c>
      <c r="M595">
        <f t="shared" si="80"/>
        <v>-0.35365200000000002</v>
      </c>
      <c r="N595">
        <f t="shared" si="81"/>
        <v>-0.33509499999999998</v>
      </c>
      <c r="O595">
        <v>35.026615181538602</v>
      </c>
      <c r="P595">
        <v>3.7663027076923303E-2</v>
      </c>
    </row>
    <row r="596" spans="1:16" x14ac:dyDescent="0.25">
      <c r="A596" s="3">
        <v>0.71206060000000004</v>
      </c>
      <c r="B596" s="3">
        <v>0.72368608685518399</v>
      </c>
      <c r="C596" s="3">
        <f t="shared" si="76"/>
        <v>1.16254868551839E-2</v>
      </c>
      <c r="D596" t="s">
        <v>653</v>
      </c>
      <c r="E596" t="s">
        <v>1141</v>
      </c>
      <c r="F596" t="s">
        <v>1055</v>
      </c>
      <c r="G596" t="s">
        <v>1056</v>
      </c>
      <c r="H596" t="s">
        <v>1061</v>
      </c>
      <c r="I596" s="3">
        <f t="shared" si="77"/>
        <v>0.71206100000000006</v>
      </c>
      <c r="J596">
        <v>0.72368600000000005</v>
      </c>
      <c r="K596">
        <f t="shared" si="78"/>
        <v>-0.147482800143168</v>
      </c>
      <c r="L596">
        <f t="shared" si="79"/>
        <v>-0.140449828896065</v>
      </c>
      <c r="M596">
        <f t="shared" si="80"/>
        <v>-0.147483</v>
      </c>
      <c r="N596">
        <f t="shared" si="81"/>
        <v>-0.14044999999999999</v>
      </c>
      <c r="O596">
        <v>22.408767294165099</v>
      </c>
      <c r="P596">
        <v>5.2726511280388501E-2</v>
      </c>
    </row>
    <row r="597" spans="1:16" x14ac:dyDescent="0.25">
      <c r="A597" s="3">
        <v>0.35715049999999998</v>
      </c>
      <c r="B597" s="3">
        <v>0.36012285293271501</v>
      </c>
      <c r="C597" s="3">
        <f t="shared" si="76"/>
        <v>2.9723529327150299E-3</v>
      </c>
      <c r="D597" t="s">
        <v>654</v>
      </c>
      <c r="E597" t="s">
        <v>1076</v>
      </c>
      <c r="F597" t="s">
        <v>1077</v>
      </c>
      <c r="G597" t="s">
        <v>1060</v>
      </c>
      <c r="H597" t="s">
        <v>1061</v>
      </c>
      <c r="I597" s="3">
        <f t="shared" si="77"/>
        <v>0.357151</v>
      </c>
      <c r="J597">
        <v>0.36012300000000003</v>
      </c>
      <c r="K597">
        <f t="shared" si="78"/>
        <v>-0.44714812954091199</v>
      </c>
      <c r="L597">
        <f t="shared" si="79"/>
        <v>-0.44354914062788098</v>
      </c>
      <c r="M597">
        <f t="shared" si="80"/>
        <v>-0.44714799999999999</v>
      </c>
      <c r="N597">
        <f t="shared" si="81"/>
        <v>-0.44354900000000003</v>
      </c>
      <c r="O597">
        <v>34.692858168936603</v>
      </c>
      <c r="P597">
        <v>2.3860287598993599E-2</v>
      </c>
    </row>
    <row r="598" spans="1:16" x14ac:dyDescent="0.25">
      <c r="A598" s="3">
        <v>2.5119373999999999</v>
      </c>
      <c r="B598" s="3">
        <v>2.55662738226007</v>
      </c>
      <c r="C598" s="3">
        <f t="shared" si="76"/>
        <v>4.4689982260066999E-2</v>
      </c>
      <c r="D598" t="s">
        <v>655</v>
      </c>
      <c r="E598" t="s">
        <v>1076</v>
      </c>
      <c r="F598" t="s">
        <v>1077</v>
      </c>
      <c r="G598" t="s">
        <v>1056</v>
      </c>
      <c r="H598" t="s">
        <v>1061</v>
      </c>
      <c r="I598" s="3">
        <f t="shared" si="77"/>
        <v>2.5119370000000001</v>
      </c>
      <c r="J598">
        <v>2.5566270000000002</v>
      </c>
      <c r="K598">
        <f t="shared" si="78"/>
        <v>0.40000874298894001</v>
      </c>
      <c r="L598">
        <f t="shared" si="79"/>
        <v>0.40766737110099199</v>
      </c>
      <c r="M598">
        <f t="shared" si="80"/>
        <v>0.400009</v>
      </c>
      <c r="N598">
        <f t="shared" si="81"/>
        <v>0.407667</v>
      </c>
      <c r="O598">
        <v>13.5404204604261</v>
      </c>
      <c r="P598">
        <v>0.16313759590874799</v>
      </c>
    </row>
    <row r="599" spans="1:16" x14ac:dyDescent="0.25">
      <c r="A599" s="3">
        <v>0.20485310000000001</v>
      </c>
      <c r="B599" s="3">
        <v>0.210712082411257</v>
      </c>
      <c r="C599" s="3">
        <f t="shared" si="76"/>
        <v>5.8589824112570696E-3</v>
      </c>
      <c r="D599" t="s">
        <v>656</v>
      </c>
      <c r="E599" t="s">
        <v>1076</v>
      </c>
      <c r="F599" t="s">
        <v>1077</v>
      </c>
      <c r="G599" t="s">
        <v>1060</v>
      </c>
      <c r="H599" t="s">
        <v>1061</v>
      </c>
      <c r="I599" s="3">
        <f t="shared" si="77"/>
        <v>0.20485300000000001</v>
      </c>
      <c r="J599">
        <v>0.21071200000000001</v>
      </c>
      <c r="K599">
        <f t="shared" si="78"/>
        <v>-0.688557671574615</v>
      </c>
      <c r="L599">
        <f t="shared" si="79"/>
        <v>-0.67631073071661696</v>
      </c>
      <c r="M599">
        <f t="shared" si="80"/>
        <v>-0.688558</v>
      </c>
      <c r="N599">
        <f t="shared" si="81"/>
        <v>-0.676311</v>
      </c>
      <c r="O599">
        <v>31.606406674403001</v>
      </c>
      <c r="P599">
        <v>1.5137167947511E-2</v>
      </c>
    </row>
    <row r="600" spans="1:16" x14ac:dyDescent="0.25">
      <c r="A600" s="3">
        <v>0.48734699999999997</v>
      </c>
      <c r="B600" s="3">
        <v>0.500073835772328</v>
      </c>
      <c r="C600" s="3">
        <f t="shared" si="76"/>
        <v>1.27268357723281E-2</v>
      </c>
      <c r="D600" t="s">
        <v>657</v>
      </c>
      <c r="E600" t="s">
        <v>1076</v>
      </c>
      <c r="F600" t="s">
        <v>1077</v>
      </c>
      <c r="G600" t="s">
        <v>1060</v>
      </c>
      <c r="H600" t="s">
        <v>1061</v>
      </c>
      <c r="I600" s="3">
        <f t="shared" si="77"/>
        <v>0.48734699999999997</v>
      </c>
      <c r="J600">
        <v>0.50007400000000002</v>
      </c>
      <c r="K600">
        <f t="shared" si="78"/>
        <v>-0.31216170301157697</v>
      </c>
      <c r="L600">
        <f t="shared" si="79"/>
        <v>-0.30096572483658302</v>
      </c>
      <c r="M600">
        <f t="shared" si="80"/>
        <v>-0.312162</v>
      </c>
      <c r="N600">
        <f t="shared" si="81"/>
        <v>-0.30096600000000001</v>
      </c>
      <c r="O600">
        <v>51.788190967535797</v>
      </c>
      <c r="P600">
        <v>3.8821732359472103E-2</v>
      </c>
    </row>
    <row r="601" spans="1:16" x14ac:dyDescent="0.25">
      <c r="A601" s="3">
        <v>6.5556555999999997</v>
      </c>
      <c r="B601" s="3">
        <v>6.6281532614813603</v>
      </c>
      <c r="C601" s="3">
        <f t="shared" si="76"/>
        <v>7.2497661481364203E-2</v>
      </c>
      <c r="D601" t="s">
        <v>658</v>
      </c>
      <c r="E601" t="s">
        <v>1126</v>
      </c>
      <c r="F601" t="s">
        <v>1127</v>
      </c>
      <c r="G601" t="s">
        <v>1086</v>
      </c>
      <c r="H601" t="s">
        <v>1061</v>
      </c>
      <c r="I601" s="3">
        <f t="shared" si="77"/>
        <v>6.5556559999999999</v>
      </c>
      <c r="J601">
        <v>6.6281530000000002</v>
      </c>
      <c r="K601">
        <f t="shared" si="78"/>
        <v>0.816616156426615</v>
      </c>
      <c r="L601">
        <f t="shared" si="79"/>
        <v>0.82139252483613701</v>
      </c>
      <c r="M601">
        <f t="shared" si="80"/>
        <v>0.81661600000000001</v>
      </c>
      <c r="N601">
        <f t="shared" si="81"/>
        <v>0.82139300000000004</v>
      </c>
      <c r="O601">
        <v>25.8345780835268</v>
      </c>
      <c r="P601">
        <v>0.51669156167053698</v>
      </c>
    </row>
    <row r="602" spans="1:16" x14ac:dyDescent="0.25">
      <c r="A602" s="3">
        <v>25.801196099999999</v>
      </c>
      <c r="B602" s="3">
        <v>25.8011961425956</v>
      </c>
      <c r="C602" s="3">
        <f t="shared" si="76"/>
        <v>4.2595637239628598E-8</v>
      </c>
      <c r="D602" t="s">
        <v>659</v>
      </c>
      <c r="E602" t="s">
        <v>1128</v>
      </c>
      <c r="F602" t="s">
        <v>1069</v>
      </c>
      <c r="G602" t="s">
        <v>1060</v>
      </c>
      <c r="H602" t="s">
        <v>1061</v>
      </c>
      <c r="I602" s="3">
        <f t="shared" si="77"/>
        <v>25.801196000000001</v>
      </c>
      <c r="J602">
        <v>25.801196000000001</v>
      </c>
      <c r="K602">
        <f t="shared" si="78"/>
        <v>1.4116398379074799</v>
      </c>
      <c r="L602">
        <f t="shared" si="79"/>
        <v>1.4116398379074799</v>
      </c>
      <c r="M602">
        <f t="shared" si="80"/>
        <v>1.41164</v>
      </c>
      <c r="N602">
        <f t="shared" si="81"/>
        <v>1.41164</v>
      </c>
      <c r="O602">
        <v>2.0475204166727399</v>
      </c>
      <c r="P602">
        <v>0.17062670138939501</v>
      </c>
    </row>
    <row r="603" spans="1:16" x14ac:dyDescent="0.25">
      <c r="A603" s="3">
        <v>13.052930699999999</v>
      </c>
      <c r="B603" s="3">
        <v>13.0529307425256</v>
      </c>
      <c r="C603" s="3">
        <f t="shared" si="76"/>
        <v>4.2525618582089899E-8</v>
      </c>
      <c r="D603" t="s">
        <v>660</v>
      </c>
      <c r="E603" t="s">
        <v>1064</v>
      </c>
      <c r="F603" t="s">
        <v>1065</v>
      </c>
      <c r="G603" t="s">
        <v>1066</v>
      </c>
      <c r="H603" t="s">
        <v>1061</v>
      </c>
      <c r="I603" s="3">
        <f>ROUND(A603,2)</f>
        <v>13.05</v>
      </c>
      <c r="J603" s="3">
        <f>ROUND(B603,2)</f>
        <v>13.05</v>
      </c>
      <c r="K603">
        <f t="shared" si="78"/>
        <v>1.1156105116743</v>
      </c>
      <c r="L603">
        <f t="shared" si="79"/>
        <v>1.1156105116743</v>
      </c>
      <c r="M603">
        <f t="shared" si="80"/>
        <v>1.1156109999999999</v>
      </c>
      <c r="N603">
        <f t="shared" si="81"/>
        <v>1.1156109999999999</v>
      </c>
      <c r="O603">
        <v>3.3454261515573198</v>
      </c>
      <c r="P603">
        <v>0.41817826894466498</v>
      </c>
    </row>
    <row r="604" spans="1:16" x14ac:dyDescent="0.25">
      <c r="A604" s="3">
        <v>2.3999248999999998</v>
      </c>
      <c r="B604" s="3">
        <v>2.43915834392969</v>
      </c>
      <c r="C604" s="3">
        <f t="shared" si="76"/>
        <v>3.9233443929693697E-2</v>
      </c>
      <c r="D604" t="s">
        <v>661</v>
      </c>
      <c r="E604" t="s">
        <v>1054</v>
      </c>
      <c r="F604" t="s">
        <v>1055</v>
      </c>
      <c r="G604" t="s">
        <v>1060</v>
      </c>
      <c r="H604" t="s">
        <v>1061</v>
      </c>
      <c r="I604" s="3">
        <f t="shared" si="77"/>
        <v>2.3999250000000001</v>
      </c>
      <c r="J604">
        <v>2.4391579999999999</v>
      </c>
      <c r="K604">
        <f t="shared" si="78"/>
        <v>0.38019766979698399</v>
      </c>
      <c r="L604">
        <f t="shared" si="79"/>
        <v>0.38723993328038098</v>
      </c>
      <c r="M604">
        <f t="shared" si="80"/>
        <v>0.38019799999999998</v>
      </c>
      <c r="N604">
        <f t="shared" si="81"/>
        <v>0.38723999999999997</v>
      </c>
      <c r="O604">
        <v>10.755916265867</v>
      </c>
      <c r="P604">
        <v>0.22884928225248999</v>
      </c>
    </row>
    <row r="605" spans="1:16" x14ac:dyDescent="0.25">
      <c r="A605" s="3">
        <v>32.143498899999997</v>
      </c>
      <c r="B605" s="3">
        <v>32.1434988537032</v>
      </c>
      <c r="C605" s="3">
        <f t="shared" si="76"/>
        <v>-4.6296833033920801E-8</v>
      </c>
      <c r="D605" t="s">
        <v>662</v>
      </c>
      <c r="E605" t="s">
        <v>1095</v>
      </c>
      <c r="F605" t="s">
        <v>1069</v>
      </c>
      <c r="G605" t="s">
        <v>1066</v>
      </c>
      <c r="H605" t="s">
        <v>1061</v>
      </c>
      <c r="I605" s="3">
        <f>ROUND(A605,2)</f>
        <v>32.14</v>
      </c>
      <c r="J605" s="3">
        <f>ROUND(B605,2)</f>
        <v>32.14</v>
      </c>
      <c r="K605">
        <f t="shared" si="78"/>
        <v>1.5070458724273299</v>
      </c>
      <c r="L605">
        <f t="shared" si="79"/>
        <v>1.5070458724273299</v>
      </c>
      <c r="M605">
        <f t="shared" si="80"/>
        <v>1.5070460000000001</v>
      </c>
      <c r="N605">
        <f t="shared" si="81"/>
        <v>1.5070460000000001</v>
      </c>
      <c r="O605">
        <v>23.158857362043999</v>
      </c>
      <c r="P605">
        <v>2.3158857362043999</v>
      </c>
    </row>
    <row r="606" spans="1:16" x14ac:dyDescent="0.25">
      <c r="A606" s="3">
        <v>8.3333332999999996</v>
      </c>
      <c r="B606" s="3">
        <v>11.881513042748599</v>
      </c>
      <c r="C606" s="3">
        <f t="shared" si="76"/>
        <v>3.5481797427486201</v>
      </c>
      <c r="D606" t="s">
        <v>663</v>
      </c>
      <c r="E606" t="s">
        <v>1054</v>
      </c>
      <c r="F606" t="s">
        <v>1055</v>
      </c>
      <c r="G606" t="s">
        <v>1060</v>
      </c>
      <c r="H606" t="s">
        <v>1063</v>
      </c>
      <c r="I606" s="3">
        <f t="shared" si="77"/>
        <v>8.3333329999999997</v>
      </c>
      <c r="J606">
        <v>11.881513</v>
      </c>
      <c r="K606">
        <f t="shared" si="78"/>
        <v>0.92081873658059599</v>
      </c>
      <c r="L606">
        <f t="shared" si="79"/>
        <v>1.07487174752332</v>
      </c>
      <c r="M606">
        <f t="shared" si="80"/>
        <v>0.92081900000000005</v>
      </c>
      <c r="N606">
        <f t="shared" si="81"/>
        <v>1.074872</v>
      </c>
      <c r="O606">
        <v>30.752060406290799</v>
      </c>
      <c r="P606">
        <v>0.68337912013979596</v>
      </c>
    </row>
    <row r="607" spans="1:16" x14ac:dyDescent="0.25">
      <c r="A607" s="3">
        <v>4.3616866999999999</v>
      </c>
      <c r="B607" s="3">
        <v>6.3166793098424998</v>
      </c>
      <c r="C607" s="3">
        <f t="shared" si="76"/>
        <v>1.9549926098424999</v>
      </c>
      <c r="D607" t="s">
        <v>664</v>
      </c>
      <c r="E607" t="s">
        <v>1054</v>
      </c>
      <c r="F607" t="s">
        <v>1055</v>
      </c>
      <c r="G607" t="s">
        <v>1060</v>
      </c>
      <c r="H607" t="s">
        <v>1063</v>
      </c>
      <c r="I607" s="3">
        <f t="shared" si="77"/>
        <v>4.3616869999999999</v>
      </c>
      <c r="J607">
        <v>6.3166789999999997</v>
      </c>
      <c r="K607">
        <f t="shared" si="78"/>
        <v>0.639654496857051</v>
      </c>
      <c r="L607">
        <f t="shared" si="79"/>
        <v>0.80048880754644103</v>
      </c>
      <c r="M607">
        <f t="shared" si="80"/>
        <v>0.63965399999999994</v>
      </c>
      <c r="N607">
        <f t="shared" si="81"/>
        <v>0.80048900000000001</v>
      </c>
      <c r="O607">
        <v>36.055519739864103</v>
      </c>
      <c r="P607">
        <v>0.48723675324140597</v>
      </c>
    </row>
    <row r="608" spans="1:16" x14ac:dyDescent="0.25">
      <c r="A608" s="3">
        <v>2.0067360999999999</v>
      </c>
      <c r="B608" s="3">
        <v>2.7790965003975399</v>
      </c>
      <c r="C608" s="3">
        <f t="shared" si="76"/>
        <v>0.77236040039754195</v>
      </c>
      <c r="D608" t="s">
        <v>665</v>
      </c>
      <c r="E608" t="s">
        <v>1054</v>
      </c>
      <c r="F608" t="s">
        <v>1055</v>
      </c>
      <c r="G608" t="s">
        <v>1060</v>
      </c>
      <c r="H608" t="s">
        <v>1063</v>
      </c>
      <c r="I608" s="3">
        <f t="shared" si="77"/>
        <v>2.0067360000000001</v>
      </c>
      <c r="J608">
        <v>2.7790970000000002</v>
      </c>
      <c r="K608">
        <f t="shared" si="78"/>
        <v>0.30249024180256401</v>
      </c>
      <c r="L608">
        <f t="shared" si="79"/>
        <v>0.44390370540621499</v>
      </c>
      <c r="M608">
        <f t="shared" si="80"/>
        <v>0.30248999999999998</v>
      </c>
      <c r="N608">
        <f t="shared" si="81"/>
        <v>0.44390400000000002</v>
      </c>
      <c r="O608">
        <v>38.457919956715401</v>
      </c>
      <c r="P608">
        <v>0.18055361482026</v>
      </c>
    </row>
    <row r="609" spans="1:16" x14ac:dyDescent="0.25">
      <c r="A609" s="3">
        <v>12.6997032</v>
      </c>
      <c r="B609" s="3">
        <v>12.6997031520606</v>
      </c>
      <c r="C609" s="3">
        <f t="shared" si="76"/>
        <v>-4.7939400005248003E-8</v>
      </c>
      <c r="D609" t="s">
        <v>667</v>
      </c>
      <c r="E609" t="s">
        <v>1064</v>
      </c>
      <c r="F609" t="s">
        <v>1065</v>
      </c>
      <c r="G609" t="s">
        <v>1066</v>
      </c>
      <c r="H609" t="s">
        <v>1061</v>
      </c>
      <c r="I609" s="3">
        <f t="shared" ref="I609:I610" si="82">ROUND(A609,2)</f>
        <v>12.7</v>
      </c>
      <c r="J609" s="3">
        <f t="shared" ref="J609:J610" si="83">ROUND(B609,2)</f>
        <v>12.7</v>
      </c>
      <c r="K609">
        <f t="shared" si="78"/>
        <v>1.1038037209559599</v>
      </c>
      <c r="L609">
        <f t="shared" si="79"/>
        <v>1.1038037209559599</v>
      </c>
      <c r="M609">
        <f t="shared" si="80"/>
        <v>1.103804</v>
      </c>
      <c r="N609">
        <f t="shared" si="81"/>
        <v>1.103804</v>
      </c>
      <c r="O609">
        <v>0.59840918691302203</v>
      </c>
      <c r="P609">
        <v>4.6031475916386302E-2</v>
      </c>
    </row>
    <row r="610" spans="1:16" x14ac:dyDescent="0.25">
      <c r="A610" s="3">
        <v>3.1516529000000002</v>
      </c>
      <c r="B610" s="3">
        <v>3.1516528906899399</v>
      </c>
      <c r="C610" s="3">
        <f t="shared" si="76"/>
        <v>-9.3100567255533001E-9</v>
      </c>
      <c r="D610" t="s">
        <v>668</v>
      </c>
      <c r="E610" t="s">
        <v>1064</v>
      </c>
      <c r="F610" t="s">
        <v>1065</v>
      </c>
      <c r="G610" t="s">
        <v>1066</v>
      </c>
      <c r="H610" t="s">
        <v>1061</v>
      </c>
      <c r="I610" s="3">
        <f t="shared" si="82"/>
        <v>3.15</v>
      </c>
      <c r="J610" s="3">
        <f t="shared" si="83"/>
        <v>3.15</v>
      </c>
      <c r="K610">
        <f t="shared" si="78"/>
        <v>0.49831055378959999</v>
      </c>
      <c r="L610">
        <f t="shared" si="79"/>
        <v>0.49831055378959999</v>
      </c>
      <c r="M610">
        <f t="shared" si="80"/>
        <v>0.498311</v>
      </c>
      <c r="N610">
        <f t="shared" si="81"/>
        <v>0.498311</v>
      </c>
      <c r="O610">
        <v>7.2799754938635903</v>
      </c>
      <c r="P610">
        <v>0.12771886831339599</v>
      </c>
    </row>
    <row r="611" spans="1:16" x14ac:dyDescent="0.25">
      <c r="A611" s="3">
        <v>11.243089700000001</v>
      </c>
      <c r="B611" s="3">
        <v>11.2430896522313</v>
      </c>
      <c r="C611" s="3">
        <f t="shared" si="76"/>
        <v>-4.7768740074616303E-8</v>
      </c>
      <c r="D611" t="s">
        <v>669</v>
      </c>
      <c r="E611" t="s">
        <v>1064</v>
      </c>
      <c r="F611" t="s">
        <v>1065</v>
      </c>
      <c r="G611" t="s">
        <v>1060</v>
      </c>
      <c r="H611" t="s">
        <v>1061</v>
      </c>
      <c r="I611" s="3">
        <f t="shared" si="77"/>
        <v>11.24309</v>
      </c>
      <c r="J611">
        <v>11.24309</v>
      </c>
      <c r="K611">
        <f t="shared" si="78"/>
        <v>1.0508856871691401</v>
      </c>
      <c r="L611">
        <f t="shared" si="79"/>
        <v>1.0508856871691401</v>
      </c>
      <c r="M611">
        <f t="shared" si="80"/>
        <v>1.050886</v>
      </c>
      <c r="N611">
        <f t="shared" si="81"/>
        <v>1.050886</v>
      </c>
      <c r="O611">
        <v>7.2438712580327497E-4</v>
      </c>
      <c r="P611">
        <v>3.6219356290163797E-4</v>
      </c>
    </row>
    <row r="612" spans="1:16" x14ac:dyDescent="0.25">
      <c r="A612" s="3">
        <v>16.666788499999999</v>
      </c>
      <c r="B612" s="3">
        <v>16.6667885354261</v>
      </c>
      <c r="C612" s="3">
        <f t="shared" si="76"/>
        <v>3.5426062083843102E-8</v>
      </c>
      <c r="D612" t="s">
        <v>670</v>
      </c>
      <c r="E612" t="s">
        <v>1064</v>
      </c>
      <c r="F612" t="s">
        <v>1065</v>
      </c>
      <c r="G612" t="s">
        <v>1060</v>
      </c>
      <c r="H612" t="s">
        <v>1063</v>
      </c>
      <c r="I612" s="3">
        <f t="shared" si="77"/>
        <v>16.666789000000001</v>
      </c>
      <c r="J612">
        <v>16.666789000000001</v>
      </c>
      <c r="K612">
        <f t="shared" si="78"/>
        <v>1.2218519373261501</v>
      </c>
      <c r="L612">
        <f t="shared" si="79"/>
        <v>1.2218519373261501</v>
      </c>
      <c r="M612">
        <f t="shared" si="80"/>
        <v>1.2218519999999999</v>
      </c>
      <c r="N612">
        <f t="shared" si="81"/>
        <v>1.2218519999999999</v>
      </c>
      <c r="O612" s="5">
        <v>7.3987671824702703E-5</v>
      </c>
      <c r="P612">
        <v>1.0569667403528999E-5</v>
      </c>
    </row>
    <row r="613" spans="1:16" x14ac:dyDescent="0.25">
      <c r="A613" s="3">
        <v>20.000830499999999</v>
      </c>
      <c r="B613" s="3">
        <v>20.000830524336799</v>
      </c>
      <c r="C613" s="3">
        <f t="shared" si="76"/>
        <v>2.4336792137091801E-8</v>
      </c>
      <c r="D613" t="s">
        <v>671</v>
      </c>
      <c r="E613" t="s">
        <v>1064</v>
      </c>
      <c r="F613" t="s">
        <v>1065</v>
      </c>
      <c r="G613" t="s">
        <v>1060</v>
      </c>
      <c r="H613" t="s">
        <v>1063</v>
      </c>
      <c r="I613" s="3">
        <f t="shared" si="77"/>
        <v>20.000831000000002</v>
      </c>
      <c r="J613">
        <v>20.000831000000002</v>
      </c>
      <c r="K613">
        <f t="shared" si="78"/>
        <v>1.3010480402248299</v>
      </c>
      <c r="L613">
        <f t="shared" si="79"/>
        <v>1.3010480402248299</v>
      </c>
      <c r="M613">
        <f t="shared" si="80"/>
        <v>1.301048</v>
      </c>
      <c r="N613">
        <f t="shared" si="81"/>
        <v>1.301048</v>
      </c>
      <c r="O613" s="5">
        <v>2.2713907198436301E-7</v>
      </c>
      <c r="P613" s="5">
        <v>2.2713907198436301E-7</v>
      </c>
    </row>
    <row r="614" spans="1:16" x14ac:dyDescent="0.25">
      <c r="A614" s="3">
        <v>4.3779252</v>
      </c>
      <c r="B614" s="3">
        <v>4.4841103859590801</v>
      </c>
      <c r="C614" s="3">
        <f t="shared" si="76"/>
        <v>0.106185185959079</v>
      </c>
      <c r="D614" t="s">
        <v>672</v>
      </c>
      <c r="E614" t="s">
        <v>1054</v>
      </c>
      <c r="F614" t="s">
        <v>1055</v>
      </c>
      <c r="G614" t="s">
        <v>1060</v>
      </c>
      <c r="H614" t="s">
        <v>1061</v>
      </c>
      <c r="I614" s="3">
        <f t="shared" si="77"/>
        <v>4.3779250000000003</v>
      </c>
      <c r="J614">
        <v>4.4841100000000003</v>
      </c>
      <c r="K614">
        <f t="shared" si="78"/>
        <v>0.64126831722160105</v>
      </c>
      <c r="L614">
        <f t="shared" si="79"/>
        <v>0.65167625776036897</v>
      </c>
      <c r="M614">
        <f t="shared" si="80"/>
        <v>0.64126799999999995</v>
      </c>
      <c r="N614">
        <f t="shared" si="81"/>
        <v>0.65167600000000003</v>
      </c>
      <c r="O614">
        <v>12.608922249151901</v>
      </c>
      <c r="P614">
        <v>0.33181374339873299</v>
      </c>
    </row>
    <row r="615" spans="1:16" x14ac:dyDescent="0.25">
      <c r="A615" s="3">
        <v>5.0303129000000002</v>
      </c>
      <c r="B615" s="3">
        <v>6.1634775154607899</v>
      </c>
      <c r="C615" s="3">
        <f t="shared" si="76"/>
        <v>1.1331646154607899</v>
      </c>
      <c r="D615" t="s">
        <v>673</v>
      </c>
      <c r="E615" t="s">
        <v>1054</v>
      </c>
      <c r="F615" t="s">
        <v>1055</v>
      </c>
      <c r="G615" t="s">
        <v>1056</v>
      </c>
      <c r="H615" t="s">
        <v>1061</v>
      </c>
      <c r="I615" s="3">
        <f t="shared" si="77"/>
        <v>5.0303129999999996</v>
      </c>
      <c r="J615">
        <v>6.1634779999999996</v>
      </c>
      <c r="K615">
        <f t="shared" si="78"/>
        <v>0.70159500890158299</v>
      </c>
      <c r="L615">
        <f t="shared" si="79"/>
        <v>0.78982585014384399</v>
      </c>
      <c r="M615">
        <f t="shared" si="80"/>
        <v>0.70159499999999997</v>
      </c>
      <c r="N615">
        <f t="shared" si="81"/>
        <v>0.78982600000000003</v>
      </c>
      <c r="O615">
        <v>27.6632807945048</v>
      </c>
      <c r="P615">
        <v>1.06397233825019</v>
      </c>
    </row>
    <row r="616" spans="1:16" x14ac:dyDescent="0.25">
      <c r="A616" s="3">
        <v>0.57863489999999995</v>
      </c>
      <c r="B616" s="3">
        <v>0.63755618644299605</v>
      </c>
      <c r="C616" s="3">
        <f t="shared" si="76"/>
        <v>5.89212864429959E-2</v>
      </c>
      <c r="D616" t="s">
        <v>674</v>
      </c>
      <c r="E616" t="s">
        <v>1104</v>
      </c>
      <c r="F616" t="s">
        <v>1071</v>
      </c>
      <c r="G616" t="s">
        <v>1056</v>
      </c>
      <c r="H616" t="s">
        <v>1061</v>
      </c>
      <c r="I616" s="3">
        <f t="shared" si="77"/>
        <v>0.57863500000000001</v>
      </c>
      <c r="J616">
        <v>0.63755600000000001</v>
      </c>
      <c r="K616">
        <f t="shared" si="78"/>
        <v>-0.23759530064457701</v>
      </c>
      <c r="L616">
        <f t="shared" si="79"/>
        <v>-0.19548166277972501</v>
      </c>
      <c r="M616">
        <f t="shared" si="80"/>
        <v>-0.237595</v>
      </c>
      <c r="N616">
        <f t="shared" si="81"/>
        <v>-0.19548199999999999</v>
      </c>
      <c r="O616">
        <v>71.959870096311207</v>
      </c>
      <c r="P616">
        <v>3.8337703833943103E-2</v>
      </c>
    </row>
    <row r="617" spans="1:16" x14ac:dyDescent="0.25">
      <c r="A617" s="3">
        <v>1.3344453999999999</v>
      </c>
      <c r="B617" s="3">
        <v>1.4861859279327201</v>
      </c>
      <c r="C617" s="3">
        <f t="shared" si="76"/>
        <v>0.151740527932719</v>
      </c>
      <c r="D617" t="s">
        <v>675</v>
      </c>
      <c r="E617" t="s">
        <v>1104</v>
      </c>
      <c r="F617" t="s">
        <v>1071</v>
      </c>
      <c r="G617" t="s">
        <v>1056</v>
      </c>
      <c r="H617" t="s">
        <v>1061</v>
      </c>
      <c r="I617" s="3">
        <f t="shared" si="77"/>
        <v>1.3344450000000001</v>
      </c>
      <c r="J617">
        <v>1.486186</v>
      </c>
      <c r="K617">
        <f t="shared" si="78"/>
        <v>0.12530067876890699</v>
      </c>
      <c r="L617">
        <f t="shared" si="79"/>
        <v>0.17207316589736099</v>
      </c>
      <c r="M617">
        <f t="shared" si="80"/>
        <v>0.125301</v>
      </c>
      <c r="N617">
        <f t="shared" si="81"/>
        <v>0.172073</v>
      </c>
      <c r="O617">
        <v>52.628646107461698</v>
      </c>
      <c r="P617">
        <v>0.11197584278183299</v>
      </c>
    </row>
    <row r="618" spans="1:16" x14ac:dyDescent="0.25">
      <c r="A618" s="3">
        <v>0.70523809999999998</v>
      </c>
      <c r="B618" s="3">
        <v>0.73705662586384102</v>
      </c>
      <c r="C618" s="3">
        <f t="shared" si="76"/>
        <v>3.1818525863840597E-2</v>
      </c>
      <c r="D618" t="s">
        <v>676</v>
      </c>
      <c r="E618" t="s">
        <v>1104</v>
      </c>
      <c r="F618" t="s">
        <v>1071</v>
      </c>
      <c r="G618" t="s">
        <v>1060</v>
      </c>
      <c r="H618" t="s">
        <v>1061</v>
      </c>
      <c r="I618" s="3">
        <f t="shared" si="77"/>
        <v>0.70523800000000003</v>
      </c>
      <c r="J618">
        <v>0.73705699999999996</v>
      </c>
      <c r="K618">
        <f t="shared" si="78"/>
        <v>-0.15166429486153099</v>
      </c>
      <c r="L618">
        <f t="shared" si="79"/>
        <v>-0.13249892485703599</v>
      </c>
      <c r="M618">
        <f t="shared" si="80"/>
        <v>-0.15166399999999999</v>
      </c>
      <c r="N618">
        <f t="shared" si="81"/>
        <v>-0.13249900000000001</v>
      </c>
      <c r="O618">
        <v>74.373791193077395</v>
      </c>
      <c r="P618">
        <v>4.3775038960022002E-2</v>
      </c>
    </row>
    <row r="619" spans="1:16" x14ac:dyDescent="0.25">
      <c r="A619" s="3">
        <v>10.7077721</v>
      </c>
      <c r="B619" s="3">
        <v>10.707772051594899</v>
      </c>
      <c r="C619" s="3">
        <f t="shared" si="76"/>
        <v>-4.8405070174339899E-8</v>
      </c>
      <c r="D619" t="s">
        <v>677</v>
      </c>
      <c r="E619" t="s">
        <v>1164</v>
      </c>
      <c r="F619" t="s">
        <v>1165</v>
      </c>
      <c r="G619" t="s">
        <v>1060</v>
      </c>
      <c r="H619" t="s">
        <v>1061</v>
      </c>
      <c r="I619" s="3">
        <f t="shared" si="77"/>
        <v>10.707772</v>
      </c>
      <c r="J619">
        <v>10.707772</v>
      </c>
      <c r="K619">
        <f t="shared" si="78"/>
        <v>1.02969911520484</v>
      </c>
      <c r="L619">
        <f t="shared" si="79"/>
        <v>1.02969911520484</v>
      </c>
      <c r="M619">
        <f t="shared" si="80"/>
        <v>1.0296989999999999</v>
      </c>
      <c r="N619">
        <f t="shared" si="81"/>
        <v>1.0296989999999999</v>
      </c>
      <c r="O619">
        <v>1.92960786201906</v>
      </c>
      <c r="P619">
        <v>0.21440087355767301</v>
      </c>
    </row>
    <row r="620" spans="1:16" x14ac:dyDescent="0.25">
      <c r="A620" s="3">
        <v>5.0857242999999999</v>
      </c>
      <c r="B620" s="3">
        <v>5.08572433760673</v>
      </c>
      <c r="C620" s="3">
        <f t="shared" si="76"/>
        <v>3.7606726621675099E-8</v>
      </c>
      <c r="D620" t="s">
        <v>678</v>
      </c>
      <c r="E620" t="s">
        <v>1166</v>
      </c>
      <c r="F620" t="s">
        <v>1167</v>
      </c>
      <c r="G620" t="s">
        <v>1060</v>
      </c>
      <c r="H620" t="s">
        <v>1063</v>
      </c>
      <c r="I620" s="3">
        <f t="shared" si="77"/>
        <v>5.0857239999999999</v>
      </c>
      <c r="J620">
        <v>5.0857239999999999</v>
      </c>
      <c r="K620">
        <f t="shared" si="78"/>
        <v>0.70635278750908403</v>
      </c>
      <c r="L620">
        <f t="shared" si="79"/>
        <v>0.70635278750908403</v>
      </c>
      <c r="M620">
        <f t="shared" si="80"/>
        <v>0.70635300000000001</v>
      </c>
      <c r="N620">
        <f t="shared" si="81"/>
        <v>0.70635300000000001</v>
      </c>
      <c r="O620">
        <v>7.38699887220461</v>
      </c>
      <c r="P620">
        <v>0.194394707163279</v>
      </c>
    </row>
    <row r="621" spans="1:16" x14ac:dyDescent="0.25">
      <c r="A621" s="3">
        <v>0.35602669999999997</v>
      </c>
      <c r="B621" s="3">
        <v>0.35814152055183701</v>
      </c>
      <c r="C621" s="3">
        <f t="shared" si="76"/>
        <v>2.1148205518368699E-3</v>
      </c>
      <c r="D621" t="s">
        <v>679</v>
      </c>
      <c r="E621" t="s">
        <v>1164</v>
      </c>
      <c r="F621" t="s">
        <v>1165</v>
      </c>
      <c r="G621" t="s">
        <v>1060</v>
      </c>
      <c r="H621" t="s">
        <v>1061</v>
      </c>
      <c r="I621" s="3">
        <f t="shared" si="77"/>
        <v>0.35602699999999998</v>
      </c>
      <c r="J621">
        <v>0.35814200000000002</v>
      </c>
      <c r="K621">
        <f t="shared" si="78"/>
        <v>-0.44851706521147899</v>
      </c>
      <c r="L621">
        <f t="shared" si="79"/>
        <v>-0.44594474545373097</v>
      </c>
      <c r="M621">
        <f t="shared" si="80"/>
        <v>-0.448517</v>
      </c>
      <c r="N621">
        <f t="shared" si="81"/>
        <v>-0.44594499999999998</v>
      </c>
      <c r="O621">
        <v>20.8369279878501</v>
      </c>
      <c r="P621">
        <v>1.2605522073714501E-2</v>
      </c>
    </row>
    <row r="622" spans="1:16" x14ac:dyDescent="0.25">
      <c r="A622" s="3">
        <v>3.8580456999999999</v>
      </c>
      <c r="B622" s="3">
        <v>3.8580456965493299</v>
      </c>
      <c r="C622" s="3">
        <f t="shared" si="76"/>
        <v>-3.4506730806071999E-9</v>
      </c>
      <c r="D622" t="s">
        <v>680</v>
      </c>
      <c r="E622" t="s">
        <v>1164</v>
      </c>
      <c r="F622" t="s">
        <v>1165</v>
      </c>
      <c r="G622" t="s">
        <v>1060</v>
      </c>
      <c r="H622" t="s">
        <v>1061</v>
      </c>
      <c r="I622" s="3">
        <f t="shared" si="77"/>
        <v>3.8580459999999999</v>
      </c>
      <c r="J622">
        <v>3.8580459999999999</v>
      </c>
      <c r="K622">
        <f t="shared" si="78"/>
        <v>0.58636740149010202</v>
      </c>
      <c r="L622">
        <f t="shared" si="79"/>
        <v>0.58636740149010202</v>
      </c>
      <c r="M622">
        <f t="shared" si="80"/>
        <v>0.58636699999999997</v>
      </c>
      <c r="N622">
        <f t="shared" si="81"/>
        <v>0.58636699999999997</v>
      </c>
      <c r="O622">
        <v>11.573989696648001</v>
      </c>
      <c r="P622">
        <v>0.269162551084838</v>
      </c>
    </row>
    <row r="623" spans="1:16" x14ac:dyDescent="0.25">
      <c r="A623" s="3">
        <v>50.000279599999999</v>
      </c>
      <c r="B623" s="3">
        <v>50.000279614590802</v>
      </c>
      <c r="C623" s="3">
        <f t="shared" si="76"/>
        <v>1.4590760599730899E-8</v>
      </c>
      <c r="D623" t="s">
        <v>682</v>
      </c>
      <c r="E623" t="s">
        <v>1132</v>
      </c>
      <c r="F623" t="s">
        <v>1059</v>
      </c>
      <c r="G623" t="s">
        <v>1066</v>
      </c>
      <c r="H623" t="s">
        <v>1063</v>
      </c>
      <c r="I623" s="3">
        <f>ROUND(A623,2)</f>
        <v>50</v>
      </c>
      <c r="J623" s="3">
        <f>ROUND(B623,2)</f>
        <v>50</v>
      </c>
      <c r="K623">
        <f t="shared" si="78"/>
        <v>1.6989700043360201</v>
      </c>
      <c r="L623">
        <f t="shared" si="79"/>
        <v>1.6989700043360201</v>
      </c>
      <c r="M623">
        <f t="shared" si="80"/>
        <v>1.6989700000000001</v>
      </c>
      <c r="N623">
        <f t="shared" si="81"/>
        <v>1.6989700000000001</v>
      </c>
      <c r="O623" s="5">
        <v>2.91814432734436E-8</v>
      </c>
      <c r="P623">
        <v>0</v>
      </c>
    </row>
    <row r="624" spans="1:16" x14ac:dyDescent="0.25">
      <c r="A624" s="3">
        <v>0.55216790000000004</v>
      </c>
      <c r="B624" s="3">
        <v>0.55796986139886395</v>
      </c>
      <c r="C624" s="3">
        <f t="shared" si="76"/>
        <v>5.8019613988638001E-3</v>
      </c>
      <c r="D624" t="s">
        <v>683</v>
      </c>
      <c r="E624" t="s">
        <v>1103</v>
      </c>
      <c r="F624" t="s">
        <v>1055</v>
      </c>
      <c r="G624" t="s">
        <v>1060</v>
      </c>
      <c r="H624" t="s">
        <v>1061</v>
      </c>
      <c r="I624" s="3">
        <f t="shared" si="77"/>
        <v>0.55216799999999999</v>
      </c>
      <c r="J624">
        <v>0.55796999999999997</v>
      </c>
      <c r="K624">
        <f t="shared" si="78"/>
        <v>-0.25792876579910001</v>
      </c>
      <c r="L624">
        <f t="shared" si="79"/>
        <v>-0.25338915085580299</v>
      </c>
      <c r="M624">
        <f t="shared" si="80"/>
        <v>-0.25792900000000002</v>
      </c>
      <c r="N624">
        <f t="shared" si="81"/>
        <v>-0.25338899999999998</v>
      </c>
      <c r="O624">
        <v>16.7789559187222</v>
      </c>
      <c r="P624">
        <v>4.3022963894159397E-2</v>
      </c>
    </row>
    <row r="625" spans="1:16" x14ac:dyDescent="0.25">
      <c r="A625" s="3">
        <v>31.860631600000001</v>
      </c>
      <c r="B625" s="3">
        <v>31.860631626365699</v>
      </c>
      <c r="C625" s="3">
        <f t="shared" si="76"/>
        <v>2.6365718497345399E-8</v>
      </c>
      <c r="D625" t="s">
        <v>684</v>
      </c>
      <c r="E625" t="s">
        <v>1103</v>
      </c>
      <c r="F625" t="s">
        <v>1055</v>
      </c>
      <c r="G625" t="s">
        <v>1060</v>
      </c>
      <c r="H625" t="s">
        <v>1063</v>
      </c>
      <c r="I625" s="3">
        <f t="shared" si="77"/>
        <v>31.860631999999999</v>
      </c>
      <c r="J625">
        <v>31.860631999999999</v>
      </c>
      <c r="K625">
        <f t="shared" si="78"/>
        <v>1.5032543863863399</v>
      </c>
      <c r="L625">
        <f t="shared" si="79"/>
        <v>1.5032543863863399</v>
      </c>
      <c r="M625">
        <f t="shared" si="80"/>
        <v>1.5032540000000001</v>
      </c>
      <c r="N625">
        <f t="shared" si="81"/>
        <v>1.5032540000000001</v>
      </c>
      <c r="O625">
        <v>8.4695670027277998</v>
      </c>
      <c r="P625">
        <v>0.65150515405598497</v>
      </c>
    </row>
    <row r="626" spans="1:16" x14ac:dyDescent="0.25">
      <c r="A626" s="3">
        <v>3.4995337000000002</v>
      </c>
      <c r="B626" s="3">
        <v>3.6918419502681998</v>
      </c>
      <c r="C626" s="3">
        <f t="shared" si="76"/>
        <v>0.1923082502682</v>
      </c>
      <c r="D626" t="s">
        <v>685</v>
      </c>
      <c r="E626" t="s">
        <v>1103</v>
      </c>
      <c r="F626" t="s">
        <v>1055</v>
      </c>
      <c r="G626" t="s">
        <v>1060</v>
      </c>
      <c r="H626" t="s">
        <v>1063</v>
      </c>
      <c r="I626" s="3">
        <f t="shared" si="77"/>
        <v>3.4995340000000001</v>
      </c>
      <c r="J626">
        <v>3.6918419999999998</v>
      </c>
      <c r="K626">
        <f t="shared" si="78"/>
        <v>0.54401021729239796</v>
      </c>
      <c r="L626">
        <f t="shared" si="79"/>
        <v>0.56724310622265695</v>
      </c>
      <c r="M626">
        <f t="shared" si="80"/>
        <v>0.54400999999999999</v>
      </c>
      <c r="N626">
        <f t="shared" si="81"/>
        <v>0.56724300000000005</v>
      </c>
      <c r="O626">
        <v>6.1093604157652699</v>
      </c>
      <c r="P626">
        <v>7.3606751997171899E-2</v>
      </c>
    </row>
    <row r="627" spans="1:16" x14ac:dyDescent="0.25">
      <c r="A627" s="3">
        <v>15.617612400000001</v>
      </c>
      <c r="B627" s="3">
        <v>15.6176124159306</v>
      </c>
      <c r="C627" s="3">
        <f t="shared" si="76"/>
        <v>1.5930590180346401E-8</v>
      </c>
      <c r="D627" t="s">
        <v>686</v>
      </c>
      <c r="E627" t="s">
        <v>1172</v>
      </c>
      <c r="F627" t="s">
        <v>1173</v>
      </c>
      <c r="G627" t="s">
        <v>1060</v>
      </c>
      <c r="H627" t="s">
        <v>1063</v>
      </c>
      <c r="I627" s="3">
        <f t="shared" si="77"/>
        <v>15.617611999999999</v>
      </c>
      <c r="J627">
        <v>15.617611999999999</v>
      </c>
      <c r="K627">
        <f t="shared" si="78"/>
        <v>1.1936146291247101</v>
      </c>
      <c r="L627">
        <f t="shared" si="79"/>
        <v>1.1936146291247101</v>
      </c>
      <c r="M627">
        <f t="shared" si="80"/>
        <v>1.1936150000000001</v>
      </c>
      <c r="N627">
        <f t="shared" si="81"/>
        <v>1.1936150000000001</v>
      </c>
      <c r="O627">
        <v>13.9303308928368</v>
      </c>
      <c r="P627">
        <v>1.74129136160461</v>
      </c>
    </row>
    <row r="628" spans="1:16" x14ac:dyDescent="0.25">
      <c r="A628" s="3">
        <v>28.4133052</v>
      </c>
      <c r="B628" s="3">
        <v>28.413305211038299</v>
      </c>
      <c r="C628" s="3">
        <f t="shared" si="76"/>
        <v>1.1038341796165699E-8</v>
      </c>
      <c r="D628" t="s">
        <v>687</v>
      </c>
      <c r="E628" t="s">
        <v>1168</v>
      </c>
      <c r="F628" t="s">
        <v>1085</v>
      </c>
      <c r="G628" t="s">
        <v>1090</v>
      </c>
      <c r="H628" t="s">
        <v>1061</v>
      </c>
      <c r="I628" s="3">
        <f t="shared" si="77"/>
        <v>28.413305000000001</v>
      </c>
      <c r="J628">
        <v>28.413305000000001</v>
      </c>
      <c r="K628">
        <f t="shared" si="78"/>
        <v>1.45352175325059</v>
      </c>
      <c r="L628">
        <f t="shared" si="79"/>
        <v>1.45352175325059</v>
      </c>
      <c r="M628">
        <f t="shared" si="80"/>
        <v>1.453522</v>
      </c>
      <c r="N628">
        <f t="shared" si="81"/>
        <v>1.453522</v>
      </c>
      <c r="O628">
        <v>17.092046272472398</v>
      </c>
      <c r="P628">
        <v>2.1365057840590498</v>
      </c>
    </row>
    <row r="629" spans="1:16" x14ac:dyDescent="0.25">
      <c r="A629" s="3">
        <v>50.032508700000001</v>
      </c>
      <c r="B629" s="3">
        <v>50.032508710214799</v>
      </c>
      <c r="C629" s="3">
        <f t="shared" si="76"/>
        <v>1.02148476344155E-8</v>
      </c>
      <c r="D629" t="s">
        <v>688</v>
      </c>
      <c r="E629" t="s">
        <v>1168</v>
      </c>
      <c r="F629" t="s">
        <v>1085</v>
      </c>
      <c r="G629" t="s">
        <v>1090</v>
      </c>
      <c r="H629" t="s">
        <v>1061</v>
      </c>
      <c r="I629" s="3">
        <f t="shared" si="77"/>
        <v>50.032508999999997</v>
      </c>
      <c r="J629">
        <v>50.032508999999997</v>
      </c>
      <c r="K629">
        <f t="shared" si="78"/>
        <v>1.6992522821664999</v>
      </c>
      <c r="L629">
        <f t="shared" si="79"/>
        <v>1.6992522821664999</v>
      </c>
      <c r="M629">
        <f t="shared" si="80"/>
        <v>1.699252</v>
      </c>
      <c r="N629">
        <f t="shared" si="81"/>
        <v>1.699252</v>
      </c>
      <c r="O629">
        <v>1.3857717390178801</v>
      </c>
      <c r="P629">
        <v>0.15397463766865299</v>
      </c>
    </row>
    <row r="630" spans="1:16" x14ac:dyDescent="0.25">
      <c r="A630" s="3">
        <v>1.5534543000000001</v>
      </c>
      <c r="B630" s="3">
        <v>1.8654175869085901</v>
      </c>
      <c r="C630" s="3">
        <f t="shared" si="76"/>
        <v>0.31196328690859398</v>
      </c>
      <c r="D630" t="s">
        <v>689</v>
      </c>
      <c r="E630" t="s">
        <v>1054</v>
      </c>
      <c r="F630" t="s">
        <v>1055</v>
      </c>
      <c r="G630" t="s">
        <v>1060</v>
      </c>
      <c r="H630" t="s">
        <v>1061</v>
      </c>
      <c r="I630" s="3">
        <f t="shared" si="77"/>
        <v>1.5534539999999999</v>
      </c>
      <c r="J630">
        <v>1.865418</v>
      </c>
      <c r="K630">
        <f t="shared" si="78"/>
        <v>0.19129839769917101</v>
      </c>
      <c r="L630">
        <f t="shared" si="79"/>
        <v>0.27077616308994201</v>
      </c>
      <c r="M630">
        <f t="shared" si="80"/>
        <v>0.191298</v>
      </c>
      <c r="N630">
        <f t="shared" si="81"/>
        <v>0.27077600000000002</v>
      </c>
      <c r="O630">
        <v>30.311712000333198</v>
      </c>
      <c r="P630">
        <v>8.4433738162488101E-2</v>
      </c>
    </row>
    <row r="631" spans="1:16" x14ac:dyDescent="0.25">
      <c r="A631" s="3">
        <v>9.1804664000000002</v>
      </c>
      <c r="B631" s="3">
        <v>9.1804663520826306</v>
      </c>
      <c r="C631" s="3">
        <f t="shared" si="76"/>
        <v>-4.7917367851368902E-8</v>
      </c>
      <c r="D631" t="s">
        <v>690</v>
      </c>
      <c r="E631" t="s">
        <v>1126</v>
      </c>
      <c r="F631" t="s">
        <v>1127</v>
      </c>
      <c r="G631" t="s">
        <v>1086</v>
      </c>
      <c r="H631" t="s">
        <v>1061</v>
      </c>
      <c r="I631" s="3">
        <f t="shared" si="77"/>
        <v>9.1804659999999991</v>
      </c>
      <c r="J631">
        <v>9.1804659999999991</v>
      </c>
      <c r="K631">
        <f t="shared" si="78"/>
        <v>0.96286472652717403</v>
      </c>
      <c r="L631">
        <f t="shared" si="79"/>
        <v>0.96286472652717403</v>
      </c>
      <c r="M631">
        <f t="shared" si="80"/>
        <v>0.96286499999999997</v>
      </c>
      <c r="N631">
        <f t="shared" si="81"/>
        <v>0.96286499999999997</v>
      </c>
      <c r="O631">
        <v>24.2904464080869</v>
      </c>
      <c r="P631">
        <v>0.55205560018379396</v>
      </c>
    </row>
    <row r="632" spans="1:16" x14ac:dyDescent="0.25">
      <c r="A632" s="3">
        <v>12.3828025</v>
      </c>
      <c r="B632" s="3">
        <v>12.3828025130829</v>
      </c>
      <c r="C632" s="3">
        <f t="shared" si="76"/>
        <v>1.30828716748965E-8</v>
      </c>
      <c r="D632" t="s">
        <v>691</v>
      </c>
      <c r="E632" t="s">
        <v>1126</v>
      </c>
      <c r="F632" t="s">
        <v>1127</v>
      </c>
      <c r="G632" t="s">
        <v>1086</v>
      </c>
      <c r="H632" t="s">
        <v>1061</v>
      </c>
      <c r="I632" s="3">
        <f t="shared" si="77"/>
        <v>12.382802999999999</v>
      </c>
      <c r="J632">
        <v>12.382802999999999</v>
      </c>
      <c r="K632">
        <f t="shared" si="78"/>
        <v>1.0928189637183401</v>
      </c>
      <c r="L632">
        <f t="shared" si="79"/>
        <v>1.0928189637183401</v>
      </c>
      <c r="M632">
        <f t="shared" si="80"/>
        <v>1.092819</v>
      </c>
      <c r="N632">
        <f t="shared" si="81"/>
        <v>1.092819</v>
      </c>
      <c r="O632">
        <v>35.560867007550797</v>
      </c>
      <c r="P632">
        <v>0.62387485978159396</v>
      </c>
    </row>
    <row r="633" spans="1:16" x14ac:dyDescent="0.25">
      <c r="A633" s="3">
        <v>5.9151106999999996</v>
      </c>
      <c r="B633" s="3">
        <v>5.9151107161306804</v>
      </c>
      <c r="C633" s="3">
        <f t="shared" si="76"/>
        <v>1.6130680791093301E-8</v>
      </c>
      <c r="D633" t="s">
        <v>692</v>
      </c>
      <c r="E633" t="s">
        <v>1126</v>
      </c>
      <c r="F633" t="s">
        <v>1127</v>
      </c>
      <c r="G633" t="s">
        <v>1086</v>
      </c>
      <c r="H633" t="s">
        <v>1061</v>
      </c>
      <c r="I633" s="3">
        <f t="shared" si="77"/>
        <v>5.9151109999999996</v>
      </c>
      <c r="J633">
        <v>5.9151109999999996</v>
      </c>
      <c r="K633">
        <f t="shared" si="78"/>
        <v>0.771962898792381</v>
      </c>
      <c r="L633">
        <f t="shared" si="79"/>
        <v>0.771962898792381</v>
      </c>
      <c r="M633">
        <f t="shared" si="80"/>
        <v>0.77196299999999995</v>
      </c>
      <c r="N633">
        <f t="shared" si="81"/>
        <v>0.77196299999999995</v>
      </c>
      <c r="O633">
        <v>19.598559600981499</v>
      </c>
      <c r="P633">
        <v>0.34383437896458802</v>
      </c>
    </row>
    <row r="634" spans="1:16" x14ac:dyDescent="0.25">
      <c r="A634" s="3">
        <v>16.039595299999998</v>
      </c>
      <c r="B634" s="3">
        <v>16.039595313484401</v>
      </c>
      <c r="C634" s="3">
        <f t="shared" si="76"/>
        <v>1.3484438454725E-8</v>
      </c>
      <c r="D634" t="s">
        <v>693</v>
      </c>
      <c r="E634" t="s">
        <v>1126</v>
      </c>
      <c r="F634" t="s">
        <v>1127</v>
      </c>
      <c r="G634" t="s">
        <v>1060</v>
      </c>
      <c r="H634" t="s">
        <v>1063</v>
      </c>
      <c r="I634" s="3">
        <f t="shared" si="77"/>
        <v>16.039594999999998</v>
      </c>
      <c r="J634">
        <v>16.039594999999998</v>
      </c>
      <c r="K634">
        <f t="shared" si="78"/>
        <v>1.20519339814479</v>
      </c>
      <c r="L634">
        <f t="shared" si="79"/>
        <v>1.20519339814479</v>
      </c>
      <c r="M634">
        <f t="shared" si="80"/>
        <v>1.205193</v>
      </c>
      <c r="N634">
        <f t="shared" si="81"/>
        <v>1.205193</v>
      </c>
      <c r="O634">
        <v>34.6988099030036</v>
      </c>
      <c r="P634">
        <v>0.70813897761231903</v>
      </c>
    </row>
    <row r="635" spans="1:16" x14ac:dyDescent="0.25">
      <c r="A635" s="3">
        <v>28.0735408</v>
      </c>
      <c r="B635" s="3">
        <v>28.073540755090999</v>
      </c>
      <c r="C635" s="3">
        <f t="shared" si="76"/>
        <v>-4.4908972540724803E-8</v>
      </c>
      <c r="D635" t="s">
        <v>694</v>
      </c>
      <c r="E635" t="s">
        <v>1174</v>
      </c>
      <c r="F635" t="s">
        <v>1111</v>
      </c>
      <c r="G635" t="s">
        <v>1066</v>
      </c>
      <c r="H635" t="s">
        <v>1063</v>
      </c>
      <c r="I635" s="3">
        <f>ROUND(A635,2)</f>
        <v>28.07</v>
      </c>
      <c r="J635" s="3">
        <f>ROUND(B635,2)</f>
        <v>28.07</v>
      </c>
      <c r="K635">
        <f t="shared" si="78"/>
        <v>1.44824241263444</v>
      </c>
      <c r="L635">
        <f t="shared" si="79"/>
        <v>1.44824241263444</v>
      </c>
      <c r="M635">
        <f t="shared" si="80"/>
        <v>1.448242</v>
      </c>
      <c r="N635">
        <f t="shared" si="81"/>
        <v>1.448242</v>
      </c>
      <c r="O635">
        <v>13.292796363724801</v>
      </c>
      <c r="P635">
        <v>1.0225227972096</v>
      </c>
    </row>
    <row r="636" spans="1:16" x14ac:dyDescent="0.25">
      <c r="A636" s="3">
        <v>15.210498899999999</v>
      </c>
      <c r="B636" s="3">
        <v>15.2104989050457</v>
      </c>
      <c r="C636" s="3">
        <f t="shared" si="76"/>
        <v>5.0457416023164098E-9</v>
      </c>
      <c r="D636" t="s">
        <v>695</v>
      </c>
      <c r="E636" t="s">
        <v>1175</v>
      </c>
      <c r="F636" t="s">
        <v>1059</v>
      </c>
      <c r="G636" t="s">
        <v>1060</v>
      </c>
      <c r="H636" t="s">
        <v>1061</v>
      </c>
      <c r="I636" s="3">
        <f t="shared" si="77"/>
        <v>15.210499</v>
      </c>
      <c r="J636">
        <v>15.210499</v>
      </c>
      <c r="K636">
        <f t="shared" si="78"/>
        <v>1.1821434618762501</v>
      </c>
      <c r="L636">
        <f t="shared" si="79"/>
        <v>1.1821434618762501</v>
      </c>
      <c r="M636">
        <f t="shared" si="80"/>
        <v>1.1821429999999999</v>
      </c>
      <c r="N636">
        <f t="shared" si="81"/>
        <v>1.1821429999999999</v>
      </c>
      <c r="O636">
        <v>35.407347231298999</v>
      </c>
      <c r="P636">
        <v>0.72259892308773399</v>
      </c>
    </row>
    <row r="637" spans="1:16" x14ac:dyDescent="0.25">
      <c r="A637" s="3">
        <v>14.3977349</v>
      </c>
      <c r="B637" s="3">
        <v>14.3977349127229</v>
      </c>
      <c r="C637" s="3">
        <f t="shared" si="76"/>
        <v>1.2722859210612099E-8</v>
      </c>
      <c r="D637" t="s">
        <v>697</v>
      </c>
      <c r="E637" t="s">
        <v>1176</v>
      </c>
      <c r="F637" t="s">
        <v>1071</v>
      </c>
      <c r="G637" t="s">
        <v>1066</v>
      </c>
      <c r="H637" t="s">
        <v>1063</v>
      </c>
      <c r="I637" s="3">
        <f>ROUND(A637,2)</f>
        <v>14.4</v>
      </c>
      <c r="J637" s="3">
        <f>ROUND(B637,2)</f>
        <v>14.4</v>
      </c>
      <c r="K637">
        <f t="shared" si="78"/>
        <v>1.15836249209525</v>
      </c>
      <c r="L637">
        <f t="shared" si="79"/>
        <v>1.15836249209525</v>
      </c>
      <c r="M637">
        <f t="shared" si="80"/>
        <v>1.1583619999999999</v>
      </c>
      <c r="N637">
        <f t="shared" si="81"/>
        <v>1.1583619999999999</v>
      </c>
      <c r="O637">
        <v>6.0917355329912999</v>
      </c>
      <c r="P637">
        <v>0.35833738429360601</v>
      </c>
    </row>
    <row r="638" spans="1:16" x14ac:dyDescent="0.25">
      <c r="A638" s="3">
        <v>0.57275790000000004</v>
      </c>
      <c r="B638" s="3">
        <v>0.57323453985679595</v>
      </c>
      <c r="C638" s="3">
        <f t="shared" si="76"/>
        <v>4.7663985679624599E-4</v>
      </c>
      <c r="D638" t="s">
        <v>698</v>
      </c>
      <c r="E638" t="s">
        <v>1177</v>
      </c>
      <c r="F638" t="s">
        <v>1092</v>
      </c>
      <c r="G638" t="s">
        <v>1093</v>
      </c>
      <c r="H638" t="s">
        <v>1061</v>
      </c>
      <c r="I638" s="3">
        <f t="shared" si="77"/>
        <v>0.57275799999999999</v>
      </c>
      <c r="J638">
        <v>0.57323500000000005</v>
      </c>
      <c r="K638">
        <f t="shared" si="78"/>
        <v>-0.24202883608602699</v>
      </c>
      <c r="L638">
        <f t="shared" si="79"/>
        <v>-0.24166730075408099</v>
      </c>
      <c r="M638">
        <f t="shared" si="80"/>
        <v>-0.24202899999999999</v>
      </c>
      <c r="N638">
        <f t="shared" si="81"/>
        <v>-0.24166699999999999</v>
      </c>
      <c r="O638">
        <v>6.78956139201021</v>
      </c>
      <c r="P638">
        <v>2.65217241875399E-2</v>
      </c>
    </row>
    <row r="639" spans="1:16" x14ac:dyDescent="0.25">
      <c r="A639" s="3">
        <v>1.2654835</v>
      </c>
      <c r="B639" s="3">
        <v>1.2899707044390301</v>
      </c>
      <c r="C639" s="3">
        <f t="shared" si="76"/>
        <v>2.4487204439026099E-2</v>
      </c>
      <c r="D639" t="s">
        <v>699</v>
      </c>
      <c r="E639" t="s">
        <v>1134</v>
      </c>
      <c r="F639" t="s">
        <v>1069</v>
      </c>
      <c r="G639" t="s">
        <v>1060</v>
      </c>
      <c r="H639" t="s">
        <v>1061</v>
      </c>
      <c r="I639" s="3">
        <f t="shared" si="77"/>
        <v>1.2654840000000001</v>
      </c>
      <c r="J639">
        <v>1.289971</v>
      </c>
      <c r="K639">
        <f t="shared" si="78"/>
        <v>0.10225665857713501</v>
      </c>
      <c r="L639">
        <f t="shared" si="79"/>
        <v>0.110579946980223</v>
      </c>
      <c r="M639">
        <f t="shared" si="80"/>
        <v>0.102257</v>
      </c>
      <c r="N639">
        <f t="shared" si="81"/>
        <v>0.11058</v>
      </c>
      <c r="O639">
        <v>34.381599602155198</v>
      </c>
      <c r="P639">
        <v>0.134829802361393</v>
      </c>
    </row>
    <row r="640" spans="1:16" x14ac:dyDescent="0.25">
      <c r="A640" s="3">
        <v>34.1124613</v>
      </c>
      <c r="B640" s="3">
        <v>34.112461329254003</v>
      </c>
      <c r="C640" s="3">
        <f t="shared" si="76"/>
        <v>2.9253982347654502E-8</v>
      </c>
      <c r="D640" t="s">
        <v>700</v>
      </c>
      <c r="E640" t="s">
        <v>1134</v>
      </c>
      <c r="F640" t="s">
        <v>1069</v>
      </c>
      <c r="G640" t="s">
        <v>1060</v>
      </c>
      <c r="H640" t="s">
        <v>1063</v>
      </c>
      <c r="I640" s="3">
        <f t="shared" si="77"/>
        <v>34.112461000000003</v>
      </c>
      <c r="J640">
        <v>34.112461000000003</v>
      </c>
      <c r="K640">
        <f t="shared" si="78"/>
        <v>1.53291305215924</v>
      </c>
      <c r="L640">
        <f t="shared" si="79"/>
        <v>1.53291305215924</v>
      </c>
      <c r="M640">
        <f t="shared" si="80"/>
        <v>1.532913</v>
      </c>
      <c r="N640">
        <f t="shared" si="81"/>
        <v>1.532913</v>
      </c>
      <c r="O640">
        <v>6.4325176189758002</v>
      </c>
      <c r="P640">
        <v>0.80406470237197503</v>
      </c>
    </row>
    <row r="641" spans="1:16" x14ac:dyDescent="0.25">
      <c r="A641" s="3">
        <v>5.3574767000000003</v>
      </c>
      <c r="B641" s="3">
        <v>5.3574767459364301</v>
      </c>
      <c r="C641" s="3">
        <f t="shared" si="76"/>
        <v>4.5936432435667003E-8</v>
      </c>
      <c r="D641" t="s">
        <v>701</v>
      </c>
      <c r="E641" t="s">
        <v>1134</v>
      </c>
      <c r="F641" t="s">
        <v>1069</v>
      </c>
      <c r="G641" t="s">
        <v>1056</v>
      </c>
      <c r="H641" t="s">
        <v>1061</v>
      </c>
      <c r="I641" s="3">
        <f t="shared" si="77"/>
        <v>5.3574770000000003</v>
      </c>
      <c r="J641">
        <v>5.3574770000000003</v>
      </c>
      <c r="K641">
        <f t="shared" si="78"/>
        <v>0.72896031526318505</v>
      </c>
      <c r="L641">
        <f t="shared" si="79"/>
        <v>0.72896031526318505</v>
      </c>
      <c r="M641">
        <f t="shared" si="80"/>
        <v>0.72896000000000005</v>
      </c>
      <c r="N641">
        <f t="shared" si="81"/>
        <v>0.72896000000000005</v>
      </c>
      <c r="O641">
        <v>9.7352611229085095</v>
      </c>
      <c r="P641">
        <v>0.23179193149782201</v>
      </c>
    </row>
    <row r="642" spans="1:16" x14ac:dyDescent="0.25">
      <c r="A642" s="3">
        <v>1.6636481000000001</v>
      </c>
      <c r="B642" s="3">
        <v>1.66364811749613</v>
      </c>
      <c r="C642" s="3">
        <f t="shared" si="76"/>
        <v>1.74961289900466E-8</v>
      </c>
      <c r="D642" t="s">
        <v>702</v>
      </c>
      <c r="E642" t="s">
        <v>1134</v>
      </c>
      <c r="F642" t="s">
        <v>1069</v>
      </c>
      <c r="G642" t="s">
        <v>1060</v>
      </c>
      <c r="H642" t="s">
        <v>1061</v>
      </c>
      <c r="I642" s="3">
        <f t="shared" si="77"/>
        <v>1.663648</v>
      </c>
      <c r="J642">
        <v>1.663648</v>
      </c>
      <c r="K642">
        <f t="shared" si="78"/>
        <v>0.22106144224975999</v>
      </c>
      <c r="L642">
        <f t="shared" si="79"/>
        <v>0.22106144224975999</v>
      </c>
      <c r="M642">
        <f t="shared" si="80"/>
        <v>0.22106100000000001</v>
      </c>
      <c r="N642">
        <f t="shared" si="81"/>
        <v>0.22106100000000001</v>
      </c>
      <c r="O642">
        <v>30.180957199459201</v>
      </c>
      <c r="P642">
        <v>0.18745936148732401</v>
      </c>
    </row>
    <row r="643" spans="1:16" x14ac:dyDescent="0.25">
      <c r="A643" s="3">
        <v>9.2897190999999992</v>
      </c>
      <c r="B643" s="3">
        <v>9.2897190689064093</v>
      </c>
      <c r="C643" s="3">
        <f t="shared" ref="C643:C706" si="84">B643-A643</f>
        <v>-3.1093591701392103E-8</v>
      </c>
      <c r="D643" t="s">
        <v>704</v>
      </c>
      <c r="E643" t="s">
        <v>1134</v>
      </c>
      <c r="F643" t="s">
        <v>1069</v>
      </c>
      <c r="G643" t="s">
        <v>1066</v>
      </c>
      <c r="H643" t="s">
        <v>1061</v>
      </c>
      <c r="I643" s="3">
        <f>ROUND(A643,2)</f>
        <v>9.2899999999999991</v>
      </c>
      <c r="J643" s="3">
        <f>ROUND(B643,2)</f>
        <v>9.2899999999999991</v>
      </c>
      <c r="K643">
        <f t="shared" ref="K643:K706" si="85">LOG10(I643)</f>
        <v>0.96801571399364195</v>
      </c>
      <c r="L643">
        <f t="shared" ref="L643:L706" si="86">LOG10(J643)</f>
        <v>0.96801571399364195</v>
      </c>
      <c r="M643">
        <f t="shared" ref="M643:M706" si="87">ROUND(K643,6)</f>
        <v>0.96801599999999999</v>
      </c>
      <c r="N643">
        <f t="shared" ref="N643:N706" si="88">ROUND(L643,6)</f>
        <v>0.96801599999999999</v>
      </c>
      <c r="O643">
        <v>19.0543949801054</v>
      </c>
      <c r="P643">
        <v>0.52928874944737303</v>
      </c>
    </row>
    <row r="644" spans="1:16" x14ac:dyDescent="0.25">
      <c r="A644" s="3">
        <v>16.053871399999998</v>
      </c>
      <c r="B644" s="3">
        <v>16.053871432141701</v>
      </c>
      <c r="C644" s="3">
        <f t="shared" si="84"/>
        <v>3.21416919746298E-8</v>
      </c>
      <c r="D644" t="s">
        <v>705</v>
      </c>
      <c r="E644" t="s">
        <v>1175</v>
      </c>
      <c r="F644" t="s">
        <v>1059</v>
      </c>
      <c r="G644" t="s">
        <v>1060</v>
      </c>
      <c r="H644" t="s">
        <v>1061</v>
      </c>
      <c r="I644" s="3">
        <f t="shared" ref="I644:I706" si="89">ROUND(A644,6)</f>
        <v>16.053871000000001</v>
      </c>
      <c r="J644">
        <v>16.053871000000001</v>
      </c>
      <c r="K644">
        <f t="shared" si="85"/>
        <v>1.2055797689052801</v>
      </c>
      <c r="L644">
        <f t="shared" si="86"/>
        <v>1.2055797689052801</v>
      </c>
      <c r="M644">
        <f t="shared" si="87"/>
        <v>1.2055800000000001</v>
      </c>
      <c r="N644">
        <f t="shared" si="88"/>
        <v>1.2055800000000001</v>
      </c>
      <c r="O644">
        <v>21.370787059904</v>
      </c>
      <c r="P644">
        <v>0.97139941181381795</v>
      </c>
    </row>
    <row r="645" spans="1:16" x14ac:dyDescent="0.25">
      <c r="A645" s="3">
        <v>20.939060399999999</v>
      </c>
      <c r="B645" s="3">
        <v>20.939060432448901</v>
      </c>
      <c r="C645" s="3">
        <f t="shared" si="84"/>
        <v>3.2448859599298898E-8</v>
      </c>
      <c r="D645" t="s">
        <v>706</v>
      </c>
      <c r="E645" t="s">
        <v>1175</v>
      </c>
      <c r="F645" t="s">
        <v>1059</v>
      </c>
      <c r="G645" t="s">
        <v>1066</v>
      </c>
      <c r="H645" t="s">
        <v>1061</v>
      </c>
      <c r="I645" s="3">
        <f>ROUND(A645,2)</f>
        <v>20.94</v>
      </c>
      <c r="J645" s="3">
        <f>ROUND(B645,2)</f>
        <v>20.94</v>
      </c>
      <c r="K645">
        <f t="shared" si="85"/>
        <v>1.32097667734282</v>
      </c>
      <c r="L645">
        <f t="shared" si="86"/>
        <v>1.32097667734282</v>
      </c>
      <c r="M645">
        <f t="shared" si="87"/>
        <v>1.3209770000000001</v>
      </c>
      <c r="N645">
        <f t="shared" si="88"/>
        <v>1.3209770000000001</v>
      </c>
      <c r="O645">
        <v>1.4706661091525299</v>
      </c>
      <c r="P645">
        <v>0.245111018192088</v>
      </c>
    </row>
    <row r="646" spans="1:16" x14ac:dyDescent="0.25">
      <c r="A646" s="3">
        <v>2.3678064000000001</v>
      </c>
      <c r="B646" s="3">
        <v>2.7412746147321498</v>
      </c>
      <c r="C646" s="3">
        <f t="shared" si="84"/>
        <v>0.37346821473214997</v>
      </c>
      <c r="D646" t="s">
        <v>707</v>
      </c>
      <c r="E646" t="s">
        <v>1054</v>
      </c>
      <c r="F646" t="s">
        <v>1055</v>
      </c>
      <c r="G646" t="s">
        <v>1060</v>
      </c>
      <c r="H646" t="s">
        <v>1063</v>
      </c>
      <c r="I646" s="3">
        <f t="shared" si="89"/>
        <v>2.3678059999999999</v>
      </c>
      <c r="J646">
        <v>2.7412749999999999</v>
      </c>
      <c r="K646">
        <f t="shared" si="85"/>
        <v>0.37434611672447798</v>
      </c>
      <c r="L646">
        <f t="shared" si="86"/>
        <v>0.43795260540150799</v>
      </c>
      <c r="M646">
        <f t="shared" si="87"/>
        <v>0.37434600000000001</v>
      </c>
      <c r="N646">
        <f t="shared" si="88"/>
        <v>0.43795299999999998</v>
      </c>
      <c r="O646">
        <v>37.405334142417303</v>
      </c>
      <c r="P646">
        <v>0.26528605774764003</v>
      </c>
    </row>
    <row r="647" spans="1:16" x14ac:dyDescent="0.25">
      <c r="A647" s="3">
        <v>5.9653776000000001</v>
      </c>
      <c r="B647" s="3">
        <v>5.99383375972773</v>
      </c>
      <c r="C647" s="3">
        <f t="shared" si="84"/>
        <v>2.8456159727729999E-2</v>
      </c>
      <c r="D647" t="s">
        <v>708</v>
      </c>
      <c r="E647" t="s">
        <v>1054</v>
      </c>
      <c r="F647" t="s">
        <v>1055</v>
      </c>
      <c r="G647" t="s">
        <v>1060</v>
      </c>
      <c r="H647" t="s">
        <v>1079</v>
      </c>
      <c r="I647" s="3">
        <f t="shared" si="89"/>
        <v>5.9653780000000003</v>
      </c>
      <c r="J647">
        <v>5.9938339999999997</v>
      </c>
      <c r="K647">
        <f t="shared" si="85"/>
        <v>0.77563796822646003</v>
      </c>
      <c r="L647">
        <f t="shared" si="86"/>
        <v>0.77770471093490201</v>
      </c>
      <c r="M647">
        <f t="shared" si="87"/>
        <v>0.77563800000000005</v>
      </c>
      <c r="N647">
        <f t="shared" si="88"/>
        <v>0.77770499999999998</v>
      </c>
      <c r="O647">
        <v>11.961262149484099</v>
      </c>
      <c r="P647">
        <v>0.54369373406746102</v>
      </c>
    </row>
    <row r="648" spans="1:16" x14ac:dyDescent="0.25">
      <c r="A648" s="3">
        <v>0.72929869999999997</v>
      </c>
      <c r="B648" s="3">
        <v>0.850045817129229</v>
      </c>
      <c r="C648" s="3">
        <f t="shared" si="84"/>
        <v>0.120747117129229</v>
      </c>
      <c r="D648" t="s">
        <v>709</v>
      </c>
      <c r="E648" t="s">
        <v>1054</v>
      </c>
      <c r="F648" t="s">
        <v>1055</v>
      </c>
      <c r="G648" t="s">
        <v>1060</v>
      </c>
      <c r="H648" t="s">
        <v>1061</v>
      </c>
      <c r="I648" s="3">
        <f t="shared" si="89"/>
        <v>0.72929900000000003</v>
      </c>
      <c r="J648">
        <v>0.85004599999999997</v>
      </c>
      <c r="K648">
        <f t="shared" si="85"/>
        <v>-0.13709438193237999</v>
      </c>
      <c r="L648">
        <f t="shared" si="86"/>
        <v>-7.0557571926156498E-2</v>
      </c>
      <c r="M648">
        <f t="shared" si="87"/>
        <v>-0.13709399999999999</v>
      </c>
      <c r="N648">
        <f t="shared" si="88"/>
        <v>-7.0557999999999996E-2</v>
      </c>
      <c r="O648">
        <v>35.514329639169901</v>
      </c>
      <c r="P648">
        <v>8.1454884493508906E-2</v>
      </c>
    </row>
    <row r="649" spans="1:16" x14ac:dyDescent="0.25">
      <c r="A649" s="3">
        <v>14.2857143</v>
      </c>
      <c r="B649" s="3">
        <v>20.5316154061248</v>
      </c>
      <c r="C649" s="3">
        <f t="shared" si="84"/>
        <v>6.2459011061248004</v>
      </c>
      <c r="D649" t="s">
        <v>711</v>
      </c>
      <c r="E649" t="s">
        <v>1054</v>
      </c>
      <c r="F649" t="s">
        <v>1055</v>
      </c>
      <c r="G649" t="s">
        <v>1060</v>
      </c>
      <c r="H649" t="s">
        <v>1063</v>
      </c>
      <c r="I649" s="3">
        <f t="shared" si="89"/>
        <v>14.285714</v>
      </c>
      <c r="J649">
        <v>20.531614999999999</v>
      </c>
      <c r="K649">
        <f t="shared" si="85"/>
        <v>1.15490195129985</v>
      </c>
      <c r="L649">
        <f t="shared" si="86"/>
        <v>1.31242311196204</v>
      </c>
      <c r="M649">
        <f t="shared" si="87"/>
        <v>1.1549020000000001</v>
      </c>
      <c r="N649">
        <f t="shared" si="88"/>
        <v>1.3124229999999999</v>
      </c>
      <c r="O649">
        <v>31.600559549783899</v>
      </c>
      <c r="P649">
        <v>0.98751748593074695</v>
      </c>
    </row>
    <row r="650" spans="1:16" x14ac:dyDescent="0.25">
      <c r="A650" s="3">
        <v>5.4666303999999997</v>
      </c>
      <c r="B650" s="3">
        <v>5.4815335002550496</v>
      </c>
      <c r="C650" s="3">
        <f t="shared" si="84"/>
        <v>1.4903100255045499E-2</v>
      </c>
      <c r="D650" t="s">
        <v>712</v>
      </c>
      <c r="E650" t="s">
        <v>1054</v>
      </c>
      <c r="F650" t="s">
        <v>1055</v>
      </c>
      <c r="G650" t="s">
        <v>1060</v>
      </c>
      <c r="H650" t="s">
        <v>1079</v>
      </c>
      <c r="I650" s="3">
        <f t="shared" si="89"/>
        <v>5.4666300000000003</v>
      </c>
      <c r="J650">
        <v>5.4815339999999999</v>
      </c>
      <c r="K650">
        <f t="shared" si="85"/>
        <v>0.73771968036747304</v>
      </c>
      <c r="L650">
        <f t="shared" si="86"/>
        <v>0.73890211222668101</v>
      </c>
      <c r="M650">
        <f t="shared" si="87"/>
        <v>0.73772000000000004</v>
      </c>
      <c r="N650">
        <f t="shared" si="88"/>
        <v>0.73890199999999995</v>
      </c>
      <c r="O650">
        <v>9.0031400891469602</v>
      </c>
      <c r="P650">
        <v>0.40923364041577098</v>
      </c>
    </row>
    <row r="651" spans="1:16" x14ac:dyDescent="0.25">
      <c r="A651" s="3">
        <v>11.1111111</v>
      </c>
      <c r="B651" s="3">
        <v>15.594370441606801</v>
      </c>
      <c r="C651" s="3">
        <f t="shared" si="84"/>
        <v>4.4832593416068098</v>
      </c>
      <c r="D651" t="s">
        <v>713</v>
      </c>
      <c r="E651" t="s">
        <v>1054</v>
      </c>
      <c r="F651" t="s">
        <v>1055</v>
      </c>
      <c r="G651" t="s">
        <v>1060</v>
      </c>
      <c r="H651" t="s">
        <v>1063</v>
      </c>
      <c r="I651" s="3">
        <f t="shared" si="89"/>
        <v>11.111110999999999</v>
      </c>
      <c r="J651">
        <v>15.59437</v>
      </c>
      <c r="K651">
        <f t="shared" si="85"/>
        <v>1.0457574862177299</v>
      </c>
      <c r="L651">
        <f t="shared" si="86"/>
        <v>1.1929678342999399</v>
      </c>
      <c r="M651">
        <f t="shared" si="87"/>
        <v>1.045757</v>
      </c>
      <c r="N651">
        <f t="shared" si="88"/>
        <v>1.192968</v>
      </c>
      <c r="O651">
        <v>29.710646347281099</v>
      </c>
      <c r="P651">
        <v>0.90032261658427504</v>
      </c>
    </row>
    <row r="652" spans="1:16" x14ac:dyDescent="0.25">
      <c r="A652" s="3">
        <v>2.9871314999999998</v>
      </c>
      <c r="B652" s="3">
        <v>3.1733721796930401</v>
      </c>
      <c r="C652" s="3">
        <f t="shared" si="84"/>
        <v>0.18624067969304101</v>
      </c>
      <c r="D652" t="s">
        <v>714</v>
      </c>
      <c r="E652" t="s">
        <v>1054</v>
      </c>
      <c r="F652" t="s">
        <v>1055</v>
      </c>
      <c r="G652" t="s">
        <v>1056</v>
      </c>
      <c r="H652" t="s">
        <v>1079</v>
      </c>
      <c r="I652" s="3">
        <f t="shared" si="89"/>
        <v>2.9871319999999999</v>
      </c>
      <c r="J652">
        <v>3.1733720000000001</v>
      </c>
      <c r="K652">
        <f t="shared" si="85"/>
        <v>0.47525441430314702</v>
      </c>
      <c r="L652">
        <f t="shared" si="86"/>
        <v>0.50152098545609103</v>
      </c>
      <c r="M652">
        <f t="shared" si="87"/>
        <v>0.47525400000000001</v>
      </c>
      <c r="N652">
        <f t="shared" si="88"/>
        <v>0.50152099999999999</v>
      </c>
      <c r="O652">
        <v>17.951362381993899</v>
      </c>
      <c r="P652">
        <v>0.74797343258307902</v>
      </c>
    </row>
    <row r="653" spans="1:16" x14ac:dyDescent="0.25">
      <c r="A653" s="3">
        <v>1.6470914000000001</v>
      </c>
      <c r="B653" s="3">
        <v>2.3953436197551201</v>
      </c>
      <c r="C653" s="3">
        <f t="shared" si="84"/>
        <v>0.74825221975511902</v>
      </c>
      <c r="D653" t="s">
        <v>716</v>
      </c>
      <c r="E653" t="s">
        <v>1054</v>
      </c>
      <c r="F653" t="s">
        <v>1055</v>
      </c>
      <c r="G653" t="s">
        <v>1060</v>
      </c>
      <c r="H653" t="s">
        <v>1063</v>
      </c>
      <c r="I653" s="3">
        <f t="shared" si="89"/>
        <v>1.6470910000000001</v>
      </c>
      <c r="J653">
        <v>2.3953440000000001</v>
      </c>
      <c r="K653">
        <f t="shared" si="85"/>
        <v>0.216717594133988</v>
      </c>
      <c r="L653">
        <f t="shared" si="86"/>
        <v>0.379367892102834</v>
      </c>
      <c r="M653">
        <f t="shared" si="87"/>
        <v>0.21671799999999999</v>
      </c>
      <c r="N653">
        <f t="shared" si="88"/>
        <v>0.37936799999999998</v>
      </c>
      <c r="O653">
        <v>54.730577565203298</v>
      </c>
      <c r="P653">
        <v>0.13820852920505899</v>
      </c>
    </row>
    <row r="654" spans="1:16" x14ac:dyDescent="0.25">
      <c r="A654" s="3">
        <v>5.5312112000000004</v>
      </c>
      <c r="B654" s="3">
        <v>6.3863963566294997</v>
      </c>
      <c r="C654" s="3">
        <f t="shared" si="84"/>
        <v>0.85518515662949601</v>
      </c>
      <c r="D654" t="s">
        <v>717</v>
      </c>
      <c r="E654" t="s">
        <v>1054</v>
      </c>
      <c r="F654" t="s">
        <v>1055</v>
      </c>
      <c r="G654" t="s">
        <v>1093</v>
      </c>
      <c r="H654" t="s">
        <v>1063</v>
      </c>
      <c r="I654" s="3">
        <f t="shared" si="89"/>
        <v>5.5312109999999999</v>
      </c>
      <c r="J654">
        <v>6.3863960000000004</v>
      </c>
      <c r="K654">
        <f t="shared" si="85"/>
        <v>0.74282022588696195</v>
      </c>
      <c r="L654">
        <f t="shared" si="86"/>
        <v>0.80525584425083296</v>
      </c>
      <c r="M654">
        <f t="shared" si="87"/>
        <v>0.74282000000000004</v>
      </c>
      <c r="N654">
        <f t="shared" si="88"/>
        <v>0.80525599999999997</v>
      </c>
      <c r="O654">
        <v>26.600968487261401</v>
      </c>
      <c r="P654">
        <v>0.345467123211186</v>
      </c>
    </row>
    <row r="655" spans="1:16" x14ac:dyDescent="0.25">
      <c r="A655" s="3">
        <v>4.1783631999999997</v>
      </c>
      <c r="B655" s="3">
        <v>5.71045124143577</v>
      </c>
      <c r="C655" s="3">
        <f t="shared" si="84"/>
        <v>1.53208804143577</v>
      </c>
      <c r="D655" t="s">
        <v>718</v>
      </c>
      <c r="E655" t="s">
        <v>1054</v>
      </c>
      <c r="F655" t="s">
        <v>1055</v>
      </c>
      <c r="G655" t="s">
        <v>1060</v>
      </c>
      <c r="H655" t="s">
        <v>1063</v>
      </c>
      <c r="I655" s="3">
        <f t="shared" si="89"/>
        <v>4.178363</v>
      </c>
      <c r="J655">
        <v>5.7104509999999999</v>
      </c>
      <c r="K655">
        <f t="shared" si="85"/>
        <v>0.62100616710641798</v>
      </c>
      <c r="L655">
        <f t="shared" si="86"/>
        <v>0.75667040931004204</v>
      </c>
      <c r="M655">
        <f t="shared" si="87"/>
        <v>0.62100599999999995</v>
      </c>
      <c r="N655">
        <f t="shared" si="88"/>
        <v>0.75666999999999995</v>
      </c>
      <c r="O655">
        <v>35.401532592942502</v>
      </c>
      <c r="P655">
        <v>0.41164572782491199</v>
      </c>
    </row>
    <row r="656" spans="1:16" x14ac:dyDescent="0.25">
      <c r="A656" s="3">
        <v>0.67524830000000002</v>
      </c>
      <c r="B656" s="3">
        <v>0.75562064994961198</v>
      </c>
      <c r="C656" s="3">
        <f t="shared" si="84"/>
        <v>8.0372349949611996E-2</v>
      </c>
      <c r="D656" t="s">
        <v>719</v>
      </c>
      <c r="E656" t="s">
        <v>1054</v>
      </c>
      <c r="F656" t="s">
        <v>1055</v>
      </c>
      <c r="G656" t="s">
        <v>1093</v>
      </c>
      <c r="H656" t="s">
        <v>1061</v>
      </c>
      <c r="I656" s="3">
        <f t="shared" si="89"/>
        <v>0.67524799999999996</v>
      </c>
      <c r="J656">
        <v>0.75562099999999999</v>
      </c>
      <c r="K656">
        <f t="shared" si="85"/>
        <v>-0.17053669346446601</v>
      </c>
      <c r="L656">
        <f t="shared" si="86"/>
        <v>-0.121695980796014</v>
      </c>
      <c r="M656">
        <f t="shared" si="87"/>
        <v>-0.17053699999999999</v>
      </c>
      <c r="N656">
        <f t="shared" si="88"/>
        <v>-0.121696</v>
      </c>
      <c r="O656">
        <v>40.824973449907397</v>
      </c>
      <c r="P656">
        <v>6.86134007561469E-2</v>
      </c>
    </row>
    <row r="657" spans="1:16" x14ac:dyDescent="0.25">
      <c r="A657" s="3">
        <v>0.83469040000000005</v>
      </c>
      <c r="B657" s="3">
        <v>0.88238444728405496</v>
      </c>
      <c r="C657" s="3">
        <f t="shared" si="84"/>
        <v>4.7694047284055401E-2</v>
      </c>
      <c r="D657" t="s">
        <v>720</v>
      </c>
      <c r="E657" t="s">
        <v>1054</v>
      </c>
      <c r="F657" t="s">
        <v>1055</v>
      </c>
      <c r="G657" t="s">
        <v>1060</v>
      </c>
      <c r="H657" t="s">
        <v>1061</v>
      </c>
      <c r="I657" s="3">
        <f t="shared" si="89"/>
        <v>0.83469000000000004</v>
      </c>
      <c r="J657">
        <v>0.88238399999999995</v>
      </c>
      <c r="K657">
        <f t="shared" si="85"/>
        <v>-7.8474789530786099E-2</v>
      </c>
      <c r="L657">
        <f t="shared" si="86"/>
        <v>-5.4342375425877498E-2</v>
      </c>
      <c r="M657">
        <f t="shared" si="87"/>
        <v>-7.8475000000000003E-2</v>
      </c>
      <c r="N657">
        <f t="shared" si="88"/>
        <v>-5.4342000000000001E-2</v>
      </c>
      <c r="O657">
        <v>33.4743506051366</v>
      </c>
      <c r="P657">
        <v>8.2044976973374095E-2</v>
      </c>
    </row>
    <row r="658" spans="1:16" x14ac:dyDescent="0.25">
      <c r="A658" s="3">
        <v>16.6666667</v>
      </c>
      <c r="B658" s="3">
        <v>16.6666666666667</v>
      </c>
      <c r="C658" s="3">
        <f t="shared" si="84"/>
        <v>-3.3333328985918303E-8</v>
      </c>
      <c r="D658" t="s">
        <v>721</v>
      </c>
      <c r="E658" t="s">
        <v>1054</v>
      </c>
      <c r="F658" t="s">
        <v>1055</v>
      </c>
      <c r="G658" t="s">
        <v>1060</v>
      </c>
      <c r="H658" t="s">
        <v>1075</v>
      </c>
      <c r="I658" s="3">
        <f t="shared" si="89"/>
        <v>16.666667</v>
      </c>
      <c r="J658">
        <v>16.666667</v>
      </c>
      <c r="K658">
        <f t="shared" si="85"/>
        <v>1.2218487583022499</v>
      </c>
      <c r="L658">
        <f t="shared" si="86"/>
        <v>1.2218487583022499</v>
      </c>
      <c r="M658">
        <f t="shared" si="87"/>
        <v>1.221849</v>
      </c>
      <c r="N658">
        <f t="shared" si="88"/>
        <v>1.221849</v>
      </c>
      <c r="O658">
        <v>1.0630455741915901</v>
      </c>
      <c r="P658">
        <v>1.2807778002308401E-2</v>
      </c>
    </row>
    <row r="659" spans="1:16" x14ac:dyDescent="0.25">
      <c r="A659" s="3">
        <v>33.358270099999999</v>
      </c>
      <c r="B659" s="3">
        <v>33.358270055268001</v>
      </c>
      <c r="C659" s="3">
        <f t="shared" si="84"/>
        <v>-4.4731997661529002E-8</v>
      </c>
      <c r="D659" t="s">
        <v>722</v>
      </c>
      <c r="E659" t="s">
        <v>1178</v>
      </c>
      <c r="F659" t="s">
        <v>1179</v>
      </c>
      <c r="G659" t="s">
        <v>1066</v>
      </c>
      <c r="H659" t="s">
        <v>1057</v>
      </c>
      <c r="I659" s="3">
        <f>ROUND(A659,2)</f>
        <v>33.36</v>
      </c>
      <c r="J659" s="3">
        <f>ROUND(B659,2)</f>
        <v>33.36</v>
      </c>
      <c r="K659">
        <f t="shared" si="85"/>
        <v>1.5232260419657</v>
      </c>
      <c r="L659">
        <f t="shared" si="86"/>
        <v>1.5232260419657</v>
      </c>
      <c r="M659">
        <f t="shared" si="87"/>
        <v>1.523226</v>
      </c>
      <c r="N659">
        <f t="shared" si="88"/>
        <v>1.523226</v>
      </c>
      <c r="O659">
        <v>50.900625545876302</v>
      </c>
      <c r="P659">
        <v>50.900625545876302</v>
      </c>
    </row>
    <row r="660" spans="1:16" x14ac:dyDescent="0.25">
      <c r="A660" s="3">
        <v>0.2870626</v>
      </c>
      <c r="B660" s="3">
        <v>0.29467355645058302</v>
      </c>
      <c r="C660" s="3">
        <f t="shared" si="84"/>
        <v>7.6109564505825698E-3</v>
      </c>
      <c r="D660" t="s">
        <v>723</v>
      </c>
      <c r="E660" t="s">
        <v>1180</v>
      </c>
      <c r="F660" t="s">
        <v>1083</v>
      </c>
      <c r="G660" t="s">
        <v>1056</v>
      </c>
      <c r="H660" t="s">
        <v>1061</v>
      </c>
      <c r="I660" s="3">
        <f t="shared" si="89"/>
        <v>0.28706300000000001</v>
      </c>
      <c r="J660">
        <v>0.29467399999999999</v>
      </c>
      <c r="K660">
        <f t="shared" si="85"/>
        <v>-0.54202278079279598</v>
      </c>
      <c r="L660">
        <f t="shared" si="86"/>
        <v>-0.530658181607366</v>
      </c>
      <c r="M660">
        <f t="shared" si="87"/>
        <v>-0.54202300000000003</v>
      </c>
      <c r="N660">
        <f t="shared" si="88"/>
        <v>-0.53065799999999996</v>
      </c>
      <c r="O660">
        <v>42.041169974950499</v>
      </c>
      <c r="P660">
        <v>2.3408223816787602E-2</v>
      </c>
    </row>
    <row r="661" spans="1:16" x14ac:dyDescent="0.25">
      <c r="A661" s="3">
        <v>2.8917622999999999</v>
      </c>
      <c r="B661" s="3">
        <v>3.1820272767470899</v>
      </c>
      <c r="C661" s="3">
        <f t="shared" si="84"/>
        <v>0.29026497674709401</v>
      </c>
      <c r="D661" t="s">
        <v>724</v>
      </c>
      <c r="E661" t="s">
        <v>1054</v>
      </c>
      <c r="F661" t="s">
        <v>1055</v>
      </c>
      <c r="G661" t="s">
        <v>1056</v>
      </c>
      <c r="H661" t="s">
        <v>1057</v>
      </c>
      <c r="I661" s="3">
        <f t="shared" si="89"/>
        <v>2.8917619999999999</v>
      </c>
      <c r="J661">
        <v>3.1820270000000002</v>
      </c>
      <c r="K661">
        <f t="shared" si="85"/>
        <v>0.46116254645787702</v>
      </c>
      <c r="L661">
        <f t="shared" si="86"/>
        <v>0.502703860383241</v>
      </c>
      <c r="M661">
        <f t="shared" si="87"/>
        <v>0.46116299999999999</v>
      </c>
      <c r="N661">
        <f t="shared" si="88"/>
        <v>0.50270400000000004</v>
      </c>
      <c r="O661">
        <v>37.1893630012638</v>
      </c>
      <c r="P661">
        <v>0.19269100000654801</v>
      </c>
    </row>
    <row r="662" spans="1:16" x14ac:dyDescent="0.25">
      <c r="A662" s="3">
        <v>4.4110450999999999</v>
      </c>
      <c r="B662" s="3">
        <v>4.9397297939135099</v>
      </c>
      <c r="C662" s="3">
        <f t="shared" si="84"/>
        <v>0.52868469391350903</v>
      </c>
      <c r="D662" t="s">
        <v>725</v>
      </c>
      <c r="E662" t="s">
        <v>1054</v>
      </c>
      <c r="F662" t="s">
        <v>1055</v>
      </c>
      <c r="G662" t="s">
        <v>1056</v>
      </c>
      <c r="H662" t="s">
        <v>1079</v>
      </c>
      <c r="I662" s="3">
        <f t="shared" si="89"/>
        <v>4.4110449999999997</v>
      </c>
      <c r="J662">
        <v>4.93973</v>
      </c>
      <c r="K662">
        <f t="shared" si="85"/>
        <v>0.64454148832748903</v>
      </c>
      <c r="L662">
        <f t="shared" si="86"/>
        <v>0.69370321153200898</v>
      </c>
      <c r="M662">
        <f t="shared" si="87"/>
        <v>0.64454100000000003</v>
      </c>
      <c r="N662">
        <f t="shared" si="88"/>
        <v>0.69370299999999996</v>
      </c>
      <c r="O662">
        <v>40.528250207122902</v>
      </c>
      <c r="P662">
        <v>0.32422600165698301</v>
      </c>
    </row>
    <row r="663" spans="1:16" x14ac:dyDescent="0.25">
      <c r="A663" s="3">
        <v>6.7020469</v>
      </c>
      <c r="B663" s="3">
        <v>7.0410272482931298</v>
      </c>
      <c r="C663" s="3">
        <f t="shared" si="84"/>
        <v>0.33898034829312601</v>
      </c>
      <c r="D663" t="s">
        <v>726</v>
      </c>
      <c r="E663" t="s">
        <v>1054</v>
      </c>
      <c r="F663" t="s">
        <v>1055</v>
      </c>
      <c r="G663" t="s">
        <v>1060</v>
      </c>
      <c r="H663" t="s">
        <v>1074</v>
      </c>
      <c r="I663" s="3">
        <f t="shared" si="89"/>
        <v>6.7020470000000003</v>
      </c>
      <c r="J663">
        <v>7.0410269999999997</v>
      </c>
      <c r="K663">
        <f t="shared" si="85"/>
        <v>0.82620746912280996</v>
      </c>
      <c r="L663">
        <f t="shared" si="86"/>
        <v>0.84763600969654296</v>
      </c>
      <c r="M663">
        <f t="shared" si="87"/>
        <v>0.82620700000000002</v>
      </c>
      <c r="N663">
        <f t="shared" si="88"/>
        <v>0.84763599999999995</v>
      </c>
      <c r="O663">
        <v>46.0126565618013</v>
      </c>
      <c r="P663">
        <v>0.42213446386973702</v>
      </c>
    </row>
    <row r="664" spans="1:16" x14ac:dyDescent="0.25">
      <c r="A664" s="3">
        <v>9.2407509000000001</v>
      </c>
      <c r="B664" s="3">
        <v>9.2407509453759804</v>
      </c>
      <c r="C664" s="3">
        <f t="shared" si="84"/>
        <v>4.5375980306516801E-8</v>
      </c>
      <c r="D664" t="s">
        <v>729</v>
      </c>
      <c r="E664" t="s">
        <v>1064</v>
      </c>
      <c r="F664" t="s">
        <v>1065</v>
      </c>
      <c r="G664" t="s">
        <v>1066</v>
      </c>
      <c r="H664" t="s">
        <v>1061</v>
      </c>
      <c r="I664" s="3">
        <f>ROUND(A664,2)</f>
        <v>9.24</v>
      </c>
      <c r="J664" s="3">
        <f>ROUND(B664,2)</f>
        <v>9.24</v>
      </c>
      <c r="K664">
        <f t="shared" si="85"/>
        <v>0.96567197122010695</v>
      </c>
      <c r="L664">
        <f t="shared" si="86"/>
        <v>0.96567197122010695</v>
      </c>
      <c r="M664">
        <f t="shared" si="87"/>
        <v>0.96567199999999997</v>
      </c>
      <c r="N664">
        <f t="shared" si="88"/>
        <v>0.96567199999999997</v>
      </c>
      <c r="O664">
        <v>8.1411802875038797E-2</v>
      </c>
      <c r="P664">
        <v>5.08823767968993E-3</v>
      </c>
    </row>
    <row r="665" spans="1:16" x14ac:dyDescent="0.25">
      <c r="A665" s="3">
        <v>1.1155313</v>
      </c>
      <c r="B665" s="3">
        <v>1.3115106620669601</v>
      </c>
      <c r="C665" s="3">
        <f t="shared" si="84"/>
        <v>0.19597936206695701</v>
      </c>
      <c r="D665" t="s">
        <v>730</v>
      </c>
      <c r="E665" t="s">
        <v>1100</v>
      </c>
      <c r="F665" t="s">
        <v>1071</v>
      </c>
      <c r="G665" t="s">
        <v>1060</v>
      </c>
      <c r="H665" t="s">
        <v>1063</v>
      </c>
      <c r="I665" s="3">
        <f t="shared" si="89"/>
        <v>1.1155310000000001</v>
      </c>
      <c r="J665">
        <v>1.3115110000000001</v>
      </c>
      <c r="K665">
        <f t="shared" si="85"/>
        <v>4.7481643595088101E-2</v>
      </c>
      <c r="L665">
        <f t="shared" si="86"/>
        <v>0.117771937487765</v>
      </c>
      <c r="M665">
        <f t="shared" si="87"/>
        <v>4.7482000000000003E-2</v>
      </c>
      <c r="N665">
        <f t="shared" si="88"/>
        <v>0.117772</v>
      </c>
      <c r="O665">
        <v>26.7788486203881</v>
      </c>
      <c r="P665">
        <v>6.0177187910984503E-2</v>
      </c>
    </row>
    <row r="666" spans="1:16" x14ac:dyDescent="0.25">
      <c r="A666" s="3">
        <v>2.6086782999999998</v>
      </c>
      <c r="B666" s="3">
        <v>3.2859379997921301</v>
      </c>
      <c r="C666" s="3">
        <f t="shared" si="84"/>
        <v>0.67725969979212597</v>
      </c>
      <c r="D666" t="s">
        <v>731</v>
      </c>
      <c r="E666" t="s">
        <v>1100</v>
      </c>
      <c r="F666" t="s">
        <v>1071</v>
      </c>
      <c r="G666" t="s">
        <v>1060</v>
      </c>
      <c r="H666" t="s">
        <v>1061</v>
      </c>
      <c r="I666" s="3">
        <f t="shared" si="89"/>
        <v>2.6086779999999998</v>
      </c>
      <c r="J666">
        <v>3.2859379999999998</v>
      </c>
      <c r="K666">
        <f t="shared" si="85"/>
        <v>0.41642047563011397</v>
      </c>
      <c r="L666">
        <f t="shared" si="86"/>
        <v>0.51665936478622998</v>
      </c>
      <c r="M666">
        <f t="shared" si="87"/>
        <v>0.41642000000000001</v>
      </c>
      <c r="N666">
        <f t="shared" si="88"/>
        <v>0.51665899999999998</v>
      </c>
      <c r="O666">
        <v>24.938942198745199</v>
      </c>
      <c r="P666">
        <v>0.15884676559710301</v>
      </c>
    </row>
    <row r="667" spans="1:16" x14ac:dyDescent="0.25">
      <c r="A667" s="3">
        <v>2.4964632</v>
      </c>
      <c r="B667" s="3">
        <v>3.19399026438969</v>
      </c>
      <c r="C667" s="3">
        <f t="shared" si="84"/>
        <v>0.69752706438968903</v>
      </c>
      <c r="D667" t="s">
        <v>732</v>
      </c>
      <c r="E667" t="s">
        <v>1100</v>
      </c>
      <c r="F667" t="s">
        <v>1071</v>
      </c>
      <c r="G667" t="s">
        <v>1060</v>
      </c>
      <c r="H667" t="s">
        <v>1063</v>
      </c>
      <c r="I667" s="3">
        <f t="shared" si="89"/>
        <v>2.4964629999999999</v>
      </c>
      <c r="J667">
        <v>3.1939899999999999</v>
      </c>
      <c r="K667">
        <f t="shared" si="85"/>
        <v>0.397325133773901</v>
      </c>
      <c r="L667">
        <f t="shared" si="86"/>
        <v>0.50433355208060504</v>
      </c>
      <c r="M667">
        <f t="shared" si="87"/>
        <v>0.39732499999999998</v>
      </c>
      <c r="N667">
        <f t="shared" si="88"/>
        <v>0.50433399999999995</v>
      </c>
      <c r="O667">
        <v>27.505453806816501</v>
      </c>
      <c r="P667">
        <v>0.17084132799264901</v>
      </c>
    </row>
    <row r="668" spans="1:16" x14ac:dyDescent="0.25">
      <c r="A668" s="3">
        <v>2.6785939000000001</v>
      </c>
      <c r="B668" s="3">
        <v>2.8046076777745199</v>
      </c>
      <c r="C668" s="3">
        <f t="shared" si="84"/>
        <v>0.12601377777452399</v>
      </c>
      <c r="D668" t="s">
        <v>733</v>
      </c>
      <c r="E668" t="s">
        <v>1100</v>
      </c>
      <c r="F668" t="s">
        <v>1071</v>
      </c>
      <c r="G668" t="s">
        <v>1060</v>
      </c>
      <c r="H668" t="s">
        <v>1063</v>
      </c>
      <c r="I668" s="3">
        <f t="shared" si="89"/>
        <v>2.6785939999999999</v>
      </c>
      <c r="J668">
        <v>2.804608</v>
      </c>
      <c r="K668">
        <f t="shared" si="85"/>
        <v>0.42790689168889601</v>
      </c>
      <c r="L668">
        <f t="shared" si="86"/>
        <v>0.447872168503477</v>
      </c>
      <c r="M668">
        <f t="shared" si="87"/>
        <v>0.42790699999999998</v>
      </c>
      <c r="N668">
        <f t="shared" si="88"/>
        <v>0.44787199999999999</v>
      </c>
      <c r="O668">
        <v>12.1083868503971</v>
      </c>
      <c r="P668">
        <v>0.15327071962527999</v>
      </c>
    </row>
    <row r="669" spans="1:16" x14ac:dyDescent="0.25">
      <c r="A669" s="3">
        <v>57.869557399999998</v>
      </c>
      <c r="B669" s="3">
        <v>57.8695574216081</v>
      </c>
      <c r="C669" s="3">
        <f t="shared" si="84"/>
        <v>2.1608144606943801E-8</v>
      </c>
      <c r="D669" t="s">
        <v>734</v>
      </c>
      <c r="E669" t="s">
        <v>1070</v>
      </c>
      <c r="F669" t="s">
        <v>1071</v>
      </c>
      <c r="G669" t="s">
        <v>1060</v>
      </c>
      <c r="H669" t="s">
        <v>1063</v>
      </c>
      <c r="I669" s="3">
        <f t="shared" si="89"/>
        <v>57.869557</v>
      </c>
      <c r="J669">
        <v>57.869557</v>
      </c>
      <c r="K669">
        <f t="shared" si="85"/>
        <v>1.7624501577879099</v>
      </c>
      <c r="L669">
        <f t="shared" si="86"/>
        <v>1.7624501577879099</v>
      </c>
      <c r="M669">
        <f t="shared" si="87"/>
        <v>1.7624500000000001</v>
      </c>
      <c r="N669">
        <f t="shared" si="88"/>
        <v>1.7624500000000001</v>
      </c>
      <c r="O669">
        <v>28.9754359873676</v>
      </c>
      <c r="P669">
        <v>7.2438589968418903</v>
      </c>
    </row>
    <row r="670" spans="1:16" x14ac:dyDescent="0.25">
      <c r="A670" s="3">
        <v>2.0222275000000001</v>
      </c>
      <c r="B670" s="3">
        <v>2.0222275284511899</v>
      </c>
      <c r="C670" s="3">
        <f t="shared" si="84"/>
        <v>2.84511916248675E-8</v>
      </c>
      <c r="D670" t="s">
        <v>735</v>
      </c>
      <c r="E670" t="s">
        <v>1070</v>
      </c>
      <c r="F670" t="s">
        <v>1071</v>
      </c>
      <c r="G670" t="s">
        <v>1060</v>
      </c>
      <c r="H670" t="s">
        <v>1063</v>
      </c>
      <c r="I670" s="3">
        <f t="shared" si="89"/>
        <v>2.0222280000000001</v>
      </c>
      <c r="J670">
        <v>2.0222280000000001</v>
      </c>
      <c r="K670">
        <f t="shared" si="85"/>
        <v>0.30583011938535398</v>
      </c>
      <c r="L670">
        <f t="shared" si="86"/>
        <v>0.30583011938535398</v>
      </c>
      <c r="M670">
        <f t="shared" si="87"/>
        <v>0.30582999999999999</v>
      </c>
      <c r="N670">
        <f t="shared" si="88"/>
        <v>0.30582999999999999</v>
      </c>
      <c r="O670">
        <v>5.2711298786952296</v>
      </c>
      <c r="P670">
        <v>0.10981520580615101</v>
      </c>
    </row>
    <row r="671" spans="1:16" x14ac:dyDescent="0.25">
      <c r="A671" s="3">
        <v>0.44635900000000001</v>
      </c>
      <c r="B671" s="3">
        <v>0.46112113356636297</v>
      </c>
      <c r="C671" s="3">
        <f t="shared" si="84"/>
        <v>1.47621335663627E-2</v>
      </c>
      <c r="D671" t="s">
        <v>736</v>
      </c>
      <c r="E671" t="s">
        <v>1070</v>
      </c>
      <c r="F671" t="s">
        <v>1071</v>
      </c>
      <c r="G671" t="s">
        <v>1060</v>
      </c>
      <c r="H671" t="s">
        <v>1063</v>
      </c>
      <c r="I671" s="3">
        <f t="shared" si="89"/>
        <v>0.44635900000000001</v>
      </c>
      <c r="J671">
        <v>0.461121</v>
      </c>
      <c r="K671">
        <f t="shared" si="85"/>
        <v>-0.350315704060431</v>
      </c>
      <c r="L671">
        <f t="shared" si="86"/>
        <v>-0.33618509904182697</v>
      </c>
      <c r="M671">
        <f t="shared" si="87"/>
        <v>-0.35031600000000002</v>
      </c>
      <c r="N671">
        <f t="shared" si="88"/>
        <v>-0.33618500000000001</v>
      </c>
      <c r="O671">
        <v>9.2397549455545498</v>
      </c>
      <c r="P671">
        <v>2.3752583407595201E-2</v>
      </c>
    </row>
    <row r="672" spans="1:16" x14ac:dyDescent="0.25">
      <c r="A672" s="3">
        <v>3.3227844000000002</v>
      </c>
      <c r="B672" s="3">
        <v>3.3581650007928001</v>
      </c>
      <c r="C672" s="3">
        <f t="shared" si="84"/>
        <v>3.5380600792803897E-2</v>
      </c>
      <c r="D672" t="s">
        <v>738</v>
      </c>
      <c r="E672" t="s">
        <v>1070</v>
      </c>
      <c r="F672" t="s">
        <v>1071</v>
      </c>
      <c r="G672" t="s">
        <v>1060</v>
      </c>
      <c r="H672" t="s">
        <v>1063</v>
      </c>
      <c r="I672" s="3">
        <f t="shared" si="89"/>
        <v>3.322784</v>
      </c>
      <c r="J672">
        <v>3.3581650000000001</v>
      </c>
      <c r="K672">
        <f t="shared" si="85"/>
        <v>0.52150211056639095</v>
      </c>
      <c r="L672">
        <f t="shared" si="86"/>
        <v>0.52610203094111596</v>
      </c>
      <c r="M672">
        <f t="shared" si="87"/>
        <v>0.52150200000000002</v>
      </c>
      <c r="N672">
        <f t="shared" si="88"/>
        <v>0.52610199999999996</v>
      </c>
      <c r="O672">
        <v>7.8175400246950399</v>
      </c>
      <c r="P672">
        <v>0.28953851943314901</v>
      </c>
    </row>
    <row r="673" spans="1:16" x14ac:dyDescent="0.25">
      <c r="A673" s="3">
        <v>4.2653015999999999</v>
      </c>
      <c r="B673" s="3">
        <v>4.2653016225262403</v>
      </c>
      <c r="C673" s="3">
        <f t="shared" si="84"/>
        <v>2.2526237763997899E-8</v>
      </c>
      <c r="D673" t="s">
        <v>739</v>
      </c>
      <c r="E673" t="s">
        <v>1070</v>
      </c>
      <c r="F673" t="s">
        <v>1071</v>
      </c>
      <c r="G673" t="s">
        <v>1060</v>
      </c>
      <c r="H673" t="s">
        <v>1061</v>
      </c>
      <c r="I673" s="3">
        <f t="shared" si="89"/>
        <v>4.2653020000000001</v>
      </c>
      <c r="J673">
        <v>4.2653020000000001</v>
      </c>
      <c r="K673">
        <f t="shared" si="85"/>
        <v>0.62994978633360399</v>
      </c>
      <c r="L673">
        <f t="shared" si="86"/>
        <v>0.62994978633360399</v>
      </c>
      <c r="M673">
        <f t="shared" si="87"/>
        <v>0.62995000000000001</v>
      </c>
      <c r="N673">
        <f t="shared" si="88"/>
        <v>0.62995000000000001</v>
      </c>
      <c r="O673">
        <v>4.0299326673844398</v>
      </c>
      <c r="P673">
        <v>0.12593539585576399</v>
      </c>
    </row>
    <row r="674" spans="1:16" x14ac:dyDescent="0.25">
      <c r="A674" s="3">
        <v>9.0359850000000002</v>
      </c>
      <c r="B674" s="3">
        <v>9.2845949684484808</v>
      </c>
      <c r="C674" s="3">
        <f t="shared" si="84"/>
        <v>0.24860996844847899</v>
      </c>
      <c r="D674" t="s">
        <v>740</v>
      </c>
      <c r="E674" t="s">
        <v>1070</v>
      </c>
      <c r="F674" t="s">
        <v>1071</v>
      </c>
      <c r="G674" t="s">
        <v>1060</v>
      </c>
      <c r="H674" t="s">
        <v>1063</v>
      </c>
      <c r="I674" s="3">
        <f t="shared" si="89"/>
        <v>9.0359850000000002</v>
      </c>
      <c r="J674">
        <v>9.2845949999999995</v>
      </c>
      <c r="K674">
        <f t="shared" si="85"/>
        <v>0.95597550130735198</v>
      </c>
      <c r="L674">
        <f t="shared" si="86"/>
        <v>0.96776296428459696</v>
      </c>
      <c r="M674">
        <f t="shared" si="87"/>
        <v>0.95597600000000005</v>
      </c>
      <c r="N674">
        <f t="shared" si="88"/>
        <v>0.96776300000000004</v>
      </c>
      <c r="O674">
        <v>8.8551615188351693</v>
      </c>
      <c r="P674">
        <v>0.145166582275986</v>
      </c>
    </row>
    <row r="675" spans="1:16" x14ac:dyDescent="0.25">
      <c r="A675" s="3">
        <v>3.8620502999999999</v>
      </c>
      <c r="B675" s="3">
        <v>3.8664210008854401</v>
      </c>
      <c r="C675" s="3">
        <f t="shared" si="84"/>
        <v>4.3707008854401196E-3</v>
      </c>
      <c r="D675" t="s">
        <v>741</v>
      </c>
      <c r="E675" t="s">
        <v>1070</v>
      </c>
      <c r="F675" t="s">
        <v>1071</v>
      </c>
      <c r="G675" t="s">
        <v>1060</v>
      </c>
      <c r="H675" t="s">
        <v>1063</v>
      </c>
      <c r="I675" s="3">
        <f t="shared" si="89"/>
        <v>3.86205</v>
      </c>
      <c r="J675">
        <v>3.8664209999999999</v>
      </c>
      <c r="K675">
        <f t="shared" si="85"/>
        <v>0.586817892069872</v>
      </c>
      <c r="L675">
        <f t="shared" si="86"/>
        <v>0.58730914095540299</v>
      </c>
      <c r="M675">
        <f t="shared" si="87"/>
        <v>0.58681799999999995</v>
      </c>
      <c r="N675">
        <f t="shared" si="88"/>
        <v>0.58730899999999997</v>
      </c>
      <c r="O675">
        <v>3.8708851393826298</v>
      </c>
      <c r="P675">
        <v>7.16830581367153E-2</v>
      </c>
    </row>
    <row r="676" spans="1:16" x14ac:dyDescent="0.25">
      <c r="A676" s="3">
        <v>1.2705921</v>
      </c>
      <c r="B676" s="3">
        <v>1.2705953464494699</v>
      </c>
      <c r="C676" s="3">
        <f t="shared" si="84"/>
        <v>3.2464494741368802E-6</v>
      </c>
      <c r="D676" t="s">
        <v>742</v>
      </c>
      <c r="E676" t="s">
        <v>1064</v>
      </c>
      <c r="F676" t="s">
        <v>1065</v>
      </c>
      <c r="G676" t="s">
        <v>1060</v>
      </c>
      <c r="H676" t="s">
        <v>1061</v>
      </c>
      <c r="I676" s="3">
        <f t="shared" si="89"/>
        <v>1.2705919999999999</v>
      </c>
      <c r="J676">
        <v>1.2705949999999999</v>
      </c>
      <c r="K676">
        <f t="shared" si="85"/>
        <v>0.104006116569215</v>
      </c>
      <c r="L676">
        <f t="shared" si="86"/>
        <v>0.104007141982493</v>
      </c>
      <c r="M676">
        <f t="shared" si="87"/>
        <v>0.104006</v>
      </c>
      <c r="N676">
        <f t="shared" si="88"/>
        <v>0.104007</v>
      </c>
      <c r="O676">
        <v>10.544596616482901</v>
      </c>
      <c r="P676">
        <v>9.0901694969679897E-2</v>
      </c>
    </row>
    <row r="677" spans="1:16" x14ac:dyDescent="0.25">
      <c r="A677" s="3">
        <v>2.6409408999999999</v>
      </c>
      <c r="B677" s="3">
        <v>2.6409409244396902</v>
      </c>
      <c r="C677" s="3">
        <f t="shared" si="84"/>
        <v>2.44396889392817E-8</v>
      </c>
      <c r="D677" t="s">
        <v>743</v>
      </c>
      <c r="E677" t="s">
        <v>1064</v>
      </c>
      <c r="F677" t="s">
        <v>1065</v>
      </c>
      <c r="G677" t="s">
        <v>1060</v>
      </c>
      <c r="H677" t="s">
        <v>1061</v>
      </c>
      <c r="I677" s="3">
        <f t="shared" si="89"/>
        <v>2.6409410000000002</v>
      </c>
      <c r="J677">
        <v>2.6409410000000002</v>
      </c>
      <c r="K677">
        <f t="shared" si="85"/>
        <v>0.42175869894995699</v>
      </c>
      <c r="L677">
        <f t="shared" si="86"/>
        <v>0.42175869894995699</v>
      </c>
      <c r="M677">
        <f t="shared" si="87"/>
        <v>0.421759</v>
      </c>
      <c r="N677">
        <f t="shared" si="88"/>
        <v>0.421759</v>
      </c>
      <c r="O677">
        <v>1.2986703768283401</v>
      </c>
      <c r="P677">
        <v>2.3190542443363198E-2</v>
      </c>
    </row>
    <row r="678" spans="1:16" x14ac:dyDescent="0.25">
      <c r="A678" s="3">
        <v>25.0000027</v>
      </c>
      <c r="B678" s="3">
        <v>25.000002732003001</v>
      </c>
      <c r="C678" s="3">
        <f t="shared" si="84"/>
        <v>3.2002976269041002E-8</v>
      </c>
      <c r="D678" t="s">
        <v>744</v>
      </c>
      <c r="E678" t="s">
        <v>1064</v>
      </c>
      <c r="F678" t="s">
        <v>1065</v>
      </c>
      <c r="G678" t="s">
        <v>1060</v>
      </c>
      <c r="H678" t="s">
        <v>1063</v>
      </c>
      <c r="I678" s="3">
        <f t="shared" si="89"/>
        <v>25.000003</v>
      </c>
      <c r="J678">
        <v>25.000003</v>
      </c>
      <c r="K678">
        <f t="shared" si="85"/>
        <v>1.39794006078737</v>
      </c>
      <c r="L678">
        <f t="shared" si="86"/>
        <v>1.39794006078737</v>
      </c>
      <c r="M678">
        <f t="shared" si="87"/>
        <v>1.39794</v>
      </c>
      <c r="N678">
        <f t="shared" si="88"/>
        <v>1.39794</v>
      </c>
      <c r="O678" s="5">
        <v>1.3473957897115801E-7</v>
      </c>
      <c r="P678" s="5">
        <v>1.3473957897115801E-7</v>
      </c>
    </row>
    <row r="679" spans="1:16" x14ac:dyDescent="0.25">
      <c r="A679" s="3">
        <v>3.3919163999999999</v>
      </c>
      <c r="B679" s="3">
        <v>3.3919164257627301</v>
      </c>
      <c r="C679" s="3">
        <f t="shared" si="84"/>
        <v>2.5762727950962E-8</v>
      </c>
      <c r="D679" t="s">
        <v>745</v>
      </c>
      <c r="E679" t="s">
        <v>1064</v>
      </c>
      <c r="F679" t="s">
        <v>1065</v>
      </c>
      <c r="G679" t="s">
        <v>1066</v>
      </c>
      <c r="H679" t="s">
        <v>1061</v>
      </c>
      <c r="I679" s="3">
        <f t="shared" ref="I679:I680" si="90">ROUND(A679,2)</f>
        <v>3.39</v>
      </c>
      <c r="J679" s="3">
        <f t="shared" ref="J679:J680" si="91">ROUND(B679,2)</f>
        <v>3.39</v>
      </c>
      <c r="K679">
        <f t="shared" si="85"/>
        <v>0.53019969820308199</v>
      </c>
      <c r="L679">
        <f t="shared" si="86"/>
        <v>0.53019969820308199</v>
      </c>
      <c r="M679">
        <f t="shared" si="87"/>
        <v>0.5302</v>
      </c>
      <c r="N679">
        <f t="shared" si="88"/>
        <v>0.5302</v>
      </c>
      <c r="O679">
        <v>2.8085694203198099</v>
      </c>
      <c r="P679">
        <v>7.2014600521020794E-2</v>
      </c>
    </row>
    <row r="680" spans="1:16" x14ac:dyDescent="0.25">
      <c r="A680" s="3">
        <v>2.1459166000000001</v>
      </c>
      <c r="B680" s="3">
        <v>2.14599064109755</v>
      </c>
      <c r="C680" s="3">
        <f t="shared" si="84"/>
        <v>7.4041097546384495E-5</v>
      </c>
      <c r="D680" t="s">
        <v>746</v>
      </c>
      <c r="E680" t="s">
        <v>1064</v>
      </c>
      <c r="F680" t="s">
        <v>1065</v>
      </c>
      <c r="G680" t="s">
        <v>1066</v>
      </c>
      <c r="H680" t="s">
        <v>1061</v>
      </c>
      <c r="I680" s="3">
        <f t="shared" si="90"/>
        <v>2.15</v>
      </c>
      <c r="J680" s="3">
        <f t="shared" si="91"/>
        <v>2.15</v>
      </c>
      <c r="K680">
        <f t="shared" si="85"/>
        <v>0.332438459915605</v>
      </c>
      <c r="L680">
        <f t="shared" si="86"/>
        <v>0.332438459915605</v>
      </c>
      <c r="M680">
        <f t="shared" si="87"/>
        <v>0.33243800000000001</v>
      </c>
      <c r="N680">
        <f t="shared" si="88"/>
        <v>0.33243800000000001</v>
      </c>
      <c r="O680">
        <v>6.6228666815728197</v>
      </c>
      <c r="P680">
        <v>7.52598486542366E-2</v>
      </c>
    </row>
    <row r="681" spans="1:16" x14ac:dyDescent="0.25">
      <c r="A681" s="3">
        <v>7.6690677000000003</v>
      </c>
      <c r="B681" s="3">
        <v>13.270958335361099</v>
      </c>
      <c r="C681" s="3">
        <f t="shared" si="84"/>
        <v>5.6018906353611504</v>
      </c>
      <c r="D681" t="s">
        <v>747</v>
      </c>
      <c r="E681" t="s">
        <v>1141</v>
      </c>
      <c r="F681" t="s">
        <v>1055</v>
      </c>
      <c r="G681" t="s">
        <v>1060</v>
      </c>
      <c r="H681" t="s">
        <v>1075</v>
      </c>
      <c r="I681" s="3">
        <f t="shared" si="89"/>
        <v>7.6690680000000002</v>
      </c>
      <c r="J681">
        <v>13.270958</v>
      </c>
      <c r="K681">
        <f t="shared" si="85"/>
        <v>0.88474258858379795</v>
      </c>
      <c r="L681">
        <f t="shared" si="86"/>
        <v>1.12290227471796</v>
      </c>
      <c r="M681">
        <f t="shared" si="87"/>
        <v>0.88474299999999995</v>
      </c>
      <c r="N681">
        <f t="shared" si="88"/>
        <v>1.1229020000000001</v>
      </c>
      <c r="O681">
        <v>43.529381102342398</v>
      </c>
      <c r="P681">
        <v>3.1092415073101698</v>
      </c>
    </row>
    <row r="682" spans="1:16" x14ac:dyDescent="0.25">
      <c r="A682" s="3">
        <v>3.0514573</v>
      </c>
      <c r="B682" s="3">
        <v>3.0799258064105701</v>
      </c>
      <c r="C682" s="3">
        <f t="shared" si="84"/>
        <v>2.84685064105679E-2</v>
      </c>
      <c r="D682" t="s">
        <v>748</v>
      </c>
      <c r="E682" t="s">
        <v>1102</v>
      </c>
      <c r="F682" t="s">
        <v>1055</v>
      </c>
      <c r="G682" t="s">
        <v>1060</v>
      </c>
      <c r="H682" t="s">
        <v>1061</v>
      </c>
      <c r="I682" s="3">
        <f t="shared" si="89"/>
        <v>3.0514570000000001</v>
      </c>
      <c r="J682">
        <v>3.0799259999999999</v>
      </c>
      <c r="K682">
        <f t="shared" si="85"/>
        <v>0.48450725441900899</v>
      </c>
      <c r="L682">
        <f t="shared" si="86"/>
        <v>0.48854028202715299</v>
      </c>
      <c r="M682">
        <f t="shared" si="87"/>
        <v>0.48450700000000002</v>
      </c>
      <c r="N682">
        <f t="shared" si="88"/>
        <v>0.48853999999999997</v>
      </c>
      <c r="O682">
        <v>7.0215354274381703</v>
      </c>
      <c r="P682">
        <v>0.111452943292669</v>
      </c>
    </row>
    <row r="683" spans="1:16" x14ac:dyDescent="0.25">
      <c r="A683" s="3">
        <v>33.3333333</v>
      </c>
      <c r="B683" s="3">
        <v>33.3333333333333</v>
      </c>
      <c r="C683" s="3">
        <f t="shared" si="84"/>
        <v>3.3333328985918303E-8</v>
      </c>
      <c r="D683" t="s">
        <v>749</v>
      </c>
      <c r="E683" t="s">
        <v>1102</v>
      </c>
      <c r="F683" t="s">
        <v>1055</v>
      </c>
      <c r="G683" t="s">
        <v>1060</v>
      </c>
      <c r="H683" t="s">
        <v>1063</v>
      </c>
      <c r="I683" s="3">
        <f t="shared" si="89"/>
        <v>33.333333000000003</v>
      </c>
      <c r="J683">
        <v>33.333333000000003</v>
      </c>
      <c r="K683">
        <f t="shared" si="85"/>
        <v>1.5228787409373901</v>
      </c>
      <c r="L683">
        <f t="shared" si="86"/>
        <v>1.5228787409373901</v>
      </c>
      <c r="M683">
        <f t="shared" si="87"/>
        <v>1.5228790000000001</v>
      </c>
      <c r="N683">
        <f t="shared" si="88"/>
        <v>1.5228790000000001</v>
      </c>
      <c r="O683">
        <v>6.47347167867997</v>
      </c>
      <c r="P683">
        <v>0.53945597322333105</v>
      </c>
    </row>
    <row r="684" spans="1:16" x14ac:dyDescent="0.25">
      <c r="A684" s="3">
        <v>25</v>
      </c>
      <c r="B684" s="3">
        <v>25.026320474593099</v>
      </c>
      <c r="C684" s="3">
        <f t="shared" si="84"/>
        <v>2.63204745930707E-2</v>
      </c>
      <c r="D684" t="s">
        <v>750</v>
      </c>
      <c r="E684" t="s">
        <v>1102</v>
      </c>
      <c r="F684" t="s">
        <v>1055</v>
      </c>
      <c r="G684" t="s">
        <v>1060</v>
      </c>
      <c r="H684" t="s">
        <v>1063</v>
      </c>
      <c r="I684" s="3">
        <f t="shared" si="89"/>
        <v>25</v>
      </c>
      <c r="J684">
        <v>25.026319999999998</v>
      </c>
      <c r="K684">
        <f t="shared" si="85"/>
        <v>1.3979400086720399</v>
      </c>
      <c r="L684">
        <f t="shared" si="86"/>
        <v>1.39839699338802</v>
      </c>
      <c r="M684">
        <f t="shared" si="87"/>
        <v>1.39794</v>
      </c>
      <c r="N684">
        <f t="shared" si="88"/>
        <v>1.3983969999999999</v>
      </c>
      <c r="O684">
        <v>0.10517228956331599</v>
      </c>
      <c r="P684">
        <v>1.94763499191326E-3</v>
      </c>
    </row>
    <row r="685" spans="1:16" x14ac:dyDescent="0.25">
      <c r="A685" s="3">
        <v>0.31447589999999997</v>
      </c>
      <c r="B685" s="3">
        <v>0.330980685152856</v>
      </c>
      <c r="C685" s="3">
        <f t="shared" si="84"/>
        <v>1.6504785152856E-2</v>
      </c>
      <c r="D685" t="s">
        <v>751</v>
      </c>
      <c r="E685" t="s">
        <v>1102</v>
      </c>
      <c r="F685" t="s">
        <v>1055</v>
      </c>
      <c r="G685" t="s">
        <v>1060</v>
      </c>
      <c r="H685" t="s">
        <v>1061</v>
      </c>
      <c r="I685" s="3">
        <f t="shared" si="89"/>
        <v>0.31447599999999998</v>
      </c>
      <c r="J685">
        <v>0.33098100000000003</v>
      </c>
      <c r="K685">
        <f t="shared" si="85"/>
        <v>-0.50241249319259595</v>
      </c>
      <c r="L685">
        <f t="shared" si="86"/>
        <v>-0.48019693623030402</v>
      </c>
      <c r="M685">
        <f t="shared" si="87"/>
        <v>-0.50241199999999997</v>
      </c>
      <c r="N685">
        <f t="shared" si="88"/>
        <v>-0.48019699999999998</v>
      </c>
      <c r="O685">
        <v>16.325587042711302</v>
      </c>
      <c r="P685">
        <v>1.7803257407536899E-2</v>
      </c>
    </row>
    <row r="686" spans="1:16" x14ac:dyDescent="0.25">
      <c r="A686" s="3">
        <v>0.74099219999999999</v>
      </c>
      <c r="B686" s="3">
        <v>0.87733494785411603</v>
      </c>
      <c r="C686" s="3">
        <f t="shared" si="84"/>
        <v>0.13634274785411599</v>
      </c>
      <c r="D686" t="s">
        <v>752</v>
      </c>
      <c r="E686" t="s">
        <v>1145</v>
      </c>
      <c r="F686" t="s">
        <v>1071</v>
      </c>
      <c r="G686" t="s">
        <v>1056</v>
      </c>
      <c r="H686" t="s">
        <v>1061</v>
      </c>
      <c r="I686" s="3">
        <f t="shared" si="89"/>
        <v>0.74099199999999998</v>
      </c>
      <c r="J686">
        <v>0.87733499999999998</v>
      </c>
      <c r="K686">
        <f t="shared" si="85"/>
        <v>-0.13018648078532799</v>
      </c>
      <c r="L686">
        <f t="shared" si="86"/>
        <v>-5.6834544751016999E-2</v>
      </c>
      <c r="M686">
        <f t="shared" si="87"/>
        <v>-0.130186</v>
      </c>
      <c r="N686">
        <f t="shared" si="88"/>
        <v>-5.6834999999999997E-2</v>
      </c>
      <c r="O686">
        <v>63.079392581156199</v>
      </c>
      <c r="P686">
        <v>5.2002796851736303E-2</v>
      </c>
    </row>
    <row r="687" spans="1:16" x14ac:dyDescent="0.25">
      <c r="A687" s="3">
        <v>2.3144309999999999</v>
      </c>
      <c r="B687" s="3">
        <v>2.4878329087700002</v>
      </c>
      <c r="C687" s="3">
        <f t="shared" si="84"/>
        <v>0.173401908770002</v>
      </c>
      <c r="D687" t="s">
        <v>753</v>
      </c>
      <c r="E687" t="s">
        <v>1145</v>
      </c>
      <c r="F687" t="s">
        <v>1071</v>
      </c>
      <c r="G687" t="s">
        <v>1056</v>
      </c>
      <c r="H687" t="s">
        <v>1061</v>
      </c>
      <c r="I687" s="3">
        <f t="shared" si="89"/>
        <v>2.3144309999999999</v>
      </c>
      <c r="J687">
        <v>2.4878330000000002</v>
      </c>
      <c r="K687">
        <f t="shared" si="85"/>
        <v>0.36444423771509699</v>
      </c>
      <c r="L687">
        <f t="shared" si="86"/>
        <v>0.395821224245197</v>
      </c>
      <c r="M687">
        <f t="shared" si="87"/>
        <v>0.36444399999999999</v>
      </c>
      <c r="N687">
        <f t="shared" si="88"/>
        <v>0.39582099999999998</v>
      </c>
      <c r="O687">
        <v>44.322324660515903</v>
      </c>
      <c r="P687">
        <v>0.14923341636537299</v>
      </c>
    </row>
    <row r="688" spans="1:16" x14ac:dyDescent="0.25">
      <c r="A688" s="3">
        <v>33.3333333</v>
      </c>
      <c r="B688" s="3">
        <v>34.959420180358201</v>
      </c>
      <c r="C688" s="3">
        <f t="shared" si="84"/>
        <v>1.62608688035824</v>
      </c>
      <c r="D688" t="s">
        <v>754</v>
      </c>
      <c r="E688" t="s">
        <v>1141</v>
      </c>
      <c r="F688" t="s">
        <v>1055</v>
      </c>
      <c r="G688" t="s">
        <v>1060</v>
      </c>
      <c r="H688" t="s">
        <v>1061</v>
      </c>
      <c r="I688" s="3">
        <f t="shared" si="89"/>
        <v>33.333333000000003</v>
      </c>
      <c r="J688">
        <v>34.959420000000001</v>
      </c>
      <c r="K688">
        <f t="shared" si="85"/>
        <v>1.5228787409373901</v>
      </c>
      <c r="L688">
        <f t="shared" si="86"/>
        <v>1.5435642187881899</v>
      </c>
      <c r="M688">
        <f t="shared" si="87"/>
        <v>1.5228790000000001</v>
      </c>
      <c r="N688">
        <f t="shared" si="88"/>
        <v>1.5435639999999999</v>
      </c>
      <c r="O688">
        <v>4.6882488256107901</v>
      </c>
      <c r="P688">
        <v>0.133949966446023</v>
      </c>
    </row>
    <row r="689" spans="1:16" x14ac:dyDescent="0.25">
      <c r="A689" s="3">
        <v>0.1966408</v>
      </c>
      <c r="B689" s="3">
        <v>0.20844715114399801</v>
      </c>
      <c r="C689" s="3">
        <f t="shared" si="84"/>
        <v>1.18063511439982E-2</v>
      </c>
      <c r="D689" t="s">
        <v>756</v>
      </c>
      <c r="E689" t="s">
        <v>1101</v>
      </c>
      <c r="F689" t="s">
        <v>1071</v>
      </c>
      <c r="G689" t="s">
        <v>1060</v>
      </c>
      <c r="H689" t="s">
        <v>1061</v>
      </c>
      <c r="I689" s="3">
        <f t="shared" si="89"/>
        <v>0.19664100000000001</v>
      </c>
      <c r="J689">
        <v>0.20844699999999999</v>
      </c>
      <c r="K689">
        <f t="shared" si="85"/>
        <v>-0.70632592588674203</v>
      </c>
      <c r="L689">
        <f t="shared" si="86"/>
        <v>-0.68100435092301004</v>
      </c>
      <c r="M689">
        <f t="shared" si="87"/>
        <v>-0.70632600000000001</v>
      </c>
      <c r="N689">
        <f t="shared" si="88"/>
        <v>-0.68100400000000005</v>
      </c>
      <c r="O689">
        <v>42.077828219136201</v>
      </c>
      <c r="P689">
        <v>1.7867442980524902E-2</v>
      </c>
    </row>
    <row r="690" spans="1:16" x14ac:dyDescent="0.25">
      <c r="A690" s="3">
        <v>47.619717799999997</v>
      </c>
      <c r="B690" s="3">
        <v>47.619717817162801</v>
      </c>
      <c r="C690" s="3">
        <f t="shared" si="84"/>
        <v>1.7162840038054101E-8</v>
      </c>
      <c r="D690" t="s">
        <v>757</v>
      </c>
      <c r="E690" t="s">
        <v>1101</v>
      </c>
      <c r="F690" t="s">
        <v>1071</v>
      </c>
      <c r="G690" t="s">
        <v>1060</v>
      </c>
      <c r="H690" t="s">
        <v>1061</v>
      </c>
      <c r="I690" s="3">
        <f t="shared" si="89"/>
        <v>47.619717999999999</v>
      </c>
      <c r="J690">
        <v>47.619717999999999</v>
      </c>
      <c r="K690">
        <f t="shared" si="85"/>
        <v>1.6777868192207599</v>
      </c>
      <c r="L690">
        <f t="shared" si="86"/>
        <v>1.6777868192207599</v>
      </c>
      <c r="M690">
        <f t="shared" si="87"/>
        <v>1.6777869999999999</v>
      </c>
      <c r="N690">
        <f t="shared" si="88"/>
        <v>1.6777869999999999</v>
      </c>
      <c r="O690" s="5">
        <v>3.6041382220731301E-8</v>
      </c>
      <c r="P690">
        <v>0</v>
      </c>
    </row>
    <row r="691" spans="1:16" x14ac:dyDescent="0.25">
      <c r="A691" s="3">
        <v>50</v>
      </c>
      <c r="B691" s="3">
        <v>50</v>
      </c>
      <c r="C691" s="3">
        <f t="shared" si="84"/>
        <v>0</v>
      </c>
      <c r="D691" t="s">
        <v>758</v>
      </c>
      <c r="E691" t="s">
        <v>1104</v>
      </c>
      <c r="F691" t="s">
        <v>1071</v>
      </c>
      <c r="G691" t="s">
        <v>1060</v>
      </c>
      <c r="H691" t="s">
        <v>1061</v>
      </c>
      <c r="I691" s="3">
        <f t="shared" si="89"/>
        <v>50</v>
      </c>
      <c r="J691">
        <v>50</v>
      </c>
      <c r="K691">
        <f t="shared" si="85"/>
        <v>1.6989700043360201</v>
      </c>
      <c r="L691">
        <f t="shared" si="86"/>
        <v>1.6989700043360201</v>
      </c>
      <c r="M691">
        <f t="shared" si="87"/>
        <v>1.6989700000000001</v>
      </c>
      <c r="N691">
        <f t="shared" si="88"/>
        <v>1.6989700000000001</v>
      </c>
      <c r="O691">
        <v>1.3684726431371501E-4</v>
      </c>
      <c r="P691" s="5">
        <v>2.2807877385619199E-5</v>
      </c>
    </row>
    <row r="692" spans="1:16" x14ac:dyDescent="0.25">
      <c r="A692" s="3">
        <v>20.409840200000001</v>
      </c>
      <c r="B692" s="3">
        <v>20.6477279110855</v>
      </c>
      <c r="C692" s="3">
        <f t="shared" si="84"/>
        <v>0.237887711085499</v>
      </c>
      <c r="D692" t="s">
        <v>759</v>
      </c>
      <c r="E692" t="s">
        <v>1104</v>
      </c>
      <c r="F692" t="s">
        <v>1071</v>
      </c>
      <c r="G692" t="s">
        <v>1060</v>
      </c>
      <c r="H692" t="s">
        <v>1079</v>
      </c>
      <c r="I692" s="3">
        <f t="shared" si="89"/>
        <v>20.409839999999999</v>
      </c>
      <c r="J692">
        <v>20.647728000000001</v>
      </c>
      <c r="K692">
        <f t="shared" si="85"/>
        <v>1.3098396001404</v>
      </c>
      <c r="L692">
        <f t="shared" si="86"/>
        <v>1.31487227045497</v>
      </c>
      <c r="M692">
        <f t="shared" si="87"/>
        <v>1.3098399999999999</v>
      </c>
      <c r="N692">
        <f t="shared" si="88"/>
        <v>1.314872</v>
      </c>
      <c r="O692">
        <v>3.9146079614175302</v>
      </c>
      <c r="P692">
        <v>0.65243466023625496</v>
      </c>
    </row>
    <row r="693" spans="1:16" x14ac:dyDescent="0.25">
      <c r="A693" s="3">
        <v>1.9110852</v>
      </c>
      <c r="B693" s="3">
        <v>2.1937471519796699</v>
      </c>
      <c r="C693" s="3">
        <f t="shared" si="84"/>
        <v>0.28266195197966798</v>
      </c>
      <c r="D693" t="s">
        <v>760</v>
      </c>
      <c r="E693" t="s">
        <v>1103</v>
      </c>
      <c r="F693" t="s">
        <v>1055</v>
      </c>
      <c r="G693" t="s">
        <v>1060</v>
      </c>
      <c r="H693" t="s">
        <v>1063</v>
      </c>
      <c r="I693" s="3">
        <f t="shared" si="89"/>
        <v>1.9110849999999999</v>
      </c>
      <c r="J693">
        <v>2.1937470000000001</v>
      </c>
      <c r="K693">
        <f t="shared" si="85"/>
        <v>0.28128000375308099</v>
      </c>
      <c r="L693">
        <f t="shared" si="86"/>
        <v>0.34118653990250902</v>
      </c>
      <c r="M693">
        <f t="shared" si="87"/>
        <v>0.28127999999999997</v>
      </c>
      <c r="N693">
        <f t="shared" si="88"/>
        <v>0.34118700000000002</v>
      </c>
      <c r="O693">
        <v>16.9824431428681</v>
      </c>
      <c r="P693">
        <v>8.4071500707268002E-2</v>
      </c>
    </row>
    <row r="694" spans="1:16" x14ac:dyDescent="0.25">
      <c r="A694" s="3">
        <v>5.7362675000000003</v>
      </c>
      <c r="B694" s="3">
        <v>6.5917625600351499</v>
      </c>
      <c r="C694" s="3">
        <f t="shared" si="84"/>
        <v>0.85549506003514497</v>
      </c>
      <c r="D694" t="s">
        <v>761</v>
      </c>
      <c r="E694" t="s">
        <v>1054</v>
      </c>
      <c r="F694" t="s">
        <v>1055</v>
      </c>
      <c r="G694" t="s">
        <v>1060</v>
      </c>
      <c r="H694" t="s">
        <v>1063</v>
      </c>
      <c r="I694" s="3">
        <f t="shared" si="89"/>
        <v>5.7362679999999999</v>
      </c>
      <c r="J694">
        <v>6.5917630000000003</v>
      </c>
      <c r="K694">
        <f t="shared" si="85"/>
        <v>0.75862943348997403</v>
      </c>
      <c r="L694">
        <f t="shared" si="86"/>
        <v>0.81900158436222104</v>
      </c>
      <c r="M694">
        <f t="shared" si="87"/>
        <v>0.758629</v>
      </c>
      <c r="N694">
        <f t="shared" si="88"/>
        <v>0.81900200000000001</v>
      </c>
      <c r="O694">
        <v>30.477825867270699</v>
      </c>
      <c r="P694">
        <v>0.35856265726200898</v>
      </c>
    </row>
    <row r="695" spans="1:16" x14ac:dyDescent="0.25">
      <c r="A695" s="3">
        <v>0.4454282</v>
      </c>
      <c r="B695" s="3">
        <v>0.44976296224343598</v>
      </c>
      <c r="C695" s="3">
        <f t="shared" si="84"/>
        <v>4.3347622434361001E-3</v>
      </c>
      <c r="D695" t="s">
        <v>762</v>
      </c>
      <c r="E695" t="s">
        <v>1054</v>
      </c>
      <c r="F695" t="s">
        <v>1055</v>
      </c>
      <c r="G695" t="s">
        <v>1060</v>
      </c>
      <c r="H695" t="s">
        <v>1061</v>
      </c>
      <c r="I695" s="3">
        <f t="shared" si="89"/>
        <v>0.44542799999999999</v>
      </c>
      <c r="J695">
        <v>0.44976300000000002</v>
      </c>
      <c r="K695">
        <f t="shared" si="85"/>
        <v>-0.35122248630673297</v>
      </c>
      <c r="L695">
        <f t="shared" si="86"/>
        <v>-0.347016274904768</v>
      </c>
      <c r="M695">
        <f t="shared" si="87"/>
        <v>-0.35122199999999998</v>
      </c>
      <c r="N695">
        <f t="shared" si="88"/>
        <v>-0.34701599999999999</v>
      </c>
      <c r="O695">
        <v>9.9646273017626896</v>
      </c>
      <c r="P695">
        <v>1.7762259004924601E-2</v>
      </c>
    </row>
    <row r="696" spans="1:16" x14ac:dyDescent="0.25">
      <c r="A696" s="3">
        <v>5.0095425000000002</v>
      </c>
      <c r="B696" s="3">
        <v>5.3175732689043196</v>
      </c>
      <c r="C696" s="3">
        <f t="shared" si="84"/>
        <v>0.30803076890432002</v>
      </c>
      <c r="D696" t="s">
        <v>763</v>
      </c>
      <c r="E696" t="s">
        <v>1054</v>
      </c>
      <c r="F696" t="s">
        <v>1055</v>
      </c>
      <c r="G696" t="s">
        <v>1060</v>
      </c>
      <c r="H696" t="s">
        <v>1061</v>
      </c>
      <c r="I696" s="3">
        <f t="shared" si="89"/>
        <v>5.0095429999999999</v>
      </c>
      <c r="J696">
        <v>5.3175730000000003</v>
      </c>
      <c r="K696">
        <f t="shared" si="85"/>
        <v>0.69979810877525495</v>
      </c>
      <c r="L696">
        <f t="shared" si="86"/>
        <v>0.72571346063956499</v>
      </c>
      <c r="M696">
        <f t="shared" si="87"/>
        <v>0.69979800000000003</v>
      </c>
      <c r="N696">
        <f t="shared" si="88"/>
        <v>0.72571300000000005</v>
      </c>
      <c r="O696">
        <v>46.420391222149298</v>
      </c>
      <c r="P696">
        <v>0.54612224967234502</v>
      </c>
    </row>
    <row r="697" spans="1:16" x14ac:dyDescent="0.25">
      <c r="A697" s="3">
        <v>1.4630566</v>
      </c>
      <c r="B697" s="3">
        <v>1.61106399165786</v>
      </c>
      <c r="C697" s="3">
        <f t="shared" si="84"/>
        <v>0.148007391657863</v>
      </c>
      <c r="D697" t="s">
        <v>764</v>
      </c>
      <c r="E697" t="s">
        <v>1054</v>
      </c>
      <c r="F697" t="s">
        <v>1055</v>
      </c>
      <c r="G697" t="s">
        <v>1056</v>
      </c>
      <c r="H697" t="s">
        <v>1061</v>
      </c>
      <c r="I697" s="3">
        <f t="shared" si="89"/>
        <v>1.4630570000000001</v>
      </c>
      <c r="J697">
        <v>1.6110640000000001</v>
      </c>
      <c r="K697">
        <f t="shared" si="85"/>
        <v>0.165261246359928</v>
      </c>
      <c r="L697">
        <f t="shared" si="86"/>
        <v>0.207112793240295</v>
      </c>
      <c r="M697">
        <f t="shared" si="87"/>
        <v>0.16526099999999999</v>
      </c>
      <c r="N697">
        <f t="shared" si="88"/>
        <v>0.20711299999999999</v>
      </c>
      <c r="O697">
        <v>50.9331188905701</v>
      </c>
      <c r="P697">
        <v>0.10310347953556701</v>
      </c>
    </row>
    <row r="698" spans="1:16" x14ac:dyDescent="0.25">
      <c r="A698" s="3">
        <v>1.9609493</v>
      </c>
      <c r="B698" s="3">
        <v>2.1210856049370799</v>
      </c>
      <c r="C698" s="3">
        <f t="shared" si="84"/>
        <v>0.160136304937082</v>
      </c>
      <c r="D698" t="s">
        <v>765</v>
      </c>
      <c r="E698" t="s">
        <v>1054</v>
      </c>
      <c r="F698" t="s">
        <v>1055</v>
      </c>
      <c r="G698" t="s">
        <v>1056</v>
      </c>
      <c r="H698" t="s">
        <v>1061</v>
      </c>
      <c r="I698" s="3">
        <f t="shared" si="89"/>
        <v>1.9609490000000001</v>
      </c>
      <c r="J698">
        <v>2.121086</v>
      </c>
      <c r="K698">
        <f t="shared" si="85"/>
        <v>0.29246629876385799</v>
      </c>
      <c r="L698">
        <f t="shared" si="86"/>
        <v>0.326558277459638</v>
      </c>
      <c r="M698">
        <f t="shared" si="87"/>
        <v>0.292466</v>
      </c>
      <c r="N698">
        <f t="shared" si="88"/>
        <v>0.32655800000000001</v>
      </c>
      <c r="O698">
        <v>46.447525931461499</v>
      </c>
      <c r="P698">
        <v>0.117887121653456</v>
      </c>
    </row>
    <row r="699" spans="1:16" x14ac:dyDescent="0.25">
      <c r="A699" s="3">
        <v>1.7437</v>
      </c>
      <c r="B699" s="3">
        <v>1.9354515767448199</v>
      </c>
      <c r="C699" s="3">
        <f t="shared" si="84"/>
        <v>0.19175157674481599</v>
      </c>
      <c r="D699" t="s">
        <v>766</v>
      </c>
      <c r="E699" t="s">
        <v>1054</v>
      </c>
      <c r="F699" t="s">
        <v>1055</v>
      </c>
      <c r="G699" t="s">
        <v>1060</v>
      </c>
      <c r="H699" t="s">
        <v>1061</v>
      </c>
      <c r="I699" s="3">
        <f t="shared" si="89"/>
        <v>1.7437</v>
      </c>
      <c r="J699">
        <v>1.935452</v>
      </c>
      <c r="K699">
        <f t="shared" si="85"/>
        <v>0.24147176755076299</v>
      </c>
      <c r="L699">
        <f t="shared" si="86"/>
        <v>0.286782405108022</v>
      </c>
      <c r="M699">
        <f t="shared" si="87"/>
        <v>0.24147199999999999</v>
      </c>
      <c r="N699">
        <f t="shared" si="88"/>
        <v>0.28678199999999998</v>
      </c>
      <c r="O699">
        <v>48.1398665710825</v>
      </c>
      <c r="P699">
        <v>0.108179475440635</v>
      </c>
    </row>
    <row r="700" spans="1:16" x14ac:dyDescent="0.25">
      <c r="A700" s="3">
        <v>0.37117129999999998</v>
      </c>
      <c r="B700" s="3">
        <v>0.38565348889310003</v>
      </c>
      <c r="C700" s="3">
        <f t="shared" si="84"/>
        <v>1.44821888931E-2</v>
      </c>
      <c r="D700" t="s">
        <v>767</v>
      </c>
      <c r="E700" t="s">
        <v>1054</v>
      </c>
      <c r="F700" t="s">
        <v>1055</v>
      </c>
      <c r="G700" t="s">
        <v>1060</v>
      </c>
      <c r="H700" t="s">
        <v>1061</v>
      </c>
      <c r="I700" s="3">
        <f t="shared" si="89"/>
        <v>0.37117099999999997</v>
      </c>
      <c r="J700">
        <v>0.38565300000000002</v>
      </c>
      <c r="K700">
        <f t="shared" si="85"/>
        <v>-0.43042596303500502</v>
      </c>
      <c r="L700">
        <f t="shared" si="86"/>
        <v>-0.41380328590555998</v>
      </c>
      <c r="M700">
        <f t="shared" si="87"/>
        <v>-0.43042599999999998</v>
      </c>
      <c r="N700">
        <f t="shared" si="88"/>
        <v>-0.41380299999999998</v>
      </c>
      <c r="O700">
        <v>31.870787302228901</v>
      </c>
      <c r="P700">
        <v>3.2127809780472701E-2</v>
      </c>
    </row>
    <row r="701" spans="1:16" x14ac:dyDescent="0.25">
      <c r="A701" s="3">
        <v>4.4331676</v>
      </c>
      <c r="B701" s="3">
        <v>4.4331676161385003</v>
      </c>
      <c r="C701" s="3">
        <f t="shared" si="84"/>
        <v>1.6138502090257101E-8</v>
      </c>
      <c r="D701" t="s">
        <v>768</v>
      </c>
      <c r="E701" t="s">
        <v>1054</v>
      </c>
      <c r="F701" t="s">
        <v>1055</v>
      </c>
      <c r="G701" t="s">
        <v>1060</v>
      </c>
      <c r="H701" t="s">
        <v>1063</v>
      </c>
      <c r="I701" s="3">
        <f t="shared" si="89"/>
        <v>4.4331680000000002</v>
      </c>
      <c r="J701">
        <v>4.4331680000000002</v>
      </c>
      <c r="K701">
        <f t="shared" si="85"/>
        <v>0.646714189700071</v>
      </c>
      <c r="L701">
        <f t="shared" si="86"/>
        <v>0.646714189700071</v>
      </c>
      <c r="M701">
        <f t="shared" si="87"/>
        <v>0.64671400000000001</v>
      </c>
      <c r="N701">
        <f t="shared" si="88"/>
        <v>0.64671400000000001</v>
      </c>
      <c r="O701">
        <v>3.4182578920499198</v>
      </c>
      <c r="P701">
        <v>4.6825450576026398E-2</v>
      </c>
    </row>
    <row r="702" spans="1:16" x14ac:dyDescent="0.25">
      <c r="A702" s="3">
        <v>30.2697012</v>
      </c>
      <c r="B702" s="3">
        <v>30.269701157489301</v>
      </c>
      <c r="C702" s="3">
        <f t="shared" si="84"/>
        <v>-4.25106669865727E-8</v>
      </c>
      <c r="D702" t="s">
        <v>769</v>
      </c>
      <c r="E702" t="s">
        <v>1054</v>
      </c>
      <c r="F702" t="s">
        <v>1055</v>
      </c>
      <c r="G702" t="s">
        <v>1060</v>
      </c>
      <c r="H702" t="s">
        <v>1063</v>
      </c>
      <c r="I702" s="3">
        <f t="shared" si="89"/>
        <v>30.269701000000001</v>
      </c>
      <c r="J702">
        <v>30.269701000000001</v>
      </c>
      <c r="K702">
        <f t="shared" si="85"/>
        <v>1.4810081310757901</v>
      </c>
      <c r="L702">
        <f t="shared" si="86"/>
        <v>1.4810081310757901</v>
      </c>
      <c r="M702">
        <f t="shared" si="87"/>
        <v>1.4810080000000001</v>
      </c>
      <c r="N702">
        <f t="shared" si="88"/>
        <v>1.4810080000000001</v>
      </c>
      <c r="O702" s="5">
        <v>-1.40439782647777E-7</v>
      </c>
      <c r="P702" s="5">
        <v>-3.5109945661944099E-8</v>
      </c>
    </row>
    <row r="703" spans="1:16" x14ac:dyDescent="0.25">
      <c r="A703" s="3">
        <v>71.411611300000004</v>
      </c>
      <c r="B703" s="3">
        <v>71.4116113347404</v>
      </c>
      <c r="C703" s="3">
        <f t="shared" si="84"/>
        <v>3.4740367027552599E-8</v>
      </c>
      <c r="D703" t="s">
        <v>770</v>
      </c>
      <c r="E703" t="s">
        <v>1181</v>
      </c>
      <c r="F703" t="s">
        <v>1069</v>
      </c>
      <c r="G703" t="s">
        <v>1060</v>
      </c>
      <c r="H703" t="s">
        <v>1061</v>
      </c>
      <c r="I703" s="3">
        <f t="shared" si="89"/>
        <v>71.411610999999994</v>
      </c>
      <c r="J703">
        <v>71.411610999999994</v>
      </c>
      <c r="K703">
        <f t="shared" si="85"/>
        <v>1.85376883058938</v>
      </c>
      <c r="L703">
        <f t="shared" si="86"/>
        <v>1.85376883058938</v>
      </c>
      <c r="M703">
        <f t="shared" si="87"/>
        <v>1.853769</v>
      </c>
      <c r="N703">
        <f t="shared" si="88"/>
        <v>1.853769</v>
      </c>
      <c r="O703">
        <v>11.047476999989099</v>
      </c>
      <c r="P703">
        <v>11.047476999989099</v>
      </c>
    </row>
    <row r="704" spans="1:16" x14ac:dyDescent="0.25">
      <c r="A704" s="3">
        <v>0.32271129999999998</v>
      </c>
      <c r="B704" s="3">
        <v>0.37241083687682103</v>
      </c>
      <c r="C704" s="3">
        <f t="shared" si="84"/>
        <v>4.9699536876820501E-2</v>
      </c>
      <c r="D704" t="s">
        <v>771</v>
      </c>
      <c r="E704" t="s">
        <v>1081</v>
      </c>
      <c r="F704" t="s">
        <v>1055</v>
      </c>
      <c r="G704" t="s">
        <v>1056</v>
      </c>
      <c r="H704" t="s">
        <v>1061</v>
      </c>
      <c r="I704" s="3">
        <f t="shared" si="89"/>
        <v>0.32271100000000003</v>
      </c>
      <c r="J704">
        <v>0.37241099999999999</v>
      </c>
      <c r="K704">
        <f t="shared" si="85"/>
        <v>-0.49118623088403701</v>
      </c>
      <c r="L704">
        <f t="shared" si="86"/>
        <v>-0.42897749963283499</v>
      </c>
      <c r="M704">
        <f t="shared" si="87"/>
        <v>-0.49118600000000001</v>
      </c>
      <c r="N704">
        <f t="shared" si="88"/>
        <v>-0.428977</v>
      </c>
      <c r="O704">
        <v>49.302063082834003</v>
      </c>
      <c r="P704">
        <v>3.4941221178479101E-2</v>
      </c>
    </row>
    <row r="705" spans="1:16" x14ac:dyDescent="0.25">
      <c r="A705" s="3">
        <v>1.56948</v>
      </c>
      <c r="B705" s="3">
        <v>1.5811598186598199</v>
      </c>
      <c r="C705" s="3">
        <f t="shared" si="84"/>
        <v>1.1679818659818399E-2</v>
      </c>
      <c r="D705" t="s">
        <v>772</v>
      </c>
      <c r="E705" t="s">
        <v>1081</v>
      </c>
      <c r="F705" t="s">
        <v>1055</v>
      </c>
      <c r="G705" t="s">
        <v>1060</v>
      </c>
      <c r="H705" t="s">
        <v>1061</v>
      </c>
      <c r="I705" s="3">
        <f t="shared" si="89"/>
        <v>1.56948</v>
      </c>
      <c r="J705">
        <v>1.5811599999999999</v>
      </c>
      <c r="K705">
        <f t="shared" si="85"/>
        <v>0.19575578582454101</v>
      </c>
      <c r="L705">
        <f t="shared" si="86"/>
        <v>0.198975819079098</v>
      </c>
      <c r="M705">
        <f t="shared" si="87"/>
        <v>0.19575600000000001</v>
      </c>
      <c r="N705">
        <f t="shared" si="88"/>
        <v>0.19897599999999999</v>
      </c>
      <c r="O705">
        <v>6.9461210685514096</v>
      </c>
      <c r="P705">
        <v>0.103673448784349</v>
      </c>
    </row>
    <row r="706" spans="1:16" x14ac:dyDescent="0.25">
      <c r="A706" s="3">
        <v>11.407519199999999</v>
      </c>
      <c r="B706" s="3">
        <v>11.407519215298001</v>
      </c>
      <c r="C706" s="3">
        <f t="shared" si="84"/>
        <v>1.5298018851694899E-8</v>
      </c>
      <c r="D706" t="s">
        <v>773</v>
      </c>
      <c r="E706" t="s">
        <v>1081</v>
      </c>
      <c r="F706" t="s">
        <v>1055</v>
      </c>
      <c r="G706" t="s">
        <v>1060</v>
      </c>
      <c r="H706" t="s">
        <v>1061</v>
      </c>
      <c r="I706" s="3">
        <f t="shared" si="89"/>
        <v>11.407519000000001</v>
      </c>
      <c r="J706">
        <v>11.407519000000001</v>
      </c>
      <c r="K706">
        <f t="shared" si="85"/>
        <v>1.0571912007923501</v>
      </c>
      <c r="L706">
        <f t="shared" si="86"/>
        <v>1.0571912007923501</v>
      </c>
      <c r="M706">
        <f t="shared" si="87"/>
        <v>1.057191</v>
      </c>
      <c r="N706">
        <f t="shared" si="88"/>
        <v>1.057191</v>
      </c>
      <c r="O706">
        <v>5.67247229807111</v>
      </c>
      <c r="P706">
        <v>0.16683742053150299</v>
      </c>
    </row>
    <row r="707" spans="1:16" x14ac:dyDescent="0.25">
      <c r="A707" s="3">
        <v>0.81794339999999999</v>
      </c>
      <c r="B707" s="3">
        <v>0.87880851461665499</v>
      </c>
      <c r="C707" s="3">
        <f t="shared" ref="C707:C770" si="92">B707-A707</f>
        <v>6.08651146166556E-2</v>
      </c>
      <c r="D707" t="s">
        <v>774</v>
      </c>
      <c r="E707" t="s">
        <v>1081</v>
      </c>
      <c r="F707" t="s">
        <v>1055</v>
      </c>
      <c r="G707" t="s">
        <v>1060</v>
      </c>
      <c r="H707" t="s">
        <v>1061</v>
      </c>
      <c r="I707" s="3">
        <f t="shared" ref="I707:I770" si="93">ROUND(A707,6)</f>
        <v>0.81794299999999998</v>
      </c>
      <c r="J707">
        <v>0.87880899999999995</v>
      </c>
      <c r="K707">
        <f t="shared" ref="K707:K770" si="94">LOG10(I707)</f>
        <v>-8.7276959957028999E-2</v>
      </c>
      <c r="L707">
        <f t="shared" ref="L707:L770" si="95">LOG10(J707)</f>
        <v>-5.6105504061128401E-2</v>
      </c>
      <c r="M707">
        <f t="shared" ref="M707:M770" si="96">ROUND(K707,6)</f>
        <v>-8.7276999999999993E-2</v>
      </c>
      <c r="N707">
        <f t="shared" ref="N707:N770" si="97">ROUND(L707,6)</f>
        <v>-5.6106000000000003E-2</v>
      </c>
      <c r="O707">
        <v>25.1718230793212</v>
      </c>
      <c r="P707">
        <v>6.6241639682424303E-2</v>
      </c>
    </row>
    <row r="708" spans="1:16" x14ac:dyDescent="0.25">
      <c r="A708" s="3">
        <v>0.72613919999999998</v>
      </c>
      <c r="B708" s="3">
        <v>0.75516474588420102</v>
      </c>
      <c r="C708" s="3">
        <f t="shared" si="92"/>
        <v>2.9025545884201299E-2</v>
      </c>
      <c r="D708" t="s">
        <v>775</v>
      </c>
      <c r="E708" t="s">
        <v>1081</v>
      </c>
      <c r="F708" t="s">
        <v>1055</v>
      </c>
      <c r="G708" t="s">
        <v>1060</v>
      </c>
      <c r="H708" t="s">
        <v>1061</v>
      </c>
      <c r="I708" s="3">
        <f t="shared" si="93"/>
        <v>0.72613899999999998</v>
      </c>
      <c r="J708">
        <v>0.75516499999999998</v>
      </c>
      <c r="K708">
        <f t="shared" si="94"/>
        <v>-0.13898023721341299</v>
      </c>
      <c r="L708">
        <f t="shared" si="95"/>
        <v>-0.121958146701393</v>
      </c>
      <c r="M708">
        <f t="shared" si="96"/>
        <v>-0.13897999999999999</v>
      </c>
      <c r="N708">
        <f t="shared" si="97"/>
        <v>-0.121958</v>
      </c>
      <c r="O708">
        <v>26.682963391320001</v>
      </c>
      <c r="P708">
        <v>6.8593736224472998E-2</v>
      </c>
    </row>
    <row r="709" spans="1:16" x14ac:dyDescent="0.25">
      <c r="A709" s="3">
        <v>0.2621214</v>
      </c>
      <c r="B709" s="3">
        <v>0.26692255658589897</v>
      </c>
      <c r="C709" s="3">
        <f t="shared" si="92"/>
        <v>4.8011565858986898E-3</v>
      </c>
      <c r="D709" t="s">
        <v>776</v>
      </c>
      <c r="E709" t="s">
        <v>1081</v>
      </c>
      <c r="F709" t="s">
        <v>1055</v>
      </c>
      <c r="G709" t="s">
        <v>1060</v>
      </c>
      <c r="H709" t="s">
        <v>1061</v>
      </c>
      <c r="I709" s="3">
        <f t="shared" si="93"/>
        <v>0.26212099999999999</v>
      </c>
      <c r="J709">
        <v>0.26692300000000002</v>
      </c>
      <c r="K709">
        <f t="shared" si="94"/>
        <v>-0.58149818386539698</v>
      </c>
      <c r="L709">
        <f t="shared" si="95"/>
        <v>-0.57361400267289198</v>
      </c>
      <c r="M709">
        <f t="shared" si="96"/>
        <v>-0.58149799999999996</v>
      </c>
      <c r="N709">
        <f t="shared" si="97"/>
        <v>-0.57361399999999996</v>
      </c>
      <c r="O709">
        <v>24.843017035869199</v>
      </c>
      <c r="P709">
        <v>1.6957690809467001E-2</v>
      </c>
    </row>
    <row r="710" spans="1:16" x14ac:dyDescent="0.25">
      <c r="A710" s="3">
        <v>0.17642140000000001</v>
      </c>
      <c r="B710" s="3">
        <v>0.182908755526067</v>
      </c>
      <c r="C710" s="3">
        <f t="shared" si="92"/>
        <v>6.4873555260666904E-3</v>
      </c>
      <c r="D710" t="s">
        <v>778</v>
      </c>
      <c r="E710" t="s">
        <v>1081</v>
      </c>
      <c r="F710" t="s">
        <v>1055</v>
      </c>
      <c r="G710" t="s">
        <v>1056</v>
      </c>
      <c r="H710" t="s">
        <v>1061</v>
      </c>
      <c r="I710" s="3">
        <f t="shared" si="93"/>
        <v>0.17642099999999999</v>
      </c>
      <c r="J710">
        <v>0.18290899999999999</v>
      </c>
      <c r="K710">
        <f t="shared" si="94"/>
        <v>-0.753449720557402</v>
      </c>
      <c r="L710">
        <f t="shared" si="95"/>
        <v>-0.73776492462651699</v>
      </c>
      <c r="M710">
        <f t="shared" si="96"/>
        <v>-0.75344999999999995</v>
      </c>
      <c r="N710">
        <f t="shared" si="97"/>
        <v>-0.737765</v>
      </c>
      <c r="O710">
        <v>32.012156044207103</v>
      </c>
      <c r="P710">
        <v>1.36979700659851E-2</v>
      </c>
    </row>
    <row r="711" spans="1:16" x14ac:dyDescent="0.25">
      <c r="A711" s="3">
        <v>1.0853961999999999</v>
      </c>
      <c r="B711" s="3">
        <v>1.10057946611909</v>
      </c>
      <c r="C711" s="3">
        <f t="shared" si="92"/>
        <v>1.5183266119086001E-2</v>
      </c>
      <c r="D711" t="s">
        <v>780</v>
      </c>
      <c r="E711" t="s">
        <v>1081</v>
      </c>
      <c r="F711" t="s">
        <v>1055</v>
      </c>
      <c r="G711" t="s">
        <v>1060</v>
      </c>
      <c r="H711" t="s">
        <v>1061</v>
      </c>
      <c r="I711" s="3">
        <f t="shared" si="93"/>
        <v>1.085396</v>
      </c>
      <c r="J711">
        <v>1.100579</v>
      </c>
      <c r="K711">
        <f t="shared" si="94"/>
        <v>3.5588216744905102E-2</v>
      </c>
      <c r="L711">
        <f t="shared" si="95"/>
        <v>4.1621221839548098E-2</v>
      </c>
      <c r="M711">
        <f t="shared" si="96"/>
        <v>3.5588000000000002E-2</v>
      </c>
      <c r="N711">
        <f t="shared" si="97"/>
        <v>4.1620999999999998E-2</v>
      </c>
      <c r="O711">
        <v>24.594260366665001</v>
      </c>
      <c r="P711">
        <v>8.3653946825390998E-2</v>
      </c>
    </row>
    <row r="712" spans="1:16" x14ac:dyDescent="0.25">
      <c r="A712" s="3">
        <v>6.8233955000000002</v>
      </c>
      <c r="B712" s="3">
        <v>6.8233955342399604</v>
      </c>
      <c r="C712" s="3">
        <f t="shared" si="92"/>
        <v>3.4239963753179803E-8</v>
      </c>
      <c r="D712" t="s">
        <v>781</v>
      </c>
      <c r="E712" t="s">
        <v>1081</v>
      </c>
      <c r="F712" t="s">
        <v>1055</v>
      </c>
      <c r="G712" t="s">
        <v>1060</v>
      </c>
      <c r="H712" t="s">
        <v>1061</v>
      </c>
      <c r="I712" s="3">
        <f t="shared" si="93"/>
        <v>6.8233959999999998</v>
      </c>
      <c r="J712">
        <v>6.8233959999999998</v>
      </c>
      <c r="K712">
        <f t="shared" si="94"/>
        <v>0.83400057655973003</v>
      </c>
      <c r="L712">
        <f t="shared" si="95"/>
        <v>0.83400057655973003</v>
      </c>
      <c r="M712">
        <f t="shared" si="96"/>
        <v>0.83400099999999999</v>
      </c>
      <c r="N712">
        <f t="shared" si="97"/>
        <v>0.83400099999999999</v>
      </c>
      <c r="O712">
        <v>0.42278455040248702</v>
      </c>
      <c r="P712">
        <v>7.8293435259719907E-3</v>
      </c>
    </row>
    <row r="713" spans="1:16" x14ac:dyDescent="0.25">
      <c r="A713" s="3">
        <v>4.4613636999999997</v>
      </c>
      <c r="B713" s="3">
        <v>4.46136374248242</v>
      </c>
      <c r="C713" s="3">
        <f t="shared" si="92"/>
        <v>4.2482424689183102E-8</v>
      </c>
      <c r="D713" t="s">
        <v>782</v>
      </c>
      <c r="E713" t="s">
        <v>1081</v>
      </c>
      <c r="F713" t="s">
        <v>1055</v>
      </c>
      <c r="G713" t="s">
        <v>1060</v>
      </c>
      <c r="H713" t="s">
        <v>1063</v>
      </c>
      <c r="I713" s="3">
        <f t="shared" si="93"/>
        <v>4.4613639999999997</v>
      </c>
      <c r="J713">
        <v>4.4613639999999997</v>
      </c>
      <c r="K713">
        <f t="shared" si="94"/>
        <v>0.64946765851224697</v>
      </c>
      <c r="L713">
        <f t="shared" si="95"/>
        <v>0.64946765851224697</v>
      </c>
      <c r="M713">
        <f t="shared" si="96"/>
        <v>0.64946800000000005</v>
      </c>
      <c r="N713">
        <f t="shared" si="97"/>
        <v>0.64946800000000005</v>
      </c>
      <c r="O713">
        <v>2.9690950709819801</v>
      </c>
      <c r="P713">
        <v>5.1191294327275601E-2</v>
      </c>
    </row>
    <row r="714" spans="1:16" x14ac:dyDescent="0.25">
      <c r="A714" s="3">
        <v>10.685773599999999</v>
      </c>
      <c r="B714" s="3">
        <v>10.685773634183899</v>
      </c>
      <c r="C714" s="3">
        <f t="shared" si="92"/>
        <v>3.4183910813112601E-8</v>
      </c>
      <c r="D714" t="s">
        <v>783</v>
      </c>
      <c r="E714" t="s">
        <v>1081</v>
      </c>
      <c r="F714" t="s">
        <v>1055</v>
      </c>
      <c r="G714" t="s">
        <v>1060</v>
      </c>
      <c r="H714" t="s">
        <v>1061</v>
      </c>
      <c r="I714" s="3">
        <f t="shared" si="93"/>
        <v>10.685774</v>
      </c>
      <c r="J714">
        <v>10.685774</v>
      </c>
      <c r="K714">
        <f t="shared" si="94"/>
        <v>1.0288059847831801</v>
      </c>
      <c r="L714">
        <f t="shared" si="95"/>
        <v>1.0288059847831801</v>
      </c>
      <c r="M714">
        <f t="shared" si="96"/>
        <v>1.0288060000000001</v>
      </c>
      <c r="N714">
        <f t="shared" si="97"/>
        <v>1.0288060000000001</v>
      </c>
      <c r="O714">
        <v>7.8641342094085998</v>
      </c>
      <c r="P714">
        <v>0.110762453653642</v>
      </c>
    </row>
    <row r="715" spans="1:16" x14ac:dyDescent="0.25">
      <c r="A715" s="3">
        <v>7.9945539999999999</v>
      </c>
      <c r="B715" s="3">
        <v>7.9945540156031001</v>
      </c>
      <c r="C715" s="3">
        <f t="shared" si="92"/>
        <v>1.56031045861482E-8</v>
      </c>
      <c r="D715" t="s">
        <v>784</v>
      </c>
      <c r="E715" t="s">
        <v>1081</v>
      </c>
      <c r="F715" t="s">
        <v>1055</v>
      </c>
      <c r="G715" t="s">
        <v>1060</v>
      </c>
      <c r="H715" t="s">
        <v>1061</v>
      </c>
      <c r="I715" s="3">
        <f t="shared" si="93"/>
        <v>7.9945539999999999</v>
      </c>
      <c r="J715">
        <v>7.9945539999999999</v>
      </c>
      <c r="K715">
        <f t="shared" si="94"/>
        <v>0.90279424034719902</v>
      </c>
      <c r="L715">
        <f t="shared" si="95"/>
        <v>0.90279424034719902</v>
      </c>
      <c r="M715">
        <f t="shared" si="96"/>
        <v>0.90279399999999999</v>
      </c>
      <c r="N715">
        <f t="shared" si="97"/>
        <v>0.90279399999999999</v>
      </c>
      <c r="O715">
        <v>7.7133219305550602</v>
      </c>
      <c r="P715">
        <v>0.35060554229795698</v>
      </c>
    </row>
    <row r="716" spans="1:16" x14ac:dyDescent="0.25">
      <c r="A716" s="3">
        <v>0.161884</v>
      </c>
      <c r="B716" s="3">
        <v>0.16931539537681001</v>
      </c>
      <c r="C716" s="3">
        <f t="shared" si="92"/>
        <v>7.4313953768097903E-3</v>
      </c>
      <c r="D716" t="s">
        <v>785</v>
      </c>
      <c r="E716" t="s">
        <v>1081</v>
      </c>
      <c r="F716" t="s">
        <v>1055</v>
      </c>
      <c r="G716" t="s">
        <v>1060</v>
      </c>
      <c r="H716" t="s">
        <v>1061</v>
      </c>
      <c r="I716" s="3">
        <f t="shared" si="93"/>
        <v>0.161884</v>
      </c>
      <c r="J716">
        <v>0.16931499999999999</v>
      </c>
      <c r="K716">
        <f t="shared" si="94"/>
        <v>-0.79079607314342204</v>
      </c>
      <c r="L716">
        <f t="shared" si="95"/>
        <v>-0.77130456505316403</v>
      </c>
      <c r="M716">
        <f t="shared" si="96"/>
        <v>-0.79079600000000005</v>
      </c>
      <c r="N716">
        <f t="shared" si="97"/>
        <v>-0.77130500000000002</v>
      </c>
      <c r="O716">
        <v>31.722873945711498</v>
      </c>
      <c r="P716">
        <v>1.2724778959370801E-2</v>
      </c>
    </row>
    <row r="717" spans="1:16" x14ac:dyDescent="0.25">
      <c r="A717" s="3">
        <v>1.3583689000000001</v>
      </c>
      <c r="B717" s="3">
        <v>1.35836887506865</v>
      </c>
      <c r="C717" s="3">
        <f t="shared" si="92"/>
        <v>-2.4931344988487999E-8</v>
      </c>
      <c r="D717" t="s">
        <v>786</v>
      </c>
      <c r="E717" t="s">
        <v>1081</v>
      </c>
      <c r="F717" t="s">
        <v>1055</v>
      </c>
      <c r="G717" t="s">
        <v>1060</v>
      </c>
      <c r="H717" t="s">
        <v>1061</v>
      </c>
      <c r="I717" s="3">
        <f t="shared" si="93"/>
        <v>1.3583689999999999</v>
      </c>
      <c r="J717">
        <v>1.3583689999999999</v>
      </c>
      <c r="K717">
        <f t="shared" si="94"/>
        <v>0.133017761767249</v>
      </c>
      <c r="L717">
        <f t="shared" si="95"/>
        <v>0.133017761767249</v>
      </c>
      <c r="M717">
        <f t="shared" si="96"/>
        <v>0.133018</v>
      </c>
      <c r="N717">
        <f t="shared" si="97"/>
        <v>0.133018</v>
      </c>
      <c r="O717">
        <v>9.2690606230469896</v>
      </c>
      <c r="P717">
        <v>4.6813437490136299E-2</v>
      </c>
    </row>
    <row r="718" spans="1:16" x14ac:dyDescent="0.25">
      <c r="A718" s="3">
        <v>1.2265828999999999</v>
      </c>
      <c r="B718" s="3">
        <v>1.25469224406045</v>
      </c>
      <c r="C718" s="3">
        <f t="shared" si="92"/>
        <v>2.8109344060454702E-2</v>
      </c>
      <c r="D718" t="s">
        <v>787</v>
      </c>
      <c r="E718" t="s">
        <v>1081</v>
      </c>
      <c r="F718" t="s">
        <v>1055</v>
      </c>
      <c r="G718" t="s">
        <v>1060</v>
      </c>
      <c r="H718" t="s">
        <v>1063</v>
      </c>
      <c r="I718" s="3">
        <f t="shared" si="93"/>
        <v>1.226583</v>
      </c>
      <c r="J718">
        <v>1.2546919999999999</v>
      </c>
      <c r="K718">
        <f t="shared" si="94"/>
        <v>8.8696941227591003E-2</v>
      </c>
      <c r="L718">
        <f t="shared" si="95"/>
        <v>9.8537128911063906E-2</v>
      </c>
      <c r="M718">
        <f t="shared" si="96"/>
        <v>8.8696999999999998E-2</v>
      </c>
      <c r="N718">
        <f t="shared" si="97"/>
        <v>9.8537E-2</v>
      </c>
      <c r="O718">
        <v>14.5711034553917</v>
      </c>
      <c r="P718">
        <v>7.9190779648867907E-2</v>
      </c>
    </row>
    <row r="719" spans="1:16" x14ac:dyDescent="0.25">
      <c r="A719" s="3">
        <v>33.7992195</v>
      </c>
      <c r="B719" s="3">
        <v>36.132171552443097</v>
      </c>
      <c r="C719" s="3">
        <f t="shared" si="92"/>
        <v>2.3329520524430798</v>
      </c>
      <c r="D719" t="s">
        <v>788</v>
      </c>
      <c r="E719" t="s">
        <v>1081</v>
      </c>
      <c r="F719" t="s">
        <v>1055</v>
      </c>
      <c r="G719" t="s">
        <v>1060</v>
      </c>
      <c r="H719" t="s">
        <v>1061</v>
      </c>
      <c r="I719" s="3">
        <f t="shared" si="93"/>
        <v>33.799219999999998</v>
      </c>
      <c r="J719">
        <v>36.132171999999997</v>
      </c>
      <c r="K719">
        <f t="shared" si="94"/>
        <v>1.52890667798166</v>
      </c>
      <c r="L719">
        <f t="shared" si="95"/>
        <v>1.55789406893759</v>
      </c>
      <c r="M719">
        <f t="shared" si="96"/>
        <v>1.528907</v>
      </c>
      <c r="N719">
        <f t="shared" si="97"/>
        <v>1.5578939999999999</v>
      </c>
      <c r="O719">
        <v>6.4567169705175198</v>
      </c>
      <c r="P719">
        <v>3.2283584852587599</v>
      </c>
    </row>
    <row r="720" spans="1:16" x14ac:dyDescent="0.25">
      <c r="A720" s="3">
        <v>8.4206416999999991</v>
      </c>
      <c r="B720" s="3">
        <v>8.4206416972763503</v>
      </c>
      <c r="C720" s="3">
        <f t="shared" si="92"/>
        <v>-2.7236524147156202E-9</v>
      </c>
      <c r="D720" t="s">
        <v>789</v>
      </c>
      <c r="E720" t="s">
        <v>1081</v>
      </c>
      <c r="F720" t="s">
        <v>1055</v>
      </c>
      <c r="G720" t="s">
        <v>1060</v>
      </c>
      <c r="H720" t="s">
        <v>1063</v>
      </c>
      <c r="I720" s="3">
        <f t="shared" si="93"/>
        <v>8.4206420000000008</v>
      </c>
      <c r="J720">
        <v>8.4206420000000008</v>
      </c>
      <c r="K720">
        <f t="shared" si="94"/>
        <v>0.92534520390207697</v>
      </c>
      <c r="L720">
        <f t="shared" si="95"/>
        <v>0.92534520390207697</v>
      </c>
      <c r="M720">
        <f t="shared" si="96"/>
        <v>0.92534499999999997</v>
      </c>
      <c r="N720">
        <f t="shared" si="97"/>
        <v>0.92534499999999997</v>
      </c>
      <c r="O720">
        <v>0.73528191869896198</v>
      </c>
      <c r="P720">
        <v>1.36163318277585E-2</v>
      </c>
    </row>
    <row r="721" spans="1:16" x14ac:dyDescent="0.25">
      <c r="A721" s="3">
        <v>0.23988419999999999</v>
      </c>
      <c r="B721" s="3">
        <v>0.24857479799590701</v>
      </c>
      <c r="C721" s="3">
        <f t="shared" si="92"/>
        <v>8.6905979959072104E-3</v>
      </c>
      <c r="D721" t="s">
        <v>790</v>
      </c>
      <c r="E721" t="s">
        <v>1081</v>
      </c>
      <c r="F721" t="s">
        <v>1055</v>
      </c>
      <c r="G721" t="s">
        <v>1093</v>
      </c>
      <c r="H721" t="s">
        <v>1061</v>
      </c>
      <c r="I721" s="3">
        <f t="shared" si="93"/>
        <v>0.23988399999999999</v>
      </c>
      <c r="J721">
        <v>0.24857499999999999</v>
      </c>
      <c r="K721">
        <f t="shared" si="94"/>
        <v>-0.61999871803233997</v>
      </c>
      <c r="L721">
        <f t="shared" si="95"/>
        <v>-0.60454255191323802</v>
      </c>
      <c r="M721">
        <f t="shared" si="96"/>
        <v>-0.61999899999999997</v>
      </c>
      <c r="N721">
        <f t="shared" si="97"/>
        <v>-0.60454300000000005</v>
      </c>
      <c r="O721">
        <v>41.403217439574703</v>
      </c>
      <c r="P721">
        <v>1.9829127126233099E-2</v>
      </c>
    </row>
    <row r="722" spans="1:16" x14ac:dyDescent="0.25">
      <c r="A722" s="3">
        <v>0.28139639999999999</v>
      </c>
      <c r="B722" s="3">
        <v>0.28958300398644699</v>
      </c>
      <c r="C722" s="3">
        <f t="shared" si="92"/>
        <v>8.1866039864473793E-3</v>
      </c>
      <c r="D722" t="s">
        <v>791</v>
      </c>
      <c r="E722" t="s">
        <v>1081</v>
      </c>
      <c r="F722" t="s">
        <v>1055</v>
      </c>
      <c r="G722" t="s">
        <v>1060</v>
      </c>
      <c r="H722" t="s">
        <v>1061</v>
      </c>
      <c r="I722" s="3">
        <f t="shared" si="93"/>
        <v>0.28139599999999998</v>
      </c>
      <c r="J722">
        <v>0.28958299999999998</v>
      </c>
      <c r="K722">
        <f t="shared" si="94"/>
        <v>-0.55068208028533305</v>
      </c>
      <c r="L722">
        <f t="shared" si="95"/>
        <v>-0.53822693702909696</v>
      </c>
      <c r="M722">
        <f t="shared" si="96"/>
        <v>-0.550682</v>
      </c>
      <c r="N722">
        <f t="shared" si="97"/>
        <v>-0.53822700000000001</v>
      </c>
      <c r="O722">
        <v>43.0365235077957</v>
      </c>
      <c r="P722">
        <v>2.3088263684439801E-2</v>
      </c>
    </row>
    <row r="723" spans="1:16" x14ac:dyDescent="0.25">
      <c r="A723" s="3">
        <v>0.53127829999999998</v>
      </c>
      <c r="B723" s="3">
        <v>0.53257372494034705</v>
      </c>
      <c r="C723" s="3">
        <f t="shared" si="92"/>
        <v>1.2954249403472899E-3</v>
      </c>
      <c r="D723" t="s">
        <v>792</v>
      </c>
      <c r="E723" t="s">
        <v>1081</v>
      </c>
      <c r="F723" t="s">
        <v>1055</v>
      </c>
      <c r="G723" t="s">
        <v>1060</v>
      </c>
      <c r="H723" t="s">
        <v>1061</v>
      </c>
      <c r="I723" s="3">
        <f t="shared" si="93"/>
        <v>0.53127800000000003</v>
      </c>
      <c r="J723">
        <v>0.53257399999999999</v>
      </c>
      <c r="K723">
        <f t="shared" si="94"/>
        <v>-0.27467816767095699</v>
      </c>
      <c r="L723">
        <f t="shared" si="95"/>
        <v>-0.27362003942195801</v>
      </c>
      <c r="M723">
        <f t="shared" si="96"/>
        <v>-0.27467799999999998</v>
      </c>
      <c r="N723">
        <f t="shared" si="97"/>
        <v>-0.27361999999999997</v>
      </c>
      <c r="O723">
        <v>11.2494836355486</v>
      </c>
      <c r="P723">
        <v>2.20578110500953E-2</v>
      </c>
    </row>
    <row r="724" spans="1:16" x14ac:dyDescent="0.25">
      <c r="A724" s="3">
        <v>5.1057804000000004</v>
      </c>
      <c r="B724" s="3">
        <v>5.1057803767247201</v>
      </c>
      <c r="C724" s="3">
        <f t="shared" si="92"/>
        <v>-2.3275276817002999E-8</v>
      </c>
      <c r="D724" t="s">
        <v>793</v>
      </c>
      <c r="E724" t="s">
        <v>1064</v>
      </c>
      <c r="F724" t="s">
        <v>1065</v>
      </c>
      <c r="G724" t="s">
        <v>1066</v>
      </c>
      <c r="H724" t="s">
        <v>1061</v>
      </c>
      <c r="I724" s="3">
        <f t="shared" ref="I724:I725" si="98">ROUND(A724,2)</f>
        <v>5.1100000000000003</v>
      </c>
      <c r="J724" s="3">
        <f t="shared" ref="J724:J725" si="99">ROUND(B724,2)</f>
        <v>5.1100000000000003</v>
      </c>
      <c r="K724">
        <f t="shared" si="94"/>
        <v>0.70842090013471304</v>
      </c>
      <c r="L724">
        <f t="shared" si="95"/>
        <v>0.70842090013471304</v>
      </c>
      <c r="M724">
        <f t="shared" si="96"/>
        <v>0.70842099999999997</v>
      </c>
      <c r="N724">
        <f t="shared" si="97"/>
        <v>0.70842099999999997</v>
      </c>
      <c r="O724">
        <v>1.7373271068321301</v>
      </c>
      <c r="P724">
        <v>7.2388629451338907E-2</v>
      </c>
    </row>
    <row r="725" spans="1:16" x14ac:dyDescent="0.25">
      <c r="A725" s="3">
        <v>14.285801599999999</v>
      </c>
      <c r="B725" s="3">
        <v>14.285801597247101</v>
      </c>
      <c r="C725" s="3">
        <f t="shared" si="92"/>
        <v>-2.7529214463584098E-9</v>
      </c>
      <c r="D725" t="s">
        <v>794</v>
      </c>
      <c r="E725" t="s">
        <v>1064</v>
      </c>
      <c r="F725" t="s">
        <v>1065</v>
      </c>
      <c r="G725" t="s">
        <v>1066</v>
      </c>
      <c r="H725" t="s">
        <v>1061</v>
      </c>
      <c r="I725" s="3">
        <f t="shared" si="98"/>
        <v>14.29</v>
      </c>
      <c r="J725" s="3">
        <f t="shared" si="99"/>
        <v>14.29</v>
      </c>
      <c r="K725">
        <f t="shared" si="94"/>
        <v>1.15503222879097</v>
      </c>
      <c r="L725">
        <f t="shared" si="95"/>
        <v>1.15503222879097</v>
      </c>
      <c r="M725">
        <f t="shared" si="96"/>
        <v>1.1550320000000001</v>
      </c>
      <c r="N725">
        <f t="shared" si="97"/>
        <v>1.1550320000000001</v>
      </c>
      <c r="O725" s="5">
        <v>-1.79507044569603E-8</v>
      </c>
      <c r="P725" s="5">
        <v>-1.4958920380800299E-9</v>
      </c>
    </row>
    <row r="726" spans="1:16" x14ac:dyDescent="0.25">
      <c r="A726" s="3">
        <v>5.0349934999999997</v>
      </c>
      <c r="B726" s="3">
        <v>5.0349934965249803</v>
      </c>
      <c r="C726" s="3">
        <f t="shared" si="92"/>
        <v>-3.4750176070019701E-9</v>
      </c>
      <c r="D726" t="s">
        <v>795</v>
      </c>
      <c r="E726" t="s">
        <v>1064</v>
      </c>
      <c r="F726" t="s">
        <v>1065</v>
      </c>
      <c r="G726" t="s">
        <v>1060</v>
      </c>
      <c r="H726" t="s">
        <v>1061</v>
      </c>
      <c r="I726" s="3">
        <f t="shared" si="93"/>
        <v>5.0349940000000002</v>
      </c>
      <c r="J726">
        <v>5.0349930000000001</v>
      </c>
      <c r="K726">
        <f t="shared" si="94"/>
        <v>0.70199895735866502</v>
      </c>
      <c r="L726">
        <f t="shared" si="95"/>
        <v>0.70199887110344295</v>
      </c>
      <c r="M726">
        <f t="shared" si="96"/>
        <v>0.70199900000000004</v>
      </c>
      <c r="N726">
        <f t="shared" si="97"/>
        <v>0.70199900000000004</v>
      </c>
      <c r="O726">
        <v>0.175623165955266</v>
      </c>
      <c r="P726">
        <v>2.92705276592111E-2</v>
      </c>
    </row>
    <row r="727" spans="1:16" x14ac:dyDescent="0.25">
      <c r="A727" s="3">
        <v>33.384309799999997</v>
      </c>
      <c r="B727" s="3">
        <v>33.3843097918948</v>
      </c>
      <c r="C727" s="3">
        <f t="shared" si="92"/>
        <v>-8.1051609868154595E-9</v>
      </c>
      <c r="D727" t="s">
        <v>796</v>
      </c>
      <c r="E727" t="s">
        <v>1064</v>
      </c>
      <c r="F727" t="s">
        <v>1065</v>
      </c>
      <c r="G727" t="s">
        <v>1066</v>
      </c>
      <c r="H727" t="s">
        <v>1061</v>
      </c>
      <c r="I727" s="3">
        <f>ROUND(A727,2)</f>
        <v>33.380000000000003</v>
      </c>
      <c r="J727" s="3">
        <f>ROUND(B727,2)</f>
        <v>33.380000000000003</v>
      </c>
      <c r="K727">
        <f t="shared" si="94"/>
        <v>1.5234863323432299</v>
      </c>
      <c r="L727">
        <f t="shared" si="95"/>
        <v>1.5234863323432299</v>
      </c>
      <c r="M727">
        <f t="shared" si="96"/>
        <v>1.5234859999999999</v>
      </c>
      <c r="N727">
        <f t="shared" si="97"/>
        <v>1.5234859999999999</v>
      </c>
      <c r="O727">
        <v>6.3208692706473404E-2</v>
      </c>
      <c r="P727">
        <v>1.0534782117745599E-2</v>
      </c>
    </row>
    <row r="728" spans="1:16" x14ac:dyDescent="0.25">
      <c r="A728" s="3">
        <v>19.277396499999998</v>
      </c>
      <c r="B728" s="3">
        <v>28.2543834049056</v>
      </c>
      <c r="C728" s="3">
        <f t="shared" si="92"/>
        <v>8.9769869049055906</v>
      </c>
      <c r="D728" t="s">
        <v>797</v>
      </c>
      <c r="E728" t="s">
        <v>1140</v>
      </c>
      <c r="F728" t="s">
        <v>1055</v>
      </c>
      <c r="G728" t="s">
        <v>1060</v>
      </c>
      <c r="H728" t="s">
        <v>1063</v>
      </c>
      <c r="I728" s="3">
        <f t="shared" si="93"/>
        <v>19.277397000000001</v>
      </c>
      <c r="J728">
        <v>28.254383000000001</v>
      </c>
      <c r="K728">
        <f t="shared" si="94"/>
        <v>1.2850483913481501</v>
      </c>
      <c r="L728">
        <f t="shared" si="95"/>
        <v>1.4510858279099399</v>
      </c>
      <c r="M728">
        <f t="shared" si="96"/>
        <v>1.285048</v>
      </c>
      <c r="N728">
        <f t="shared" si="97"/>
        <v>1.4510860000000001</v>
      </c>
      <c r="O728">
        <v>51.517656433940203</v>
      </c>
      <c r="P728">
        <v>3.4345104289293502</v>
      </c>
    </row>
    <row r="729" spans="1:16" x14ac:dyDescent="0.25">
      <c r="A729" s="3">
        <v>14.385798899999999</v>
      </c>
      <c r="B729" s="3">
        <v>15.705369181371299</v>
      </c>
      <c r="C729" s="3">
        <f t="shared" si="92"/>
        <v>1.31957028137125</v>
      </c>
      <c r="D729" t="s">
        <v>798</v>
      </c>
      <c r="E729" t="s">
        <v>1064</v>
      </c>
      <c r="F729" t="s">
        <v>1065</v>
      </c>
      <c r="G729" t="s">
        <v>1060</v>
      </c>
      <c r="H729" t="s">
        <v>1075</v>
      </c>
      <c r="I729" s="3">
        <f t="shared" si="93"/>
        <v>14.385799</v>
      </c>
      <c r="J729">
        <v>15.705368999999999</v>
      </c>
      <c r="K729">
        <f t="shared" si="94"/>
        <v>1.1579339879958599</v>
      </c>
      <c r="L729">
        <f t="shared" si="95"/>
        <v>1.1960481446683799</v>
      </c>
      <c r="M729">
        <f t="shared" si="96"/>
        <v>1.157934</v>
      </c>
      <c r="N729">
        <f t="shared" si="97"/>
        <v>1.196048</v>
      </c>
      <c r="O729">
        <v>8.4024736785680005</v>
      </c>
      <c r="P729">
        <v>0.33609894714271998</v>
      </c>
    </row>
    <row r="730" spans="1:16" x14ac:dyDescent="0.25">
      <c r="A730" s="3">
        <v>4.0274843999999996</v>
      </c>
      <c r="B730" s="3">
        <v>5.8431375616154497</v>
      </c>
      <c r="C730" s="3">
        <f t="shared" si="92"/>
        <v>1.8156531616154501</v>
      </c>
      <c r="D730" t="s">
        <v>799</v>
      </c>
      <c r="E730" t="s">
        <v>1064</v>
      </c>
      <c r="F730" t="s">
        <v>1065</v>
      </c>
      <c r="G730" t="s">
        <v>1066</v>
      </c>
      <c r="H730" t="s">
        <v>1063</v>
      </c>
      <c r="I730" s="3">
        <f>ROUND(A730,2)</f>
        <v>4.03</v>
      </c>
      <c r="J730" s="3">
        <f>ROUND(B730,2)</f>
        <v>5.84</v>
      </c>
      <c r="K730">
        <f t="shared" si="94"/>
        <v>0.60530504614110903</v>
      </c>
      <c r="L730">
        <f t="shared" si="95"/>
        <v>0.76641284711239899</v>
      </c>
      <c r="M730">
        <f t="shared" si="96"/>
        <v>0.60530499999999998</v>
      </c>
      <c r="N730">
        <f t="shared" si="97"/>
        <v>0.76641300000000001</v>
      </c>
      <c r="O730">
        <v>40.330269441217297</v>
      </c>
      <c r="P730">
        <v>0.39155601399240098</v>
      </c>
    </row>
    <row r="731" spans="1:16" x14ac:dyDescent="0.25">
      <c r="A731" s="3">
        <v>9.2829963000000006</v>
      </c>
      <c r="B731" s="3">
        <v>9.8873681511276104</v>
      </c>
      <c r="C731" s="3">
        <f t="shared" si="92"/>
        <v>0.60437185112760605</v>
      </c>
      <c r="D731" t="s">
        <v>802</v>
      </c>
      <c r="E731" t="s">
        <v>1064</v>
      </c>
      <c r="F731" t="s">
        <v>1065</v>
      </c>
      <c r="G731" t="s">
        <v>1060</v>
      </c>
      <c r="H731" t="s">
        <v>1079</v>
      </c>
      <c r="I731" s="3">
        <f t="shared" si="93"/>
        <v>9.2829960000000007</v>
      </c>
      <c r="J731">
        <v>9.8873680000000004</v>
      </c>
      <c r="K731">
        <f t="shared" si="94"/>
        <v>0.967688163317871</v>
      </c>
      <c r="L731">
        <f t="shared" si="95"/>
        <v>0.99508069855334103</v>
      </c>
      <c r="M731">
        <f t="shared" si="96"/>
        <v>0.96768799999999999</v>
      </c>
      <c r="N731">
        <f t="shared" si="97"/>
        <v>0.99508099999999999</v>
      </c>
      <c r="O731">
        <v>19.901397585831798</v>
      </c>
      <c r="P731">
        <v>0.82922489940965904</v>
      </c>
    </row>
    <row r="732" spans="1:16" x14ac:dyDescent="0.25">
      <c r="A732" s="3">
        <v>5.0822767000000004</v>
      </c>
      <c r="B732" s="3">
        <v>5.4286370040451297</v>
      </c>
      <c r="C732" s="3">
        <f t="shared" si="92"/>
        <v>0.34636030404513302</v>
      </c>
      <c r="D732" t="s">
        <v>803</v>
      </c>
      <c r="E732" t="s">
        <v>1064</v>
      </c>
      <c r="F732" t="s">
        <v>1065</v>
      </c>
      <c r="G732" t="s">
        <v>1060</v>
      </c>
      <c r="H732" t="s">
        <v>1063</v>
      </c>
      <c r="I732" s="3">
        <f t="shared" si="93"/>
        <v>5.0822770000000004</v>
      </c>
      <c r="J732">
        <v>5.4286370000000002</v>
      </c>
      <c r="K732">
        <f t="shared" si="94"/>
        <v>0.70605833176769095</v>
      </c>
      <c r="L732">
        <f t="shared" si="95"/>
        <v>0.73469080239106099</v>
      </c>
      <c r="M732">
        <f t="shared" si="96"/>
        <v>0.70605799999999996</v>
      </c>
      <c r="N732">
        <f t="shared" si="97"/>
        <v>0.73469099999999998</v>
      </c>
      <c r="O732">
        <v>11.4274009227187</v>
      </c>
      <c r="P732">
        <v>0.14650514003485601</v>
      </c>
    </row>
    <row r="733" spans="1:16" x14ac:dyDescent="0.25">
      <c r="A733" s="3">
        <v>1.0098376</v>
      </c>
      <c r="B733" s="3">
        <v>1.0746776656438299</v>
      </c>
      <c r="C733" s="3">
        <f t="shared" si="92"/>
        <v>6.4840065643833003E-2</v>
      </c>
      <c r="D733" t="s">
        <v>804</v>
      </c>
      <c r="E733" t="s">
        <v>1064</v>
      </c>
      <c r="F733" t="s">
        <v>1065</v>
      </c>
      <c r="G733" t="s">
        <v>1060</v>
      </c>
      <c r="H733" t="s">
        <v>1061</v>
      </c>
      <c r="I733" s="3">
        <f t="shared" si="93"/>
        <v>1.009838</v>
      </c>
      <c r="J733">
        <v>1.074678</v>
      </c>
      <c r="K733">
        <f t="shared" si="94"/>
        <v>4.2517090806029204E-3</v>
      </c>
      <c r="L733">
        <f t="shared" si="95"/>
        <v>3.12783584178958E-2</v>
      </c>
      <c r="M733">
        <f t="shared" si="96"/>
        <v>4.2519999999999997E-3</v>
      </c>
      <c r="N733">
        <f t="shared" si="97"/>
        <v>3.1278E-2</v>
      </c>
      <c r="O733">
        <v>9.3132949893746897</v>
      </c>
      <c r="P733">
        <v>5.1740527718748298E-2</v>
      </c>
    </row>
    <row r="734" spans="1:16" x14ac:dyDescent="0.25">
      <c r="A734" s="3">
        <v>6.695837</v>
      </c>
      <c r="B734" s="3">
        <v>6.99997531615052</v>
      </c>
      <c r="C734" s="3">
        <f t="shared" si="92"/>
        <v>0.304138316150523</v>
      </c>
      <c r="D734" t="s">
        <v>805</v>
      </c>
      <c r="E734" t="s">
        <v>1064</v>
      </c>
      <c r="F734" t="s">
        <v>1065</v>
      </c>
      <c r="G734" t="s">
        <v>1060</v>
      </c>
      <c r="H734" t="s">
        <v>1063</v>
      </c>
      <c r="I734" s="3">
        <f t="shared" si="93"/>
        <v>6.695837</v>
      </c>
      <c r="J734">
        <v>6.9999750000000001</v>
      </c>
      <c r="K734">
        <f t="shared" si="94"/>
        <v>0.82580487287316895</v>
      </c>
      <c r="L734">
        <f t="shared" si="95"/>
        <v>0.84509648895976597</v>
      </c>
      <c r="M734">
        <f t="shared" si="96"/>
        <v>0.82580500000000001</v>
      </c>
      <c r="N734">
        <f t="shared" si="97"/>
        <v>0.84509599999999996</v>
      </c>
      <c r="O734">
        <v>6.7549652450143398</v>
      </c>
      <c r="P734">
        <v>0.19867544838277501</v>
      </c>
    </row>
    <row r="735" spans="1:16" x14ac:dyDescent="0.25">
      <c r="A735" s="3">
        <v>2.4701358999999998</v>
      </c>
      <c r="B735" s="3">
        <v>2.91819495419292</v>
      </c>
      <c r="C735" s="3">
        <f t="shared" si="92"/>
        <v>0.44805905419291597</v>
      </c>
      <c r="D735" t="s">
        <v>806</v>
      </c>
      <c r="E735" t="s">
        <v>1064</v>
      </c>
      <c r="F735" t="s">
        <v>1065</v>
      </c>
      <c r="G735" t="s">
        <v>1060</v>
      </c>
      <c r="H735" t="s">
        <v>1063</v>
      </c>
      <c r="I735" s="3">
        <f t="shared" si="93"/>
        <v>2.4701360000000001</v>
      </c>
      <c r="J735">
        <v>2.9181949999999999</v>
      </c>
      <c r="K735">
        <f t="shared" si="94"/>
        <v>0.39272086517203197</v>
      </c>
      <c r="L735">
        <f t="shared" si="95"/>
        <v>0.46511430900856798</v>
      </c>
      <c r="M735">
        <f t="shared" si="96"/>
        <v>0.39272099999999999</v>
      </c>
      <c r="N735">
        <f t="shared" si="97"/>
        <v>0.46511400000000003</v>
      </c>
      <c r="O735">
        <v>20.4040086320515</v>
      </c>
      <c r="P735">
        <v>0.11398887503939401</v>
      </c>
    </row>
    <row r="736" spans="1:16" x14ac:dyDescent="0.25">
      <c r="A736" s="3">
        <v>3.5212458999999998</v>
      </c>
      <c r="B736" s="3">
        <v>3.5212459285417501</v>
      </c>
      <c r="C736" s="3">
        <f t="shared" si="92"/>
        <v>2.85417547374323E-8</v>
      </c>
      <c r="D736" t="s">
        <v>807</v>
      </c>
      <c r="E736" t="s">
        <v>1064</v>
      </c>
      <c r="F736" t="s">
        <v>1065</v>
      </c>
      <c r="G736" t="s">
        <v>1060</v>
      </c>
      <c r="H736" t="s">
        <v>1061</v>
      </c>
      <c r="I736" s="3">
        <f t="shared" si="93"/>
        <v>3.5212460000000001</v>
      </c>
      <c r="J736">
        <v>3.5212460000000001</v>
      </c>
      <c r="K736">
        <f t="shared" si="94"/>
        <v>0.54669636665228505</v>
      </c>
      <c r="L736">
        <f t="shared" si="95"/>
        <v>0.54669636665228505</v>
      </c>
      <c r="M736">
        <f t="shared" si="96"/>
        <v>0.54669599999999996</v>
      </c>
      <c r="N736">
        <f t="shared" si="97"/>
        <v>0.54669599999999996</v>
      </c>
      <c r="O736">
        <v>6.8249116271053696</v>
      </c>
      <c r="P736">
        <v>9.7498737530076707E-2</v>
      </c>
    </row>
    <row r="737" spans="1:16" x14ac:dyDescent="0.25">
      <c r="A737" s="3">
        <v>9.7489801000000007</v>
      </c>
      <c r="B737" s="3">
        <v>10.5545415178384</v>
      </c>
      <c r="C737" s="3">
        <f t="shared" si="92"/>
        <v>0.80556141783841895</v>
      </c>
      <c r="D737" t="s">
        <v>808</v>
      </c>
      <c r="E737" t="s">
        <v>1067</v>
      </c>
      <c r="F737" t="s">
        <v>1055</v>
      </c>
      <c r="G737" t="s">
        <v>1060</v>
      </c>
      <c r="H737" t="s">
        <v>1075</v>
      </c>
      <c r="I737" s="3">
        <f t="shared" si="93"/>
        <v>9.7489799999999995</v>
      </c>
      <c r="J737">
        <v>10.554542</v>
      </c>
      <c r="K737">
        <f t="shared" si="94"/>
        <v>0.98895917943756895</v>
      </c>
      <c r="L737">
        <f t="shared" si="95"/>
        <v>1.02343939243398</v>
      </c>
      <c r="M737">
        <f t="shared" si="96"/>
        <v>0.98895900000000003</v>
      </c>
      <c r="N737">
        <f t="shared" si="97"/>
        <v>1.023439</v>
      </c>
      <c r="O737">
        <v>25.651282651710101</v>
      </c>
      <c r="P737">
        <v>1.0688034438212499</v>
      </c>
    </row>
    <row r="738" spans="1:16" x14ac:dyDescent="0.25">
      <c r="A738" s="3">
        <v>12.5</v>
      </c>
      <c r="B738" s="3">
        <v>14.4368999788097</v>
      </c>
      <c r="C738" s="3">
        <f t="shared" si="92"/>
        <v>1.9368999788097401</v>
      </c>
      <c r="D738" t="s">
        <v>809</v>
      </c>
      <c r="E738" t="s">
        <v>1067</v>
      </c>
      <c r="F738" t="s">
        <v>1055</v>
      </c>
      <c r="G738" t="s">
        <v>1060</v>
      </c>
      <c r="H738" t="s">
        <v>1061</v>
      </c>
      <c r="I738" s="3">
        <f t="shared" si="93"/>
        <v>12.5</v>
      </c>
      <c r="J738">
        <v>14.4369</v>
      </c>
      <c r="K738">
        <f t="shared" si="94"/>
        <v>1.09691001300806</v>
      </c>
      <c r="L738">
        <f t="shared" si="95"/>
        <v>1.1594739482593299</v>
      </c>
      <c r="M738">
        <f t="shared" si="96"/>
        <v>1.0969100000000001</v>
      </c>
      <c r="N738">
        <f t="shared" si="97"/>
        <v>1.1594739999999999</v>
      </c>
      <c r="O738">
        <v>19.319671171178001</v>
      </c>
      <c r="P738">
        <v>0.24768809193818001</v>
      </c>
    </row>
    <row r="739" spans="1:16" x14ac:dyDescent="0.25">
      <c r="A739" s="3">
        <v>36.400419900000003</v>
      </c>
      <c r="B739" s="3">
        <v>36.400419880170801</v>
      </c>
      <c r="C739" s="3">
        <f t="shared" si="92"/>
        <v>-1.9829187181130699E-8</v>
      </c>
      <c r="D739" t="s">
        <v>811</v>
      </c>
      <c r="E739" t="s">
        <v>1103</v>
      </c>
      <c r="F739" t="s">
        <v>1055</v>
      </c>
      <c r="G739" t="s">
        <v>1060</v>
      </c>
      <c r="H739" t="s">
        <v>1063</v>
      </c>
      <c r="I739" s="3">
        <f t="shared" si="93"/>
        <v>36.400419999999997</v>
      </c>
      <c r="J739">
        <v>36.400419999999997</v>
      </c>
      <c r="K739">
        <f t="shared" si="94"/>
        <v>1.5611063947103201</v>
      </c>
      <c r="L739">
        <f t="shared" si="95"/>
        <v>1.5611063947103201</v>
      </c>
      <c r="M739">
        <f t="shared" si="96"/>
        <v>1.5611060000000001</v>
      </c>
      <c r="N739">
        <f t="shared" si="97"/>
        <v>1.5611060000000001</v>
      </c>
      <c r="O739">
        <v>3.3724454527757599</v>
      </c>
      <c r="P739">
        <v>0.48177792182510798</v>
      </c>
    </row>
    <row r="740" spans="1:16" x14ac:dyDescent="0.25">
      <c r="A740" s="3">
        <v>33.401939400000003</v>
      </c>
      <c r="B740" s="3">
        <v>33.401939446118</v>
      </c>
      <c r="C740" s="3">
        <f t="shared" si="92"/>
        <v>4.6118039165321501E-8</v>
      </c>
      <c r="D740" t="s">
        <v>812</v>
      </c>
      <c r="E740" t="s">
        <v>1088</v>
      </c>
      <c r="F740" t="s">
        <v>1089</v>
      </c>
      <c r="G740" t="s">
        <v>1060</v>
      </c>
      <c r="H740" t="s">
        <v>1061</v>
      </c>
      <c r="I740" s="3">
        <f t="shared" si="93"/>
        <v>33.401938999999999</v>
      </c>
      <c r="J740">
        <v>33.401938999999999</v>
      </c>
      <c r="K740">
        <f t="shared" si="94"/>
        <v>1.5237716785647899</v>
      </c>
      <c r="L740">
        <f t="shared" si="95"/>
        <v>1.5237716785647899</v>
      </c>
      <c r="M740">
        <f t="shared" si="96"/>
        <v>1.5237719999999999</v>
      </c>
      <c r="N740">
        <f t="shared" si="97"/>
        <v>1.5237719999999999</v>
      </c>
      <c r="O740">
        <v>1.6913356307685501</v>
      </c>
      <c r="P740">
        <v>0.14094463589737899</v>
      </c>
    </row>
    <row r="741" spans="1:16" x14ac:dyDescent="0.25">
      <c r="A741" s="3">
        <v>29.489309599999999</v>
      </c>
      <c r="B741" s="3">
        <v>29.489309565456701</v>
      </c>
      <c r="C741" s="3">
        <f t="shared" si="92"/>
        <v>-3.4543340632353601E-8</v>
      </c>
      <c r="D741" t="s">
        <v>813</v>
      </c>
      <c r="E741" t="s">
        <v>1143</v>
      </c>
      <c r="F741" t="s">
        <v>1144</v>
      </c>
      <c r="G741" t="s">
        <v>1066</v>
      </c>
      <c r="H741" t="s">
        <v>1061</v>
      </c>
      <c r="I741" s="3">
        <f>ROUND(A741,2)</f>
        <v>29.49</v>
      </c>
      <c r="J741" s="3">
        <f>ROUND(B741,2)</f>
        <v>29.49</v>
      </c>
      <c r="K741">
        <f t="shared" si="94"/>
        <v>1.4696747725518</v>
      </c>
      <c r="L741">
        <f t="shared" si="95"/>
        <v>1.4696747725518</v>
      </c>
      <c r="M741">
        <f t="shared" si="96"/>
        <v>1.4696750000000001</v>
      </c>
      <c r="N741">
        <f t="shared" si="97"/>
        <v>1.4696750000000001</v>
      </c>
      <c r="O741">
        <v>34.394960066591999</v>
      </c>
      <c r="P741">
        <v>2.6457661589686201</v>
      </c>
    </row>
    <row r="742" spans="1:16" x14ac:dyDescent="0.25">
      <c r="A742" s="3">
        <v>0.81878879999999998</v>
      </c>
      <c r="B742" s="3">
        <v>1.01915614944018</v>
      </c>
      <c r="C742" s="3">
        <f t="shared" si="92"/>
        <v>0.20036734944017801</v>
      </c>
      <c r="D742" t="s">
        <v>814</v>
      </c>
      <c r="E742" t="s">
        <v>1140</v>
      </c>
      <c r="F742" t="s">
        <v>1055</v>
      </c>
      <c r="G742" t="s">
        <v>1060</v>
      </c>
      <c r="H742" t="s">
        <v>1061</v>
      </c>
      <c r="I742" s="3">
        <f t="shared" si="93"/>
        <v>0.81878899999999999</v>
      </c>
      <c r="J742">
        <v>1.019156</v>
      </c>
      <c r="K742">
        <f t="shared" si="94"/>
        <v>-8.6828000488514204E-2</v>
      </c>
      <c r="L742">
        <f t="shared" si="95"/>
        <v>8.2406656097081706E-3</v>
      </c>
      <c r="M742">
        <f t="shared" si="96"/>
        <v>-8.6828000000000002E-2</v>
      </c>
      <c r="N742">
        <f t="shared" si="97"/>
        <v>8.2410000000000001E-3</v>
      </c>
      <c r="O742">
        <v>38.799636954451699</v>
      </c>
      <c r="P742">
        <v>8.9400085148506198E-2</v>
      </c>
    </row>
    <row r="743" spans="1:16" x14ac:dyDescent="0.25">
      <c r="A743" s="3">
        <v>48.499645999999998</v>
      </c>
      <c r="B743" s="3">
        <v>48.499646026022603</v>
      </c>
      <c r="C743" s="3">
        <f t="shared" si="92"/>
        <v>2.6022583199392099E-8</v>
      </c>
      <c r="D743" t="s">
        <v>815</v>
      </c>
      <c r="E743" t="s">
        <v>1054</v>
      </c>
      <c r="F743" t="s">
        <v>1055</v>
      </c>
      <c r="G743" t="s">
        <v>1060</v>
      </c>
      <c r="H743" t="s">
        <v>1061</v>
      </c>
      <c r="I743" s="3">
        <f t="shared" si="93"/>
        <v>48.499645999999998</v>
      </c>
      <c r="J743">
        <v>48.499645999999998</v>
      </c>
      <c r="K743">
        <f t="shared" si="94"/>
        <v>1.6857385686887001</v>
      </c>
      <c r="L743">
        <f t="shared" si="95"/>
        <v>1.6857385686887001</v>
      </c>
      <c r="M743">
        <f t="shared" si="96"/>
        <v>1.6857390000000001</v>
      </c>
      <c r="N743">
        <f t="shared" si="97"/>
        <v>1.6857390000000001</v>
      </c>
      <c r="O743">
        <v>38.264244529298402</v>
      </c>
      <c r="P743">
        <v>19.132122264649201</v>
      </c>
    </row>
    <row r="744" spans="1:16" x14ac:dyDescent="0.25">
      <c r="A744" s="3">
        <v>2.3393169999999999</v>
      </c>
      <c r="B744" s="3">
        <v>2.5774526091658401</v>
      </c>
      <c r="C744" s="3">
        <f t="shared" si="92"/>
        <v>0.23813560916583501</v>
      </c>
      <c r="D744" t="s">
        <v>816</v>
      </c>
      <c r="E744" t="s">
        <v>1054</v>
      </c>
      <c r="F744" t="s">
        <v>1055</v>
      </c>
      <c r="G744" t="s">
        <v>1056</v>
      </c>
      <c r="H744" t="s">
        <v>1075</v>
      </c>
      <c r="I744" s="3">
        <f t="shared" si="93"/>
        <v>2.3393169999999999</v>
      </c>
      <c r="J744">
        <v>2.5774530000000002</v>
      </c>
      <c r="K744">
        <f t="shared" si="94"/>
        <v>0.36908907688501602</v>
      </c>
      <c r="L744">
        <f t="shared" si="95"/>
        <v>0.411190754643526</v>
      </c>
      <c r="M744">
        <f t="shared" si="96"/>
        <v>0.369089</v>
      </c>
      <c r="N744">
        <f t="shared" si="97"/>
        <v>0.41119099999999997</v>
      </c>
      <c r="O744">
        <v>44.7264344997118</v>
      </c>
      <c r="P744">
        <v>0.17819296613430999</v>
      </c>
    </row>
    <row r="745" spans="1:16" x14ac:dyDescent="0.25">
      <c r="A745" s="3">
        <v>2.9170729999999998</v>
      </c>
      <c r="B745" s="3">
        <v>3.2399457416340001</v>
      </c>
      <c r="C745" s="3">
        <f t="shared" si="92"/>
        <v>0.32287274163399998</v>
      </c>
      <c r="D745" t="s">
        <v>817</v>
      </c>
      <c r="E745" t="s">
        <v>1054</v>
      </c>
      <c r="F745" t="s">
        <v>1055</v>
      </c>
      <c r="G745" t="s">
        <v>1056</v>
      </c>
      <c r="H745" t="s">
        <v>1061</v>
      </c>
      <c r="I745" s="3">
        <f t="shared" si="93"/>
        <v>2.9170729999999998</v>
      </c>
      <c r="J745">
        <v>3.2399460000000002</v>
      </c>
      <c r="K745">
        <f t="shared" si="94"/>
        <v>0.46494729751408198</v>
      </c>
      <c r="L745">
        <f t="shared" si="95"/>
        <v>0.51053777190492799</v>
      </c>
      <c r="M745">
        <f t="shared" si="96"/>
        <v>0.464947</v>
      </c>
      <c r="N745">
        <f t="shared" si="97"/>
        <v>0.51053800000000005</v>
      </c>
      <c r="O745">
        <v>39.877052870631601</v>
      </c>
      <c r="P745">
        <v>0.225294084014868</v>
      </c>
    </row>
    <row r="746" spans="1:16" x14ac:dyDescent="0.25">
      <c r="A746" s="3">
        <v>13.3520105</v>
      </c>
      <c r="B746" s="3">
        <v>16.700059977161899</v>
      </c>
      <c r="C746" s="3">
        <f t="shared" si="92"/>
        <v>3.3480494771618798</v>
      </c>
      <c r="D746" t="s">
        <v>818</v>
      </c>
      <c r="E746" t="s">
        <v>1054</v>
      </c>
      <c r="F746" t="s">
        <v>1055</v>
      </c>
      <c r="G746" t="s">
        <v>1060</v>
      </c>
      <c r="H746" t="s">
        <v>1057</v>
      </c>
      <c r="I746" s="3">
        <f t="shared" si="93"/>
        <v>13.352010999999999</v>
      </c>
      <c r="J746">
        <v>16.700060000000001</v>
      </c>
      <c r="K746">
        <f t="shared" si="94"/>
        <v>1.1255466814630799</v>
      </c>
      <c r="L746">
        <f t="shared" si="95"/>
        <v>1.2227180314842401</v>
      </c>
      <c r="M746">
        <f t="shared" si="96"/>
        <v>1.1255470000000001</v>
      </c>
      <c r="N746">
        <f t="shared" si="97"/>
        <v>1.222718</v>
      </c>
      <c r="O746">
        <v>56.283760290277002</v>
      </c>
      <c r="P746">
        <v>3.1268755716820502</v>
      </c>
    </row>
    <row r="747" spans="1:16" x14ac:dyDescent="0.25">
      <c r="A747" s="3">
        <v>10.1636167</v>
      </c>
      <c r="B747" s="3">
        <v>10.163616732249</v>
      </c>
      <c r="C747" s="3">
        <f t="shared" si="92"/>
        <v>3.22489892568001E-8</v>
      </c>
      <c r="D747" t="s">
        <v>819</v>
      </c>
      <c r="E747" t="s">
        <v>1064</v>
      </c>
      <c r="F747" t="s">
        <v>1065</v>
      </c>
      <c r="G747" t="s">
        <v>1066</v>
      </c>
      <c r="H747" t="s">
        <v>1061</v>
      </c>
      <c r="I747" s="3">
        <f t="shared" ref="I747:I748" si="100">ROUND(A747,2)</f>
        <v>10.16</v>
      </c>
      <c r="J747" s="3">
        <f t="shared" ref="J747:J748" si="101">ROUND(B747,2)</f>
        <v>10.16</v>
      </c>
      <c r="K747">
        <f t="shared" si="94"/>
        <v>1.0068937079478999</v>
      </c>
      <c r="L747">
        <f t="shared" si="95"/>
        <v>1.0068937079478999</v>
      </c>
      <c r="M747">
        <f t="shared" si="96"/>
        <v>1.006894</v>
      </c>
      <c r="N747">
        <f t="shared" si="97"/>
        <v>1.006894</v>
      </c>
      <c r="O747">
        <v>0.387732752627995</v>
      </c>
      <c r="P747">
        <v>0.193866376313997</v>
      </c>
    </row>
    <row r="748" spans="1:16" x14ac:dyDescent="0.25">
      <c r="A748" s="3">
        <v>14.4596503</v>
      </c>
      <c r="B748" s="3">
        <v>14.459650319270899</v>
      </c>
      <c r="C748" s="3">
        <f t="shared" si="92"/>
        <v>1.9270940398996599E-8</v>
      </c>
      <c r="D748" t="s">
        <v>820</v>
      </c>
      <c r="E748" t="s">
        <v>1182</v>
      </c>
      <c r="F748" t="s">
        <v>1059</v>
      </c>
      <c r="G748" t="s">
        <v>1066</v>
      </c>
      <c r="H748" t="s">
        <v>1061</v>
      </c>
      <c r="I748" s="3">
        <f t="shared" si="100"/>
        <v>14.46</v>
      </c>
      <c r="J748" s="3">
        <f t="shared" si="101"/>
        <v>14.46</v>
      </c>
      <c r="K748">
        <f t="shared" si="94"/>
        <v>1.16016829295851</v>
      </c>
      <c r="L748">
        <f t="shared" si="95"/>
        <v>1.16016829295851</v>
      </c>
      <c r="M748">
        <f t="shared" si="96"/>
        <v>1.1601680000000001</v>
      </c>
      <c r="N748">
        <f t="shared" si="97"/>
        <v>1.1601680000000001</v>
      </c>
      <c r="O748">
        <v>35.369655595387201</v>
      </c>
      <c r="P748">
        <v>0.70739311190774301</v>
      </c>
    </row>
    <row r="749" spans="1:16" x14ac:dyDescent="0.25">
      <c r="A749" s="3">
        <v>3.9202522000000002</v>
      </c>
      <c r="B749" s="3">
        <v>4.0999045558398901</v>
      </c>
      <c r="C749" s="3">
        <f t="shared" si="92"/>
        <v>0.17965235583988701</v>
      </c>
      <c r="D749" t="s">
        <v>822</v>
      </c>
      <c r="E749" t="s">
        <v>1103</v>
      </c>
      <c r="F749" t="s">
        <v>1055</v>
      </c>
      <c r="G749" t="s">
        <v>1060</v>
      </c>
      <c r="H749" t="s">
        <v>1063</v>
      </c>
      <c r="I749" s="3">
        <f t="shared" si="93"/>
        <v>3.9202520000000001</v>
      </c>
      <c r="J749">
        <v>4.0999049999999997</v>
      </c>
      <c r="K749">
        <f t="shared" si="94"/>
        <v>0.59331398505408095</v>
      </c>
      <c r="L749">
        <f t="shared" si="95"/>
        <v>0.61277379368222895</v>
      </c>
      <c r="M749">
        <f t="shared" si="96"/>
        <v>0.59331400000000001</v>
      </c>
      <c r="N749">
        <f t="shared" si="97"/>
        <v>0.61277400000000004</v>
      </c>
      <c r="O749">
        <v>9.9370250462669105</v>
      </c>
      <c r="P749">
        <v>0.17433377274152501</v>
      </c>
    </row>
    <row r="750" spans="1:16" x14ac:dyDescent="0.25">
      <c r="A750" s="3">
        <v>50</v>
      </c>
      <c r="B750" s="3">
        <v>50</v>
      </c>
      <c r="C750" s="3">
        <f t="shared" si="92"/>
        <v>0</v>
      </c>
      <c r="D750" t="s">
        <v>823</v>
      </c>
      <c r="E750" t="s">
        <v>1103</v>
      </c>
      <c r="F750" t="s">
        <v>1055</v>
      </c>
      <c r="G750" t="s">
        <v>1060</v>
      </c>
      <c r="H750" t="s">
        <v>1063</v>
      </c>
      <c r="I750" s="3">
        <f t="shared" si="93"/>
        <v>50</v>
      </c>
      <c r="J750">
        <v>50</v>
      </c>
      <c r="K750">
        <f t="shared" si="94"/>
        <v>1.6989700043360201</v>
      </c>
      <c r="L750">
        <f t="shared" si="95"/>
        <v>1.6989700043360201</v>
      </c>
      <c r="M750">
        <f t="shared" si="96"/>
        <v>1.6989700000000001</v>
      </c>
      <c r="N750">
        <f t="shared" si="97"/>
        <v>1.6989700000000001</v>
      </c>
      <c r="O750">
        <v>0</v>
      </c>
      <c r="P750">
        <v>0</v>
      </c>
    </row>
    <row r="751" spans="1:16" x14ac:dyDescent="0.25">
      <c r="A751" s="3">
        <v>4.2678532999999996</v>
      </c>
      <c r="B751" s="3">
        <v>4.9155562536592496</v>
      </c>
      <c r="C751" s="3">
        <f t="shared" si="92"/>
        <v>0.64770295365925301</v>
      </c>
      <c r="D751" t="s">
        <v>824</v>
      </c>
      <c r="E751" t="s">
        <v>1103</v>
      </c>
      <c r="F751" t="s">
        <v>1055</v>
      </c>
      <c r="G751" t="s">
        <v>1060</v>
      </c>
      <c r="H751" t="s">
        <v>1061</v>
      </c>
      <c r="I751" s="3">
        <f t="shared" si="93"/>
        <v>4.2678529999999997</v>
      </c>
      <c r="J751">
        <v>4.9155559999999996</v>
      </c>
      <c r="K751">
        <f t="shared" si="94"/>
        <v>0.63020945236717296</v>
      </c>
      <c r="L751">
        <f t="shared" si="95"/>
        <v>0.69157264812444696</v>
      </c>
      <c r="M751">
        <f t="shared" si="96"/>
        <v>0.63020900000000002</v>
      </c>
      <c r="N751">
        <f t="shared" si="97"/>
        <v>0.69157299999999999</v>
      </c>
      <c r="O751">
        <v>16.1572323828712</v>
      </c>
      <c r="P751">
        <v>0.32314464765742301</v>
      </c>
    </row>
    <row r="752" spans="1:16" x14ac:dyDescent="0.25">
      <c r="A752" s="3">
        <v>14.295215199999999</v>
      </c>
      <c r="B752" s="3">
        <v>14.2976546417951</v>
      </c>
      <c r="C752" s="3">
        <f t="shared" si="92"/>
        <v>2.4394417951221201E-3</v>
      </c>
      <c r="D752" t="s">
        <v>825</v>
      </c>
      <c r="E752" t="s">
        <v>1103</v>
      </c>
      <c r="F752" t="s">
        <v>1055</v>
      </c>
      <c r="G752" t="s">
        <v>1060</v>
      </c>
      <c r="H752" t="s">
        <v>1075</v>
      </c>
      <c r="I752" s="3">
        <f t="shared" si="93"/>
        <v>14.295215000000001</v>
      </c>
      <c r="J752">
        <v>14.297655000000001</v>
      </c>
      <c r="K752">
        <f t="shared" si="94"/>
        <v>1.1551906915311101</v>
      </c>
      <c r="L752">
        <f t="shared" si="95"/>
        <v>1.15526481340404</v>
      </c>
      <c r="M752">
        <f t="shared" si="96"/>
        <v>1.1551910000000001</v>
      </c>
      <c r="N752">
        <f t="shared" si="97"/>
        <v>1.155265</v>
      </c>
      <c r="O752">
        <v>8.9798472306558699E-2</v>
      </c>
      <c r="P752">
        <v>6.9075747928122096E-3</v>
      </c>
    </row>
    <row r="753" spans="1:16" x14ac:dyDescent="0.25">
      <c r="A753" s="3">
        <v>4.2762397999999999</v>
      </c>
      <c r="B753" s="3">
        <v>4.30292029005673</v>
      </c>
      <c r="C753" s="3">
        <f t="shared" si="92"/>
        <v>2.66804900567266E-2</v>
      </c>
      <c r="D753" t="s">
        <v>826</v>
      </c>
      <c r="E753" t="s">
        <v>1103</v>
      </c>
      <c r="F753" t="s">
        <v>1055</v>
      </c>
      <c r="G753" t="s">
        <v>1060</v>
      </c>
      <c r="H753" t="s">
        <v>1079</v>
      </c>
      <c r="I753" s="3">
        <f t="shared" si="93"/>
        <v>4.2762399999999996</v>
      </c>
      <c r="J753">
        <v>4.3029200000000003</v>
      </c>
      <c r="K753">
        <f t="shared" si="94"/>
        <v>0.63106207159536498</v>
      </c>
      <c r="L753">
        <f t="shared" si="95"/>
        <v>0.633763271743367</v>
      </c>
      <c r="M753">
        <f t="shared" si="96"/>
        <v>0.63106200000000001</v>
      </c>
      <c r="N753">
        <f t="shared" si="97"/>
        <v>0.63376299999999997</v>
      </c>
      <c r="O753">
        <v>0.68480601821856601</v>
      </c>
      <c r="P753">
        <v>9.7829431174080897E-2</v>
      </c>
    </row>
    <row r="754" spans="1:16" x14ac:dyDescent="0.25">
      <c r="A754" s="3">
        <v>25.0000082</v>
      </c>
      <c r="B754" s="3">
        <v>33.278978173810202</v>
      </c>
      <c r="C754" s="3">
        <f t="shared" si="92"/>
        <v>8.2789699738101596</v>
      </c>
      <c r="D754" t="s">
        <v>827</v>
      </c>
      <c r="E754" t="s">
        <v>1103</v>
      </c>
      <c r="F754" t="s">
        <v>1055</v>
      </c>
      <c r="G754" t="s">
        <v>1060</v>
      </c>
      <c r="H754" t="s">
        <v>1063</v>
      </c>
      <c r="I754" s="3">
        <f t="shared" si="93"/>
        <v>25.000008000000001</v>
      </c>
      <c r="J754">
        <v>33.278978000000002</v>
      </c>
      <c r="K754">
        <f t="shared" si="94"/>
        <v>1.3979401476462501</v>
      </c>
      <c r="L754">
        <f t="shared" si="95"/>
        <v>1.5221699806061899</v>
      </c>
      <c r="M754">
        <f t="shared" si="96"/>
        <v>1.39794</v>
      </c>
      <c r="N754">
        <f t="shared" si="97"/>
        <v>1.52217</v>
      </c>
      <c r="O754">
        <v>27.088336088170902</v>
      </c>
      <c r="P754">
        <v>13.544168044085399</v>
      </c>
    </row>
    <row r="755" spans="1:16" x14ac:dyDescent="0.25">
      <c r="A755" s="3">
        <v>8.5218646000000007</v>
      </c>
      <c r="B755" s="3">
        <v>8.5541126740221305</v>
      </c>
      <c r="C755" s="3">
        <f t="shared" si="92"/>
        <v>3.2248074022128002E-2</v>
      </c>
      <c r="D755" t="s">
        <v>828</v>
      </c>
      <c r="E755" t="s">
        <v>1103</v>
      </c>
      <c r="F755" t="s">
        <v>1055</v>
      </c>
      <c r="G755" t="s">
        <v>1060</v>
      </c>
      <c r="H755" t="s">
        <v>1079</v>
      </c>
      <c r="I755" s="3">
        <f t="shared" si="93"/>
        <v>8.521865</v>
      </c>
      <c r="J755">
        <v>8.5541129999999992</v>
      </c>
      <c r="K755">
        <f t="shared" si="94"/>
        <v>0.93053464999827096</v>
      </c>
      <c r="L755">
        <f t="shared" si="95"/>
        <v>0.93217498299728396</v>
      </c>
      <c r="M755">
        <f t="shared" si="96"/>
        <v>0.930535</v>
      </c>
      <c r="N755">
        <f t="shared" si="97"/>
        <v>0.93217499999999998</v>
      </c>
      <c r="O755">
        <v>11.355519331193999</v>
      </c>
      <c r="P755">
        <v>0.66797172536435401</v>
      </c>
    </row>
    <row r="756" spans="1:16" x14ac:dyDescent="0.25">
      <c r="A756" s="3">
        <v>3.4669701000000002</v>
      </c>
      <c r="B756" s="3">
        <v>3.4810689323175499</v>
      </c>
      <c r="C756" s="3">
        <f t="shared" si="92"/>
        <v>1.40988323175528E-2</v>
      </c>
      <c r="D756" t="s">
        <v>829</v>
      </c>
      <c r="E756" t="s">
        <v>1103</v>
      </c>
      <c r="F756" t="s">
        <v>1055</v>
      </c>
      <c r="G756" t="s">
        <v>1060</v>
      </c>
      <c r="H756" t="s">
        <v>1063</v>
      </c>
      <c r="I756" s="3">
        <f t="shared" si="93"/>
        <v>3.4669699999999999</v>
      </c>
      <c r="J756">
        <v>3.4810690000000002</v>
      </c>
      <c r="K756">
        <f t="shared" si="94"/>
        <v>0.539950083683848</v>
      </c>
      <c r="L756">
        <f t="shared" si="95"/>
        <v>0.54171263173653195</v>
      </c>
      <c r="M756">
        <f t="shared" si="96"/>
        <v>0.53995000000000004</v>
      </c>
      <c r="N756">
        <f t="shared" si="97"/>
        <v>0.541713</v>
      </c>
      <c r="O756">
        <v>24.289594357153302</v>
      </c>
      <c r="P756">
        <v>0.36802415692656498</v>
      </c>
    </row>
    <row r="757" spans="1:16" x14ac:dyDescent="0.25">
      <c r="A757" s="3">
        <v>2.1466447999999998</v>
      </c>
      <c r="B757" s="3">
        <v>2.4087744252698</v>
      </c>
      <c r="C757" s="3">
        <f t="shared" si="92"/>
        <v>0.26212962526979799</v>
      </c>
      <c r="D757" t="s">
        <v>830</v>
      </c>
      <c r="E757" t="s">
        <v>1103</v>
      </c>
      <c r="F757" t="s">
        <v>1055</v>
      </c>
      <c r="G757" t="s">
        <v>1060</v>
      </c>
      <c r="H757" t="s">
        <v>1061</v>
      </c>
      <c r="I757" s="3">
        <f t="shared" si="93"/>
        <v>2.1466449999999999</v>
      </c>
      <c r="J757">
        <v>2.4087740000000002</v>
      </c>
      <c r="K757">
        <f t="shared" si="94"/>
        <v>0.33176022921099002</v>
      </c>
      <c r="L757">
        <f t="shared" si="95"/>
        <v>0.381796054810635</v>
      </c>
      <c r="M757">
        <f t="shared" si="96"/>
        <v>0.33176</v>
      </c>
      <c r="N757">
        <f t="shared" si="97"/>
        <v>0.38179600000000002</v>
      </c>
      <c r="O757">
        <v>17.347386587179201</v>
      </c>
      <c r="P757">
        <v>0.11264536744921499</v>
      </c>
    </row>
    <row r="758" spans="1:16" x14ac:dyDescent="0.25">
      <c r="A758" s="3">
        <v>50</v>
      </c>
      <c r="B758" s="3">
        <v>50</v>
      </c>
      <c r="C758" s="3">
        <f t="shared" si="92"/>
        <v>0</v>
      </c>
      <c r="D758" t="s">
        <v>831</v>
      </c>
      <c r="E758" t="s">
        <v>1103</v>
      </c>
      <c r="F758" t="s">
        <v>1055</v>
      </c>
      <c r="G758" t="s">
        <v>1060</v>
      </c>
      <c r="H758" t="s">
        <v>1063</v>
      </c>
      <c r="I758" s="3">
        <f t="shared" si="93"/>
        <v>50</v>
      </c>
      <c r="J758">
        <v>50</v>
      </c>
      <c r="K758">
        <f t="shared" si="94"/>
        <v>1.6989700043360201</v>
      </c>
      <c r="L758">
        <f t="shared" si="95"/>
        <v>1.6989700043360201</v>
      </c>
      <c r="M758">
        <f t="shared" si="96"/>
        <v>1.6989700000000001</v>
      </c>
      <c r="N758">
        <f t="shared" si="97"/>
        <v>1.6989700000000001</v>
      </c>
      <c r="O758">
        <v>0</v>
      </c>
      <c r="P758">
        <v>0</v>
      </c>
    </row>
    <row r="759" spans="1:16" x14ac:dyDescent="0.25">
      <c r="A759" s="3">
        <v>9.7489801000000007</v>
      </c>
      <c r="B759" s="3">
        <v>10.5545415178384</v>
      </c>
      <c r="C759" s="3">
        <f t="shared" si="92"/>
        <v>0.80556141783841895</v>
      </c>
      <c r="D759" t="s">
        <v>832</v>
      </c>
      <c r="E759" t="s">
        <v>1103</v>
      </c>
      <c r="F759" t="s">
        <v>1055</v>
      </c>
      <c r="G759" t="s">
        <v>1060</v>
      </c>
      <c r="H759" t="s">
        <v>1061</v>
      </c>
      <c r="I759" s="3">
        <f t="shared" si="93"/>
        <v>9.7489799999999995</v>
      </c>
      <c r="J759">
        <v>10.554542</v>
      </c>
      <c r="K759">
        <f t="shared" si="94"/>
        <v>0.98895917943756895</v>
      </c>
      <c r="L759">
        <f t="shared" si="95"/>
        <v>1.02343939243398</v>
      </c>
      <c r="M759">
        <f t="shared" si="96"/>
        <v>0.98895900000000003</v>
      </c>
      <c r="N759">
        <f t="shared" si="97"/>
        <v>1.023439</v>
      </c>
      <c r="O759">
        <v>25.651282651710101</v>
      </c>
      <c r="P759">
        <v>1.0688034438212499</v>
      </c>
    </row>
    <row r="760" spans="1:16" x14ac:dyDescent="0.25">
      <c r="A760" s="3">
        <v>30.483631599999999</v>
      </c>
      <c r="B760" s="3">
        <v>30.483631602857901</v>
      </c>
      <c r="C760" s="3">
        <f t="shared" si="92"/>
        <v>2.8578526212186299E-9</v>
      </c>
      <c r="D760" t="s">
        <v>833</v>
      </c>
      <c r="E760" t="s">
        <v>1103</v>
      </c>
      <c r="F760" t="s">
        <v>1055</v>
      </c>
      <c r="G760" t="s">
        <v>1060</v>
      </c>
      <c r="H760" t="s">
        <v>1061</v>
      </c>
      <c r="I760" s="3">
        <f t="shared" si="93"/>
        <v>30.483632</v>
      </c>
      <c r="J760">
        <v>30.483632</v>
      </c>
      <c r="K760">
        <f t="shared" si="94"/>
        <v>1.48406671016056</v>
      </c>
      <c r="L760">
        <f t="shared" si="95"/>
        <v>1.48406671016056</v>
      </c>
      <c r="M760">
        <f t="shared" si="96"/>
        <v>1.484067</v>
      </c>
      <c r="N760">
        <f t="shared" si="97"/>
        <v>1.484067</v>
      </c>
      <c r="O760">
        <v>6.9344917359319798</v>
      </c>
      <c r="P760">
        <v>1.15574862265533</v>
      </c>
    </row>
    <row r="761" spans="1:16" x14ac:dyDescent="0.25">
      <c r="A761" s="3">
        <v>5.1780280000000003</v>
      </c>
      <c r="B761" s="3">
        <v>5.1953436977966696</v>
      </c>
      <c r="C761" s="3">
        <f t="shared" si="92"/>
        <v>1.7315697796672001E-2</v>
      </c>
      <c r="D761" t="s">
        <v>834</v>
      </c>
      <c r="E761" t="s">
        <v>1103</v>
      </c>
      <c r="F761" t="s">
        <v>1055</v>
      </c>
      <c r="G761" t="s">
        <v>1060</v>
      </c>
      <c r="H761" t="s">
        <v>1061</v>
      </c>
      <c r="I761" s="3">
        <f t="shared" si="93"/>
        <v>5.1780280000000003</v>
      </c>
      <c r="J761">
        <v>5.1953440000000004</v>
      </c>
      <c r="K761">
        <f t="shared" si="94"/>
        <v>0.714164394536979</v>
      </c>
      <c r="L761">
        <f t="shared" si="95"/>
        <v>0.71561430884327004</v>
      </c>
      <c r="M761">
        <f t="shared" si="96"/>
        <v>0.71416400000000002</v>
      </c>
      <c r="N761">
        <f t="shared" si="97"/>
        <v>0.71561399999999997</v>
      </c>
      <c r="O761">
        <v>12.0570721045938</v>
      </c>
      <c r="P761">
        <v>0.502378004358075</v>
      </c>
    </row>
    <row r="762" spans="1:16" x14ac:dyDescent="0.25">
      <c r="A762" s="3">
        <v>20</v>
      </c>
      <c r="B762" s="3">
        <v>20</v>
      </c>
      <c r="C762" s="3">
        <f t="shared" si="92"/>
        <v>0</v>
      </c>
      <c r="D762" t="s">
        <v>835</v>
      </c>
      <c r="E762" t="s">
        <v>1103</v>
      </c>
      <c r="F762" t="s">
        <v>1055</v>
      </c>
      <c r="G762" t="s">
        <v>1060</v>
      </c>
      <c r="H762" t="s">
        <v>1063</v>
      </c>
      <c r="I762" s="3">
        <f t="shared" si="93"/>
        <v>20</v>
      </c>
      <c r="J762">
        <v>20</v>
      </c>
      <c r="K762">
        <f t="shared" si="94"/>
        <v>1.3010299956639799</v>
      </c>
      <c r="L762">
        <f t="shared" si="95"/>
        <v>1.3010299956639799</v>
      </c>
      <c r="M762">
        <f t="shared" si="96"/>
        <v>1.3010299999999999</v>
      </c>
      <c r="N762">
        <f t="shared" si="97"/>
        <v>1.3010299999999999</v>
      </c>
      <c r="O762">
        <v>2.6926381421572401E-2</v>
      </c>
      <c r="P762">
        <v>1.1219325592321801E-3</v>
      </c>
    </row>
    <row r="763" spans="1:16" x14ac:dyDescent="0.25">
      <c r="A763" s="3">
        <v>8.2749603999999994</v>
      </c>
      <c r="B763" s="3">
        <v>8.4431312153585001</v>
      </c>
      <c r="C763" s="3">
        <f t="shared" si="92"/>
        <v>0.16817081535850201</v>
      </c>
      <c r="D763" t="s">
        <v>836</v>
      </c>
      <c r="E763" t="s">
        <v>1103</v>
      </c>
      <c r="F763" t="s">
        <v>1055</v>
      </c>
      <c r="G763" t="s">
        <v>1060</v>
      </c>
      <c r="H763" t="s">
        <v>1063</v>
      </c>
      <c r="I763" s="3">
        <f t="shared" si="93"/>
        <v>8.2749600000000001</v>
      </c>
      <c r="J763">
        <v>8.4431309999999993</v>
      </c>
      <c r="K763">
        <f t="shared" si="94"/>
        <v>0.91776590313400896</v>
      </c>
      <c r="L763">
        <f t="shared" si="95"/>
        <v>0.92650352765244204</v>
      </c>
      <c r="M763">
        <f t="shared" si="96"/>
        <v>0.91776599999999997</v>
      </c>
      <c r="N763">
        <f t="shared" si="97"/>
        <v>0.92650399999999999</v>
      </c>
      <c r="O763">
        <v>4.1935147577844001</v>
      </c>
      <c r="P763">
        <v>6.9891912629740094E-2</v>
      </c>
    </row>
    <row r="764" spans="1:16" x14ac:dyDescent="0.25">
      <c r="A764" s="3">
        <v>21.669326900000002</v>
      </c>
      <c r="B764" s="3">
        <v>23.4121706096299</v>
      </c>
      <c r="C764" s="3">
        <f t="shared" si="92"/>
        <v>1.7428437096299201</v>
      </c>
      <c r="D764" t="s">
        <v>837</v>
      </c>
      <c r="E764" t="s">
        <v>1103</v>
      </c>
      <c r="F764" t="s">
        <v>1055</v>
      </c>
      <c r="G764" t="s">
        <v>1060</v>
      </c>
      <c r="H764" t="s">
        <v>1063</v>
      </c>
      <c r="I764" s="3">
        <f t="shared" si="93"/>
        <v>21.669326999999999</v>
      </c>
      <c r="J764">
        <v>23.412171000000001</v>
      </c>
      <c r="K764">
        <f t="shared" si="94"/>
        <v>1.33584542333066</v>
      </c>
      <c r="L764">
        <f t="shared" si="95"/>
        <v>1.3694416874943001</v>
      </c>
      <c r="M764">
        <f t="shared" si="96"/>
        <v>1.3358449999999999</v>
      </c>
      <c r="N764">
        <f t="shared" si="97"/>
        <v>1.369442</v>
      </c>
      <c r="O764">
        <v>7.4445826532859698</v>
      </c>
      <c r="P764">
        <v>3.7222913266429898</v>
      </c>
    </row>
    <row r="765" spans="1:16" x14ac:dyDescent="0.25">
      <c r="A765" s="3">
        <v>9.4806985000000008</v>
      </c>
      <c r="B765" s="3">
        <v>9.4965807120185204</v>
      </c>
      <c r="C765" s="3">
        <f t="shared" si="92"/>
        <v>1.5882212018519599E-2</v>
      </c>
      <c r="D765" t="s">
        <v>838</v>
      </c>
      <c r="E765" t="s">
        <v>1103</v>
      </c>
      <c r="F765" t="s">
        <v>1055</v>
      </c>
      <c r="G765" t="s">
        <v>1060</v>
      </c>
      <c r="H765" t="s">
        <v>1063</v>
      </c>
      <c r="I765" s="3">
        <f t="shared" si="93"/>
        <v>9.4806989999999995</v>
      </c>
      <c r="J765">
        <v>9.4965810000000008</v>
      </c>
      <c r="K765">
        <f t="shared" si="94"/>
        <v>0.97684035850384598</v>
      </c>
      <c r="L765">
        <f t="shared" si="95"/>
        <v>0.97756727685799405</v>
      </c>
      <c r="M765">
        <f t="shared" si="96"/>
        <v>0.97684000000000004</v>
      </c>
      <c r="N765">
        <f t="shared" si="97"/>
        <v>0.97756699999999996</v>
      </c>
      <c r="O765">
        <v>7.9774187584392999</v>
      </c>
      <c r="P765">
        <v>0.36260994356542298</v>
      </c>
    </row>
    <row r="766" spans="1:16" x14ac:dyDescent="0.25">
      <c r="A766" s="3">
        <v>34.431465699999997</v>
      </c>
      <c r="B766" s="3">
        <v>34.892126609733197</v>
      </c>
      <c r="C766" s="3">
        <f t="shared" si="92"/>
        <v>0.46066090973317803</v>
      </c>
      <c r="D766" t="s">
        <v>839</v>
      </c>
      <c r="E766" t="s">
        <v>1103</v>
      </c>
      <c r="F766" t="s">
        <v>1055</v>
      </c>
      <c r="G766" t="s">
        <v>1060</v>
      </c>
      <c r="H766" t="s">
        <v>1063</v>
      </c>
      <c r="I766" s="3">
        <f t="shared" si="93"/>
        <v>34.431466</v>
      </c>
      <c r="J766">
        <v>34.892127000000002</v>
      </c>
      <c r="K766">
        <f t="shared" si="94"/>
        <v>1.53695551419919</v>
      </c>
      <c r="L766">
        <f t="shared" si="95"/>
        <v>1.5427274445471899</v>
      </c>
      <c r="M766">
        <f t="shared" si="96"/>
        <v>1.536956</v>
      </c>
      <c r="N766">
        <f t="shared" si="97"/>
        <v>1.542727</v>
      </c>
      <c r="O766">
        <v>6.3469362539159997</v>
      </c>
      <c r="P766">
        <v>1.0578227089859999</v>
      </c>
    </row>
    <row r="767" spans="1:16" x14ac:dyDescent="0.25">
      <c r="A767" s="3">
        <v>50</v>
      </c>
      <c r="B767" s="3">
        <v>50</v>
      </c>
      <c r="C767" s="3">
        <f t="shared" si="92"/>
        <v>0</v>
      </c>
      <c r="D767" t="s">
        <v>840</v>
      </c>
      <c r="E767" t="s">
        <v>1103</v>
      </c>
      <c r="F767" t="s">
        <v>1055</v>
      </c>
      <c r="G767" t="s">
        <v>1060</v>
      </c>
      <c r="H767" t="s">
        <v>1063</v>
      </c>
      <c r="I767" s="3">
        <f t="shared" si="93"/>
        <v>50</v>
      </c>
      <c r="J767">
        <v>50</v>
      </c>
      <c r="K767">
        <f t="shared" si="94"/>
        <v>1.6989700043360201</v>
      </c>
      <c r="L767">
        <f t="shared" si="95"/>
        <v>1.6989700043360201</v>
      </c>
      <c r="M767">
        <f t="shared" si="96"/>
        <v>1.6989700000000001</v>
      </c>
      <c r="N767">
        <f t="shared" si="97"/>
        <v>1.6989700000000001</v>
      </c>
      <c r="O767">
        <v>1.3264692461838501</v>
      </c>
      <c r="P767">
        <v>4.4215641539461698E-2</v>
      </c>
    </row>
    <row r="768" spans="1:16" x14ac:dyDescent="0.25">
      <c r="A768" s="3">
        <v>5.9592485000000002</v>
      </c>
      <c r="B768" s="3">
        <v>5.9985059399946303</v>
      </c>
      <c r="C768" s="3">
        <f t="shared" si="92"/>
        <v>3.9257439994631001E-2</v>
      </c>
      <c r="D768" t="s">
        <v>841</v>
      </c>
      <c r="E768" t="s">
        <v>1103</v>
      </c>
      <c r="F768" t="s">
        <v>1055</v>
      </c>
      <c r="G768" t="s">
        <v>1060</v>
      </c>
      <c r="H768" t="s">
        <v>1061</v>
      </c>
      <c r="I768" s="3">
        <f t="shared" si="93"/>
        <v>5.9592489999999998</v>
      </c>
      <c r="J768">
        <v>5.9985059999999999</v>
      </c>
      <c r="K768">
        <f t="shared" si="94"/>
        <v>0.77519153227270199</v>
      </c>
      <c r="L768">
        <f t="shared" si="95"/>
        <v>0.77804309759206802</v>
      </c>
      <c r="M768">
        <f t="shared" si="96"/>
        <v>0.77519199999999999</v>
      </c>
      <c r="N768">
        <f t="shared" si="97"/>
        <v>0.77804300000000004</v>
      </c>
      <c r="O768">
        <v>1.12655550314924</v>
      </c>
      <c r="P768">
        <v>0.125172833683249</v>
      </c>
    </row>
    <row r="769" spans="1:16" x14ac:dyDescent="0.25">
      <c r="A769" s="3">
        <v>2.5556663999999998</v>
      </c>
      <c r="B769" s="3">
        <v>2.60953376391278</v>
      </c>
      <c r="C769" s="3">
        <f t="shared" si="92"/>
        <v>5.3867363912784197E-2</v>
      </c>
      <c r="D769" t="s">
        <v>842</v>
      </c>
      <c r="E769" t="s">
        <v>1103</v>
      </c>
      <c r="F769" t="s">
        <v>1055</v>
      </c>
      <c r="G769" t="s">
        <v>1060</v>
      </c>
      <c r="H769" t="s">
        <v>1063</v>
      </c>
      <c r="I769" s="3">
        <f t="shared" si="93"/>
        <v>2.555666</v>
      </c>
      <c r="J769">
        <v>2.609534</v>
      </c>
      <c r="K769">
        <f t="shared" si="94"/>
        <v>0.40750409524726999</v>
      </c>
      <c r="L769">
        <f t="shared" si="95"/>
        <v>0.41656295971464102</v>
      </c>
      <c r="M769">
        <f t="shared" si="96"/>
        <v>0.40750399999999998</v>
      </c>
      <c r="N769">
        <f t="shared" si="97"/>
        <v>0.41656300000000002</v>
      </c>
      <c r="O769">
        <v>5.4478118307734604</v>
      </c>
      <c r="P769">
        <v>6.5636287117752504E-2</v>
      </c>
    </row>
    <row r="770" spans="1:16" x14ac:dyDescent="0.25">
      <c r="A770" s="3">
        <v>4.7909886999999998</v>
      </c>
      <c r="B770" s="3">
        <v>5.0635895584129997</v>
      </c>
      <c r="C770" s="3">
        <f t="shared" si="92"/>
        <v>0.27260085841300402</v>
      </c>
      <c r="D770" t="s">
        <v>845</v>
      </c>
      <c r="E770" t="s">
        <v>1103</v>
      </c>
      <c r="F770" t="s">
        <v>1055</v>
      </c>
      <c r="G770" t="s">
        <v>1060</v>
      </c>
      <c r="H770" t="s">
        <v>1061</v>
      </c>
      <c r="I770" s="3">
        <f t="shared" si="93"/>
        <v>4.7909889999999997</v>
      </c>
      <c r="J770">
        <v>5.0635899999999996</v>
      </c>
      <c r="K770">
        <f t="shared" si="94"/>
        <v>0.68042517372919797</v>
      </c>
      <c r="L770">
        <f t="shared" si="95"/>
        <v>0.70445853351281496</v>
      </c>
      <c r="M770">
        <f t="shared" si="96"/>
        <v>0.68042499999999995</v>
      </c>
      <c r="N770">
        <f t="shared" si="97"/>
        <v>0.70445899999999995</v>
      </c>
      <c r="O770">
        <v>14.2772040529437</v>
      </c>
      <c r="P770">
        <v>0.19036272070591601</v>
      </c>
    </row>
    <row r="771" spans="1:16" x14ac:dyDescent="0.25">
      <c r="A771" s="3">
        <v>7.8321082000000004</v>
      </c>
      <c r="B771" s="3">
        <v>8.9048248127160292</v>
      </c>
      <c r="C771" s="3">
        <f t="shared" ref="C771:C834" si="102">B771-A771</f>
        <v>1.0727166127160299</v>
      </c>
      <c r="D771" t="s">
        <v>846</v>
      </c>
      <c r="E771" t="s">
        <v>1103</v>
      </c>
      <c r="F771" t="s">
        <v>1055</v>
      </c>
      <c r="G771" t="s">
        <v>1060</v>
      </c>
      <c r="H771" t="s">
        <v>1063</v>
      </c>
      <c r="I771" s="3">
        <f t="shared" ref="I771:I834" si="103">ROUND(A771,6)</f>
        <v>7.8321079999999998</v>
      </c>
      <c r="J771">
        <v>8.9048250000000007</v>
      </c>
      <c r="K771">
        <f t="shared" ref="K771:K834" si="104">LOG10(I771)</f>
        <v>0.89387866749281597</v>
      </c>
      <c r="L771">
        <f t="shared" ref="L771:L834" si="105">LOG10(J771)</f>
        <v>0.94962538901193705</v>
      </c>
      <c r="M771">
        <f t="shared" ref="M771:M834" si="106">ROUND(K771,6)</f>
        <v>0.89387899999999998</v>
      </c>
      <c r="N771">
        <f t="shared" ref="N771:N834" si="107">ROUND(L771,6)</f>
        <v>0.94962500000000005</v>
      </c>
      <c r="O771">
        <v>17.509031329381902</v>
      </c>
      <c r="P771">
        <v>1.1672687552921299</v>
      </c>
    </row>
    <row r="772" spans="1:16" x14ac:dyDescent="0.25">
      <c r="A772" s="3">
        <v>2.1724682999999998</v>
      </c>
      <c r="B772" s="3">
        <v>2.6199844090342599</v>
      </c>
      <c r="C772" s="3">
        <f t="shared" si="102"/>
        <v>0.44751610903425698</v>
      </c>
      <c r="D772" t="s">
        <v>848</v>
      </c>
      <c r="E772" t="s">
        <v>1103</v>
      </c>
      <c r="F772" t="s">
        <v>1055</v>
      </c>
      <c r="G772" t="s">
        <v>1060</v>
      </c>
      <c r="H772" t="s">
        <v>1063</v>
      </c>
      <c r="I772" s="3">
        <f t="shared" si="103"/>
        <v>2.1724679999999998</v>
      </c>
      <c r="J772">
        <v>2.6199840000000001</v>
      </c>
      <c r="K772">
        <f t="shared" si="104"/>
        <v>0.33695338810078501</v>
      </c>
      <c r="L772">
        <f t="shared" si="105"/>
        <v>0.41829863913160498</v>
      </c>
      <c r="M772">
        <f t="shared" si="106"/>
        <v>0.336953</v>
      </c>
      <c r="N772">
        <f t="shared" si="107"/>
        <v>0.41829899999999998</v>
      </c>
      <c r="O772">
        <v>22.943606160150999</v>
      </c>
      <c r="P772">
        <v>0.10925526742929099</v>
      </c>
    </row>
    <row r="773" spans="1:16" x14ac:dyDescent="0.25">
      <c r="A773" s="3">
        <v>5.3376294</v>
      </c>
      <c r="B773" s="3">
        <v>5.3376300312198204</v>
      </c>
      <c r="C773" s="3">
        <f t="shared" si="102"/>
        <v>6.3121981952463102E-7</v>
      </c>
      <c r="D773" t="s">
        <v>849</v>
      </c>
      <c r="E773" t="s">
        <v>1103</v>
      </c>
      <c r="F773" t="s">
        <v>1055</v>
      </c>
      <c r="G773" t="s">
        <v>1060</v>
      </c>
      <c r="H773" t="s">
        <v>1061</v>
      </c>
      <c r="I773" s="3">
        <f t="shared" si="103"/>
        <v>5.3376289999999997</v>
      </c>
      <c r="J773">
        <v>5.3376299999999999</v>
      </c>
      <c r="K773">
        <f t="shared" si="104"/>
        <v>0.72734838420379</v>
      </c>
      <c r="L773">
        <f t="shared" si="105"/>
        <v>0.727348465568464</v>
      </c>
      <c r="M773">
        <f t="shared" si="106"/>
        <v>0.72734799999999999</v>
      </c>
      <c r="N773">
        <f t="shared" si="107"/>
        <v>0.72734799999999999</v>
      </c>
      <c r="O773">
        <v>5.5331720878616499</v>
      </c>
      <c r="P773">
        <v>0.30739844932564703</v>
      </c>
    </row>
    <row r="774" spans="1:16" x14ac:dyDescent="0.25">
      <c r="A774" s="3">
        <v>11.5409691</v>
      </c>
      <c r="B774" s="3">
        <v>11.544260638338701</v>
      </c>
      <c r="C774" s="3">
        <f t="shared" si="102"/>
        <v>3.2915383387202E-3</v>
      </c>
      <c r="D774" t="s">
        <v>850</v>
      </c>
      <c r="E774" t="s">
        <v>1103</v>
      </c>
      <c r="F774" t="s">
        <v>1055</v>
      </c>
      <c r="G774" t="s">
        <v>1060</v>
      </c>
      <c r="H774" t="s">
        <v>1063</v>
      </c>
      <c r="I774" s="3">
        <f t="shared" si="103"/>
        <v>11.540969</v>
      </c>
      <c r="J774">
        <v>11.544261000000001</v>
      </c>
      <c r="K774">
        <f t="shared" si="104"/>
        <v>1.0622422744770399</v>
      </c>
      <c r="L774">
        <f t="shared" si="105"/>
        <v>1.0623661370024899</v>
      </c>
      <c r="M774">
        <f t="shared" si="106"/>
        <v>1.0622419999999999</v>
      </c>
      <c r="N774">
        <f t="shared" si="107"/>
        <v>1.0623659999999999</v>
      </c>
      <c r="O774">
        <v>3.1685136555967799</v>
      </c>
      <c r="P774">
        <v>0.150881602647466</v>
      </c>
    </row>
    <row r="775" spans="1:16" x14ac:dyDescent="0.25">
      <c r="A775" s="3">
        <v>4.3258410999999999</v>
      </c>
      <c r="B775" s="3">
        <v>4.35302154998117</v>
      </c>
      <c r="C775" s="3">
        <f t="shared" si="102"/>
        <v>2.7180449981170099E-2</v>
      </c>
      <c r="D775" t="s">
        <v>851</v>
      </c>
      <c r="E775" t="s">
        <v>1103</v>
      </c>
      <c r="F775" t="s">
        <v>1055</v>
      </c>
      <c r="G775" t="s">
        <v>1060</v>
      </c>
      <c r="H775" t="s">
        <v>1061</v>
      </c>
      <c r="I775" s="3">
        <f t="shared" si="103"/>
        <v>4.3258409999999996</v>
      </c>
      <c r="J775">
        <v>4.3530220000000002</v>
      </c>
      <c r="K775">
        <f t="shared" si="104"/>
        <v>0.63607055252987499</v>
      </c>
      <c r="L775">
        <f t="shared" si="105"/>
        <v>0.63879086206997804</v>
      </c>
      <c r="M775">
        <f t="shared" si="106"/>
        <v>0.63607100000000005</v>
      </c>
      <c r="N775">
        <f t="shared" si="107"/>
        <v>0.638791</v>
      </c>
      <c r="O775">
        <v>7.9043098187619201</v>
      </c>
      <c r="P775">
        <v>0.27256240754351402</v>
      </c>
    </row>
    <row r="776" spans="1:16" x14ac:dyDescent="0.25">
      <c r="A776" s="3">
        <v>14.173932799999999</v>
      </c>
      <c r="B776" s="3">
        <v>14.335286106609599</v>
      </c>
      <c r="C776" s="3">
        <f t="shared" si="102"/>
        <v>0.161353306609611</v>
      </c>
      <c r="D776" t="s">
        <v>852</v>
      </c>
      <c r="E776" t="s">
        <v>1103</v>
      </c>
      <c r="F776" t="s">
        <v>1055</v>
      </c>
      <c r="G776" t="s">
        <v>1060</v>
      </c>
      <c r="H776" t="s">
        <v>1063</v>
      </c>
      <c r="I776" s="3">
        <f t="shared" si="103"/>
        <v>14.173933</v>
      </c>
      <c r="J776">
        <v>14.335286</v>
      </c>
      <c r="K776">
        <f t="shared" si="104"/>
        <v>1.1514903755258901</v>
      </c>
      <c r="L776">
        <f t="shared" si="105"/>
        <v>1.1564063618784399</v>
      </c>
      <c r="M776">
        <f t="shared" si="106"/>
        <v>1.1514899999999999</v>
      </c>
      <c r="N776">
        <f t="shared" si="107"/>
        <v>1.156406</v>
      </c>
      <c r="O776">
        <v>6.5899334540404801</v>
      </c>
      <c r="P776">
        <v>0.94141906486292604</v>
      </c>
    </row>
    <row r="777" spans="1:16" x14ac:dyDescent="0.25">
      <c r="A777" s="3">
        <v>1.0877458</v>
      </c>
      <c r="B777" s="3">
        <v>1.08967657323304</v>
      </c>
      <c r="C777" s="3">
        <f t="shared" si="102"/>
        <v>1.93077323304114E-3</v>
      </c>
      <c r="D777" t="s">
        <v>853</v>
      </c>
      <c r="E777" t="s">
        <v>1103</v>
      </c>
      <c r="F777" t="s">
        <v>1055</v>
      </c>
      <c r="G777" t="s">
        <v>1060</v>
      </c>
      <c r="H777" t="s">
        <v>1061</v>
      </c>
      <c r="I777" s="3">
        <f t="shared" si="103"/>
        <v>1.0877460000000001</v>
      </c>
      <c r="J777">
        <v>1.089677</v>
      </c>
      <c r="K777">
        <f t="shared" si="104"/>
        <v>3.65274949239624E-2</v>
      </c>
      <c r="L777">
        <f t="shared" si="105"/>
        <v>3.7297784265449198E-2</v>
      </c>
      <c r="M777">
        <f t="shared" si="106"/>
        <v>3.6526999999999997E-2</v>
      </c>
      <c r="N777">
        <f t="shared" si="107"/>
        <v>3.7297999999999998E-2</v>
      </c>
      <c r="O777">
        <v>9.8871495768726092</v>
      </c>
      <c r="P777">
        <v>5.7819588168845699E-2</v>
      </c>
    </row>
    <row r="778" spans="1:16" x14ac:dyDescent="0.25">
      <c r="A778" s="3">
        <v>9.4681394000000001</v>
      </c>
      <c r="B778" s="3">
        <v>9.4681393717187508</v>
      </c>
      <c r="C778" s="3">
        <f t="shared" si="102"/>
        <v>-2.8281249342399E-8</v>
      </c>
      <c r="D778" t="s">
        <v>854</v>
      </c>
      <c r="E778" t="s">
        <v>1103</v>
      </c>
      <c r="F778" t="s">
        <v>1055</v>
      </c>
      <c r="G778" t="s">
        <v>1060</v>
      </c>
      <c r="H778" t="s">
        <v>1075</v>
      </c>
      <c r="I778" s="3">
        <f t="shared" si="103"/>
        <v>9.4681390000000007</v>
      </c>
      <c r="J778">
        <v>9.4681390000000007</v>
      </c>
      <c r="K778">
        <f t="shared" si="104"/>
        <v>0.97626462510092604</v>
      </c>
      <c r="L778">
        <f t="shared" si="105"/>
        <v>0.97626462510092604</v>
      </c>
      <c r="M778">
        <f t="shared" si="106"/>
        <v>0.97626500000000005</v>
      </c>
      <c r="N778">
        <f t="shared" si="107"/>
        <v>0.97626500000000005</v>
      </c>
      <c r="O778">
        <v>3.0971984092769298</v>
      </c>
      <c r="P778">
        <v>0.309719840927693</v>
      </c>
    </row>
    <row r="779" spans="1:16" x14ac:dyDescent="0.25">
      <c r="A779" s="3">
        <v>0.62326110000000001</v>
      </c>
      <c r="B779" s="3">
        <v>0.67056763947775999</v>
      </c>
      <c r="C779" s="3">
        <f t="shared" si="102"/>
        <v>4.7306539477759799E-2</v>
      </c>
      <c r="D779" t="s">
        <v>855</v>
      </c>
      <c r="E779" t="s">
        <v>1103</v>
      </c>
      <c r="F779" t="s">
        <v>1055</v>
      </c>
      <c r="G779" t="s">
        <v>1060</v>
      </c>
      <c r="H779" t="s">
        <v>1061</v>
      </c>
      <c r="I779" s="3">
        <f t="shared" si="103"/>
        <v>0.62326099999999995</v>
      </c>
      <c r="J779">
        <v>0.67056800000000005</v>
      </c>
      <c r="K779">
        <f t="shared" si="104"/>
        <v>-0.20533004784682199</v>
      </c>
      <c r="L779">
        <f t="shared" si="105"/>
        <v>-0.17355717526600201</v>
      </c>
      <c r="M779">
        <f t="shared" si="106"/>
        <v>-0.20533000000000001</v>
      </c>
      <c r="N779">
        <f t="shared" si="107"/>
        <v>-0.17355699999999999</v>
      </c>
      <c r="O779">
        <v>26.190362694558299</v>
      </c>
      <c r="P779">
        <v>5.4336852063398902E-2</v>
      </c>
    </row>
    <row r="780" spans="1:16" x14ac:dyDescent="0.25">
      <c r="A780" s="3">
        <v>2.9148366000000001</v>
      </c>
      <c r="B780" s="3">
        <v>2.9680160685417198</v>
      </c>
      <c r="C780" s="3">
        <f t="shared" si="102"/>
        <v>5.3179468541723299E-2</v>
      </c>
      <c r="D780" t="s">
        <v>856</v>
      </c>
      <c r="E780" t="s">
        <v>1103</v>
      </c>
      <c r="F780" t="s">
        <v>1055</v>
      </c>
      <c r="G780" t="s">
        <v>1060</v>
      </c>
      <c r="H780" t="s">
        <v>1063</v>
      </c>
      <c r="I780" s="3">
        <f t="shared" si="103"/>
        <v>2.9148369999999999</v>
      </c>
      <c r="J780">
        <v>2.968016</v>
      </c>
      <c r="K780">
        <f t="shared" si="104"/>
        <v>0.46461427368171199</v>
      </c>
      <c r="L780">
        <f t="shared" si="105"/>
        <v>0.47246623781082397</v>
      </c>
      <c r="M780">
        <f t="shared" si="106"/>
        <v>0.46461400000000003</v>
      </c>
      <c r="N780">
        <f t="shared" si="107"/>
        <v>0.472466</v>
      </c>
      <c r="O780">
        <v>10.0191405431089</v>
      </c>
      <c r="P780">
        <v>0.27078758224618499</v>
      </c>
    </row>
    <row r="781" spans="1:16" x14ac:dyDescent="0.25">
      <c r="A781" s="3">
        <v>22.0612885</v>
      </c>
      <c r="B781" s="3">
        <v>23.123805498889801</v>
      </c>
      <c r="C781" s="3">
        <f t="shared" si="102"/>
        <v>1.06251699888976</v>
      </c>
      <c r="D781" t="s">
        <v>857</v>
      </c>
      <c r="E781" t="s">
        <v>1103</v>
      </c>
      <c r="F781" t="s">
        <v>1055</v>
      </c>
      <c r="G781" t="s">
        <v>1060</v>
      </c>
      <c r="H781" t="s">
        <v>1075</v>
      </c>
      <c r="I781" s="3">
        <f t="shared" si="103"/>
        <v>22.061288999999999</v>
      </c>
      <c r="J781">
        <v>23.123805000000001</v>
      </c>
      <c r="K781">
        <f t="shared" si="104"/>
        <v>1.34363088386268</v>
      </c>
      <c r="L781">
        <f t="shared" si="105"/>
        <v>1.3640592983703901</v>
      </c>
      <c r="M781">
        <f t="shared" si="106"/>
        <v>1.343631</v>
      </c>
      <c r="N781">
        <f t="shared" si="107"/>
        <v>1.3640589999999999</v>
      </c>
      <c r="O781">
        <v>6.3768045443881496</v>
      </c>
      <c r="P781">
        <v>0.53140037869901202</v>
      </c>
    </row>
    <row r="782" spans="1:16" x14ac:dyDescent="0.25">
      <c r="A782" s="3">
        <v>5.8852982000000003</v>
      </c>
      <c r="B782" s="3">
        <v>6.1937727261548803</v>
      </c>
      <c r="C782" s="3">
        <f t="shared" si="102"/>
        <v>0.30847452615488302</v>
      </c>
      <c r="D782" t="s">
        <v>858</v>
      </c>
      <c r="E782" t="s">
        <v>1103</v>
      </c>
      <c r="F782" t="s">
        <v>1055</v>
      </c>
      <c r="G782" t="s">
        <v>1060</v>
      </c>
      <c r="H782" t="s">
        <v>1063</v>
      </c>
      <c r="I782" s="3">
        <f t="shared" si="103"/>
        <v>5.8852979999999997</v>
      </c>
      <c r="J782">
        <v>6.1937730000000002</v>
      </c>
      <c r="K782">
        <f t="shared" si="104"/>
        <v>0.76976845808497396</v>
      </c>
      <c r="L782">
        <f t="shared" si="105"/>
        <v>0.79195528454451303</v>
      </c>
      <c r="M782">
        <f t="shared" si="106"/>
        <v>0.76976800000000001</v>
      </c>
      <c r="N782">
        <f t="shared" si="107"/>
        <v>0.79195499999999996</v>
      </c>
      <c r="O782">
        <v>9.0543229718398308</v>
      </c>
      <c r="P782">
        <v>0.27437342338908599</v>
      </c>
    </row>
    <row r="783" spans="1:16" x14ac:dyDescent="0.25">
      <c r="A783" s="3">
        <v>33.3333333</v>
      </c>
      <c r="B783" s="3">
        <v>33.3333333333333</v>
      </c>
      <c r="C783" s="3">
        <f t="shared" si="102"/>
        <v>3.3333328985918303E-8</v>
      </c>
      <c r="D783" t="s">
        <v>860</v>
      </c>
      <c r="E783" t="s">
        <v>1103</v>
      </c>
      <c r="F783" t="s">
        <v>1055</v>
      </c>
      <c r="G783" t="s">
        <v>1060</v>
      </c>
      <c r="H783" t="s">
        <v>1063</v>
      </c>
      <c r="I783" s="3">
        <f t="shared" si="103"/>
        <v>33.333333000000003</v>
      </c>
      <c r="J783">
        <v>33.333333000000003</v>
      </c>
      <c r="K783">
        <f t="shared" si="104"/>
        <v>1.5228787409373901</v>
      </c>
      <c r="L783">
        <f t="shared" si="105"/>
        <v>1.5228787409373901</v>
      </c>
      <c r="M783">
        <f t="shared" si="106"/>
        <v>1.5228790000000001</v>
      </c>
      <c r="N783">
        <f t="shared" si="107"/>
        <v>1.5228790000000001</v>
      </c>
      <c r="O783">
        <v>3.5558252150331001E-3</v>
      </c>
      <c r="P783">
        <v>2.9631876791942499E-4</v>
      </c>
    </row>
    <row r="784" spans="1:16" x14ac:dyDescent="0.25">
      <c r="A784" s="3">
        <v>3.2267587999999998</v>
      </c>
      <c r="B784" s="3">
        <v>3.3522791275492301</v>
      </c>
      <c r="C784" s="3">
        <f t="shared" si="102"/>
        <v>0.12552032754923201</v>
      </c>
      <c r="D784" t="s">
        <v>861</v>
      </c>
      <c r="E784" t="s">
        <v>1103</v>
      </c>
      <c r="F784" t="s">
        <v>1055</v>
      </c>
      <c r="G784" t="s">
        <v>1060</v>
      </c>
      <c r="H784" t="s">
        <v>1061</v>
      </c>
      <c r="I784" s="3">
        <f t="shared" si="103"/>
        <v>3.2267589999999999</v>
      </c>
      <c r="J784">
        <v>3.3522789999999998</v>
      </c>
      <c r="K784">
        <f t="shared" si="104"/>
        <v>0.50876653005260397</v>
      </c>
      <c r="L784">
        <f t="shared" si="105"/>
        <v>0.52534015647318</v>
      </c>
      <c r="M784">
        <f t="shared" si="106"/>
        <v>0.50876699999999997</v>
      </c>
      <c r="N784">
        <f t="shared" si="107"/>
        <v>0.52534000000000003</v>
      </c>
      <c r="O784">
        <v>15.051681179208201</v>
      </c>
      <c r="P784">
        <v>0.22805577544254901</v>
      </c>
    </row>
    <row r="785" spans="1:16" x14ac:dyDescent="0.25">
      <c r="A785" s="3">
        <v>4.6343253999999998</v>
      </c>
      <c r="B785" s="3">
        <v>5.6211196578758704</v>
      </c>
      <c r="C785" s="3">
        <f t="shared" si="102"/>
        <v>0.98679425787586605</v>
      </c>
      <c r="D785" t="s">
        <v>862</v>
      </c>
      <c r="E785" t="s">
        <v>1103</v>
      </c>
      <c r="F785" t="s">
        <v>1055</v>
      </c>
      <c r="G785" t="s">
        <v>1060</v>
      </c>
      <c r="H785" t="s">
        <v>1075</v>
      </c>
      <c r="I785" s="3">
        <f t="shared" si="103"/>
        <v>4.6343249999999996</v>
      </c>
      <c r="J785">
        <v>5.6211200000000003</v>
      </c>
      <c r="K785">
        <f t="shared" si="104"/>
        <v>0.665986487105512</v>
      </c>
      <c r="L785">
        <f t="shared" si="105"/>
        <v>0.74982285673601601</v>
      </c>
      <c r="M785">
        <f t="shared" si="106"/>
        <v>0.66598599999999997</v>
      </c>
      <c r="N785">
        <f t="shared" si="107"/>
        <v>0.74982300000000002</v>
      </c>
      <c r="O785">
        <v>24.821051709669099</v>
      </c>
      <c r="P785">
        <v>0.29548871082939399</v>
      </c>
    </row>
    <row r="786" spans="1:16" x14ac:dyDescent="0.25">
      <c r="A786" s="3">
        <v>9.0605525999999994</v>
      </c>
      <c r="B786" s="3">
        <v>9.0605525861565592</v>
      </c>
      <c r="C786" s="3">
        <f t="shared" si="102"/>
        <v>-1.38434401719678E-8</v>
      </c>
      <c r="D786" t="s">
        <v>864</v>
      </c>
      <c r="E786" t="s">
        <v>1103</v>
      </c>
      <c r="F786" t="s">
        <v>1055</v>
      </c>
      <c r="G786" t="s">
        <v>1060</v>
      </c>
      <c r="H786" t="s">
        <v>1063</v>
      </c>
      <c r="I786" s="3">
        <f t="shared" si="103"/>
        <v>9.0605530000000005</v>
      </c>
      <c r="J786">
        <v>9.0605530000000005</v>
      </c>
      <c r="K786">
        <f t="shared" si="104"/>
        <v>0.95715470512927003</v>
      </c>
      <c r="L786">
        <f t="shared" si="105"/>
        <v>0.95715470512927003</v>
      </c>
      <c r="M786">
        <f t="shared" si="106"/>
        <v>0.95715499999999998</v>
      </c>
      <c r="N786">
        <f t="shared" si="107"/>
        <v>0.95715499999999998</v>
      </c>
      <c r="O786">
        <v>2.9801155951741101</v>
      </c>
      <c r="P786">
        <v>7.2685746223758896E-2</v>
      </c>
    </row>
    <row r="787" spans="1:16" x14ac:dyDescent="0.25">
      <c r="A787" s="3">
        <v>2.2800153999999999</v>
      </c>
      <c r="B787" s="3">
        <v>2.7231212256872701</v>
      </c>
      <c r="C787" s="3">
        <f t="shared" si="102"/>
        <v>0.44310582568726797</v>
      </c>
      <c r="D787" t="s">
        <v>865</v>
      </c>
      <c r="E787" t="s">
        <v>1103</v>
      </c>
      <c r="F787" t="s">
        <v>1055</v>
      </c>
      <c r="G787" t="s">
        <v>1060</v>
      </c>
      <c r="H787" t="s">
        <v>1063</v>
      </c>
      <c r="I787" s="3">
        <f t="shared" si="103"/>
        <v>2.2800150000000001</v>
      </c>
      <c r="J787">
        <v>2.7231209999999999</v>
      </c>
      <c r="K787">
        <f t="shared" si="104"/>
        <v>0.35793770419159399</v>
      </c>
      <c r="L787">
        <f t="shared" si="105"/>
        <v>0.43506693934392698</v>
      </c>
      <c r="M787">
        <f t="shared" si="106"/>
        <v>0.35793799999999998</v>
      </c>
      <c r="N787">
        <f t="shared" si="107"/>
        <v>0.43506699999999998</v>
      </c>
      <c r="O787">
        <v>19.944276442252601</v>
      </c>
      <c r="P787">
        <v>0.21217315364098499</v>
      </c>
    </row>
    <row r="788" spans="1:16" x14ac:dyDescent="0.25">
      <c r="A788" s="3">
        <v>9.4272784999999999</v>
      </c>
      <c r="B788" s="3">
        <v>11.0271657920122</v>
      </c>
      <c r="C788" s="3">
        <f t="shared" si="102"/>
        <v>1.5998872920121701</v>
      </c>
      <c r="D788" t="s">
        <v>868</v>
      </c>
      <c r="E788" t="s">
        <v>1103</v>
      </c>
      <c r="F788" t="s">
        <v>1055</v>
      </c>
      <c r="G788" t="s">
        <v>1060</v>
      </c>
      <c r="H788" t="s">
        <v>1063</v>
      </c>
      <c r="I788" s="3">
        <f t="shared" si="103"/>
        <v>9.4272790000000004</v>
      </c>
      <c r="J788">
        <v>11.027165999999999</v>
      </c>
      <c r="K788">
        <f t="shared" si="104"/>
        <v>0.974386360201976</v>
      </c>
      <c r="L788">
        <f t="shared" si="105"/>
        <v>1.0424639123762001</v>
      </c>
      <c r="M788">
        <f t="shared" si="106"/>
        <v>0.97438599999999997</v>
      </c>
      <c r="N788">
        <f t="shared" si="107"/>
        <v>1.0424640000000001</v>
      </c>
      <c r="O788">
        <v>26.552783363255202</v>
      </c>
      <c r="P788">
        <v>0.88509277877517201</v>
      </c>
    </row>
    <row r="789" spans="1:16" x14ac:dyDescent="0.25">
      <c r="A789" s="3">
        <v>2.2636948000000001</v>
      </c>
      <c r="B789" s="3">
        <v>2.2729960420124402</v>
      </c>
      <c r="C789" s="3">
        <f t="shared" si="102"/>
        <v>9.3012420124418699E-3</v>
      </c>
      <c r="D789" t="s">
        <v>869</v>
      </c>
      <c r="E789" t="s">
        <v>1103</v>
      </c>
      <c r="F789" t="s">
        <v>1055</v>
      </c>
      <c r="G789" t="s">
        <v>1060</v>
      </c>
      <c r="H789" t="s">
        <v>1061</v>
      </c>
      <c r="I789" s="3">
        <f t="shared" si="103"/>
        <v>2.2636949999999998</v>
      </c>
      <c r="J789">
        <v>2.272996</v>
      </c>
      <c r="K789">
        <f t="shared" si="104"/>
        <v>0.35481791158862902</v>
      </c>
      <c r="L789">
        <f t="shared" si="105"/>
        <v>0.35659867145772201</v>
      </c>
      <c r="M789">
        <f t="shared" si="106"/>
        <v>0.35481800000000002</v>
      </c>
      <c r="N789">
        <f t="shared" si="107"/>
        <v>0.356599</v>
      </c>
      <c r="O789">
        <v>12.349734459381301</v>
      </c>
      <c r="P789">
        <v>0.26276030764641001</v>
      </c>
    </row>
    <row r="790" spans="1:16" x14ac:dyDescent="0.25">
      <c r="A790" s="3">
        <v>2.2293473000000001</v>
      </c>
      <c r="B790" s="3">
        <v>2.4752196190104501</v>
      </c>
      <c r="C790" s="3">
        <f t="shared" si="102"/>
        <v>0.245872319010454</v>
      </c>
      <c r="D790" t="s">
        <v>870</v>
      </c>
      <c r="E790" t="s">
        <v>1103</v>
      </c>
      <c r="F790" t="s">
        <v>1055</v>
      </c>
      <c r="G790" t="s">
        <v>1060</v>
      </c>
      <c r="H790" t="s">
        <v>1061</v>
      </c>
      <c r="I790" s="3">
        <f t="shared" si="103"/>
        <v>2.2293470000000002</v>
      </c>
      <c r="J790">
        <v>2.4752200000000002</v>
      </c>
      <c r="K790">
        <f t="shared" si="104"/>
        <v>0.34817767209454797</v>
      </c>
      <c r="L790">
        <f t="shared" si="105"/>
        <v>0.39361380550790498</v>
      </c>
      <c r="M790">
        <f t="shared" si="106"/>
        <v>0.34817799999999999</v>
      </c>
      <c r="N790">
        <f t="shared" si="107"/>
        <v>0.39361400000000002</v>
      </c>
      <c r="O790">
        <v>21.761517516938799</v>
      </c>
      <c r="P790">
        <v>0.241794639077098</v>
      </c>
    </row>
    <row r="791" spans="1:16" x14ac:dyDescent="0.25">
      <c r="A791" s="3">
        <v>4.8053628000000002</v>
      </c>
      <c r="B791" s="3">
        <v>4.8203217051049396</v>
      </c>
      <c r="C791" s="3">
        <f t="shared" si="102"/>
        <v>1.4958905104943901E-2</v>
      </c>
      <c r="D791" t="s">
        <v>871</v>
      </c>
      <c r="E791" t="s">
        <v>1103</v>
      </c>
      <c r="F791" t="s">
        <v>1055</v>
      </c>
      <c r="G791" t="s">
        <v>1060</v>
      </c>
      <c r="H791" t="s">
        <v>1063</v>
      </c>
      <c r="I791" s="3">
        <f t="shared" si="103"/>
        <v>4.8053629999999998</v>
      </c>
      <c r="J791">
        <v>4.820322</v>
      </c>
      <c r="K791">
        <f t="shared" si="104"/>
        <v>0.681726200109108</v>
      </c>
      <c r="L791">
        <f t="shared" si="105"/>
        <v>0.68307605030363805</v>
      </c>
      <c r="M791">
        <f t="shared" si="106"/>
        <v>0.68172600000000005</v>
      </c>
      <c r="N791">
        <f t="shared" si="107"/>
        <v>0.68307600000000002</v>
      </c>
      <c r="O791">
        <v>13.523317019237901</v>
      </c>
      <c r="P791">
        <v>0.250431796652553</v>
      </c>
    </row>
    <row r="792" spans="1:16" x14ac:dyDescent="0.25">
      <c r="A792" s="3">
        <v>34.9449793</v>
      </c>
      <c r="B792" s="3">
        <v>34.944979288461901</v>
      </c>
      <c r="C792" s="3">
        <f t="shared" si="102"/>
        <v>-1.15380700549395E-8</v>
      </c>
      <c r="D792" t="s">
        <v>872</v>
      </c>
      <c r="E792" t="s">
        <v>1103</v>
      </c>
      <c r="F792" t="s">
        <v>1055</v>
      </c>
      <c r="G792" t="s">
        <v>1060</v>
      </c>
      <c r="H792" t="s">
        <v>1063</v>
      </c>
      <c r="I792" s="3">
        <f t="shared" si="103"/>
        <v>34.944978999999996</v>
      </c>
      <c r="J792">
        <v>34.944978999999996</v>
      </c>
      <c r="K792">
        <f t="shared" si="104"/>
        <v>1.54338478382295</v>
      </c>
      <c r="L792">
        <f t="shared" si="105"/>
        <v>1.54338478382295</v>
      </c>
      <c r="M792">
        <f t="shared" si="106"/>
        <v>1.543385</v>
      </c>
      <c r="N792">
        <f t="shared" si="107"/>
        <v>1.543385</v>
      </c>
      <c r="O792">
        <v>1.91295919825836</v>
      </c>
      <c r="P792">
        <v>0.95647959912917901</v>
      </c>
    </row>
    <row r="793" spans="1:16" x14ac:dyDescent="0.25">
      <c r="A793" s="3">
        <v>2.3813591999999999</v>
      </c>
      <c r="B793" s="3">
        <v>2.5185041792049199</v>
      </c>
      <c r="C793" s="3">
        <f t="shared" si="102"/>
        <v>0.13714497920492</v>
      </c>
      <c r="D793" t="s">
        <v>873</v>
      </c>
      <c r="E793" t="s">
        <v>1103</v>
      </c>
      <c r="F793" t="s">
        <v>1055</v>
      </c>
      <c r="G793" t="s">
        <v>1060</v>
      </c>
      <c r="H793" t="s">
        <v>1061</v>
      </c>
      <c r="I793" s="3">
        <f t="shared" si="103"/>
        <v>2.3813589999999998</v>
      </c>
      <c r="J793">
        <v>2.5185040000000001</v>
      </c>
      <c r="K793">
        <f t="shared" si="104"/>
        <v>0.376824872081165</v>
      </c>
      <c r="L793">
        <f t="shared" si="105"/>
        <v>0.40114264496007801</v>
      </c>
      <c r="M793">
        <f t="shared" si="106"/>
        <v>0.37682500000000002</v>
      </c>
      <c r="N793">
        <f t="shared" si="107"/>
        <v>0.40114300000000003</v>
      </c>
      <c r="O793">
        <v>16.795032833062699</v>
      </c>
      <c r="P793">
        <v>0.19085264583025799</v>
      </c>
    </row>
    <row r="794" spans="1:16" x14ac:dyDescent="0.25">
      <c r="A794" s="3">
        <v>0.28296719999999997</v>
      </c>
      <c r="B794" s="3">
        <v>0.29048339865957301</v>
      </c>
      <c r="C794" s="3">
        <f t="shared" si="102"/>
        <v>7.5161986595729804E-3</v>
      </c>
      <c r="D794" t="s">
        <v>874</v>
      </c>
      <c r="E794" t="s">
        <v>1103</v>
      </c>
      <c r="F794" t="s">
        <v>1055</v>
      </c>
      <c r="G794" t="s">
        <v>1060</v>
      </c>
      <c r="H794" t="s">
        <v>1061</v>
      </c>
      <c r="I794" s="3">
        <f t="shared" si="103"/>
        <v>0.28296700000000002</v>
      </c>
      <c r="J794">
        <v>0.29048299999999999</v>
      </c>
      <c r="K794">
        <f t="shared" si="104"/>
        <v>-0.54826420954130195</v>
      </c>
      <c r="L794">
        <f t="shared" si="105"/>
        <v>-0.53687927884069597</v>
      </c>
      <c r="M794">
        <f t="shared" si="106"/>
        <v>-0.54826399999999997</v>
      </c>
      <c r="N794">
        <f t="shared" si="107"/>
        <v>-0.536879</v>
      </c>
      <c r="O794">
        <v>28.110271688317699</v>
      </c>
      <c r="P794">
        <v>1.6258109709842501E-2</v>
      </c>
    </row>
    <row r="795" spans="1:16" x14ac:dyDescent="0.25">
      <c r="A795" s="3">
        <v>2.6604510000000001</v>
      </c>
      <c r="B795" s="3">
        <v>2.6617244735818901</v>
      </c>
      <c r="C795" s="3">
        <f t="shared" si="102"/>
        <v>1.2734735818877899E-3</v>
      </c>
      <c r="D795" t="s">
        <v>875</v>
      </c>
      <c r="E795" t="s">
        <v>1103</v>
      </c>
      <c r="F795" t="s">
        <v>1055</v>
      </c>
      <c r="G795" t="s">
        <v>1060</v>
      </c>
      <c r="H795" t="s">
        <v>1061</v>
      </c>
      <c r="I795" s="3">
        <f t="shared" si="103"/>
        <v>2.6604510000000001</v>
      </c>
      <c r="J795">
        <v>2.661724</v>
      </c>
      <c r="K795">
        <f t="shared" si="104"/>
        <v>0.424955264529081</v>
      </c>
      <c r="L795">
        <f t="shared" si="105"/>
        <v>0.42516302052583199</v>
      </c>
      <c r="M795">
        <f t="shared" si="106"/>
        <v>0.42495500000000003</v>
      </c>
      <c r="N795">
        <f t="shared" si="107"/>
        <v>0.42516300000000001</v>
      </c>
      <c r="O795">
        <v>5.4900925625276198</v>
      </c>
      <c r="P795">
        <v>0.161473310662577</v>
      </c>
    </row>
    <row r="796" spans="1:16" x14ac:dyDescent="0.25">
      <c r="A796" s="3">
        <v>11.7638449</v>
      </c>
      <c r="B796" s="3">
        <v>11.781759876663701</v>
      </c>
      <c r="C796" s="3">
        <f t="shared" si="102"/>
        <v>1.79149766637305E-2</v>
      </c>
      <c r="D796" t="s">
        <v>876</v>
      </c>
      <c r="E796" t="s">
        <v>1103</v>
      </c>
      <c r="F796" t="s">
        <v>1055</v>
      </c>
      <c r="G796" t="s">
        <v>1060</v>
      </c>
      <c r="H796" t="s">
        <v>1063</v>
      </c>
      <c r="I796" s="3">
        <f t="shared" si="103"/>
        <v>11.763845</v>
      </c>
      <c r="J796">
        <v>11.78176</v>
      </c>
      <c r="K796">
        <f t="shared" si="104"/>
        <v>1.0705492936242</v>
      </c>
      <c r="L796">
        <f t="shared" si="105"/>
        <v>1.07121017170695</v>
      </c>
      <c r="M796">
        <f t="shared" si="106"/>
        <v>1.070549</v>
      </c>
      <c r="N796">
        <f t="shared" si="107"/>
        <v>1.07121</v>
      </c>
      <c r="O796">
        <v>5.8300310891299798</v>
      </c>
      <c r="P796">
        <v>0.27762052805380899</v>
      </c>
    </row>
    <row r="797" spans="1:16" x14ac:dyDescent="0.25">
      <c r="A797" s="3">
        <v>3.4437948</v>
      </c>
      <c r="B797" s="3">
        <v>3.5864589725096798</v>
      </c>
      <c r="C797" s="3">
        <f t="shared" si="102"/>
        <v>0.142664172509679</v>
      </c>
      <c r="D797" t="s">
        <v>877</v>
      </c>
      <c r="E797" t="s">
        <v>1103</v>
      </c>
      <c r="F797" t="s">
        <v>1055</v>
      </c>
      <c r="G797" t="s">
        <v>1060</v>
      </c>
      <c r="H797" t="s">
        <v>1079</v>
      </c>
      <c r="I797" s="3">
        <f t="shared" si="103"/>
        <v>3.4437950000000002</v>
      </c>
      <c r="J797">
        <v>3.5864590000000001</v>
      </c>
      <c r="K797">
        <f t="shared" si="104"/>
        <v>0.53703729115019805</v>
      </c>
      <c r="L797">
        <f t="shared" si="105"/>
        <v>0.55466587039366799</v>
      </c>
      <c r="M797">
        <f t="shared" si="106"/>
        <v>0.53703699999999999</v>
      </c>
      <c r="N797">
        <f t="shared" si="107"/>
        <v>0.55466599999999999</v>
      </c>
      <c r="O797">
        <v>17.2196775550422</v>
      </c>
      <c r="P797">
        <v>0.31308504645531299</v>
      </c>
    </row>
    <row r="798" spans="1:16" x14ac:dyDescent="0.25">
      <c r="A798" s="3">
        <v>14.378442099999999</v>
      </c>
      <c r="B798" s="3">
        <v>14.409669686178299</v>
      </c>
      <c r="C798" s="3">
        <f t="shared" si="102"/>
        <v>3.1227586178252099E-2</v>
      </c>
      <c r="D798" t="s">
        <v>878</v>
      </c>
      <c r="E798" t="s">
        <v>1103</v>
      </c>
      <c r="F798" t="s">
        <v>1055</v>
      </c>
      <c r="G798" t="s">
        <v>1060</v>
      </c>
      <c r="H798" t="s">
        <v>1061</v>
      </c>
      <c r="I798" s="3">
        <f t="shared" si="103"/>
        <v>14.378442</v>
      </c>
      <c r="J798">
        <v>14.40967</v>
      </c>
      <c r="K798">
        <f t="shared" si="104"/>
        <v>1.15771182989525</v>
      </c>
      <c r="L798">
        <f t="shared" si="105"/>
        <v>1.1586540350249499</v>
      </c>
      <c r="M798">
        <f t="shared" si="106"/>
        <v>1.1577120000000001</v>
      </c>
      <c r="N798">
        <f t="shared" si="107"/>
        <v>1.1586540000000001</v>
      </c>
      <c r="O798">
        <v>1.14202645066914</v>
      </c>
      <c r="P798">
        <v>9.5168870889094898E-2</v>
      </c>
    </row>
    <row r="799" spans="1:16" x14ac:dyDescent="0.25">
      <c r="A799" s="3">
        <v>25.306509200000001</v>
      </c>
      <c r="B799" s="3">
        <v>29.227907492857</v>
      </c>
      <c r="C799" s="3">
        <f t="shared" si="102"/>
        <v>3.9213982928570101</v>
      </c>
      <c r="D799" t="s">
        <v>879</v>
      </c>
      <c r="E799" t="s">
        <v>1103</v>
      </c>
      <c r="F799" t="s">
        <v>1055</v>
      </c>
      <c r="G799" t="s">
        <v>1060</v>
      </c>
      <c r="H799" t="s">
        <v>1074</v>
      </c>
      <c r="I799" s="3">
        <f t="shared" si="103"/>
        <v>25.306508999999998</v>
      </c>
      <c r="J799">
        <v>29.227906999999998</v>
      </c>
      <c r="K799">
        <f t="shared" si="104"/>
        <v>1.4032322389312699</v>
      </c>
      <c r="L799">
        <f t="shared" si="105"/>
        <v>1.4657977167978899</v>
      </c>
      <c r="M799">
        <f t="shared" si="106"/>
        <v>1.403232</v>
      </c>
      <c r="N799">
        <f t="shared" si="107"/>
        <v>1.4657979999999999</v>
      </c>
      <c r="O799">
        <v>13.4173052984333</v>
      </c>
      <c r="P799">
        <v>6.7086526492166696</v>
      </c>
    </row>
    <row r="800" spans="1:16" x14ac:dyDescent="0.25">
      <c r="A800" s="3">
        <v>10.468536</v>
      </c>
      <c r="B800" s="3">
        <v>11.132141478946799</v>
      </c>
      <c r="C800" s="3">
        <f t="shared" si="102"/>
        <v>0.66360547894682897</v>
      </c>
      <c r="D800" t="s">
        <v>880</v>
      </c>
      <c r="E800" t="s">
        <v>1103</v>
      </c>
      <c r="F800" t="s">
        <v>1055</v>
      </c>
      <c r="G800" t="s">
        <v>1060</v>
      </c>
      <c r="H800" t="s">
        <v>1063</v>
      </c>
      <c r="I800" s="3">
        <f t="shared" si="103"/>
        <v>10.468536</v>
      </c>
      <c r="J800">
        <v>11.132141000000001</v>
      </c>
      <c r="K800">
        <f t="shared" si="104"/>
        <v>1.01988595086915</v>
      </c>
      <c r="L800">
        <f t="shared" si="105"/>
        <v>1.04657869848254</v>
      </c>
      <c r="M800">
        <f t="shared" si="106"/>
        <v>1.0198860000000001</v>
      </c>
      <c r="N800">
        <f t="shared" si="107"/>
        <v>1.0465789999999999</v>
      </c>
      <c r="O800">
        <v>11.716539538544099</v>
      </c>
      <c r="P800">
        <v>0.30042409073190002</v>
      </c>
    </row>
    <row r="801" spans="1:16" x14ac:dyDescent="0.25">
      <c r="A801" s="3">
        <v>1.0907625999999999</v>
      </c>
      <c r="B801" s="3">
        <v>1.20203761807595</v>
      </c>
      <c r="C801" s="3">
        <f t="shared" si="102"/>
        <v>0.111275018075951</v>
      </c>
      <c r="D801" t="s">
        <v>882</v>
      </c>
      <c r="E801" t="s">
        <v>1103</v>
      </c>
      <c r="F801" t="s">
        <v>1055</v>
      </c>
      <c r="G801" t="s">
        <v>1060</v>
      </c>
      <c r="H801" t="s">
        <v>1061</v>
      </c>
      <c r="I801" s="3">
        <f t="shared" si="103"/>
        <v>1.0907629999999999</v>
      </c>
      <c r="J801">
        <v>1.2020379999999999</v>
      </c>
      <c r="K801">
        <f t="shared" si="104"/>
        <v>3.7730397725436099E-2</v>
      </c>
      <c r="L801">
        <f t="shared" si="105"/>
        <v>7.9918197225333096E-2</v>
      </c>
      <c r="M801">
        <f t="shared" si="106"/>
        <v>3.773E-2</v>
      </c>
      <c r="N801">
        <f t="shared" si="107"/>
        <v>7.9918000000000003E-2</v>
      </c>
      <c r="O801">
        <v>23.478268795960101</v>
      </c>
      <c r="P801">
        <v>0.12292287327727799</v>
      </c>
    </row>
    <row r="802" spans="1:16" x14ac:dyDescent="0.25">
      <c r="A802" s="3">
        <v>1.3434516000000001</v>
      </c>
      <c r="B802" s="3">
        <v>1.5649957367346801</v>
      </c>
      <c r="C802" s="3">
        <f t="shared" si="102"/>
        <v>0.22154413673468201</v>
      </c>
      <c r="D802" t="s">
        <v>883</v>
      </c>
      <c r="E802" t="s">
        <v>1103</v>
      </c>
      <c r="F802" t="s">
        <v>1055</v>
      </c>
      <c r="G802" t="s">
        <v>1060</v>
      </c>
      <c r="H802" t="s">
        <v>1061</v>
      </c>
      <c r="I802" s="3">
        <f t="shared" si="103"/>
        <v>1.3434520000000001</v>
      </c>
      <c r="J802">
        <v>1.5649960000000001</v>
      </c>
      <c r="K802">
        <f t="shared" si="104"/>
        <v>0.12822215420236099</v>
      </c>
      <c r="L802">
        <f t="shared" si="105"/>
        <v>0.19451323186320399</v>
      </c>
      <c r="M802">
        <f t="shared" si="106"/>
        <v>0.128222</v>
      </c>
      <c r="N802">
        <f t="shared" si="107"/>
        <v>0.19451299999999999</v>
      </c>
      <c r="O802">
        <v>30.702906065412101</v>
      </c>
      <c r="P802">
        <v>0.155065182148546</v>
      </c>
    </row>
    <row r="803" spans="1:16" x14ac:dyDescent="0.25">
      <c r="A803" s="3">
        <v>3.7341194</v>
      </c>
      <c r="B803" s="3">
        <v>4.3715951188531603</v>
      </c>
      <c r="C803" s="3">
        <f t="shared" si="102"/>
        <v>0.63747571885316401</v>
      </c>
      <c r="D803" t="s">
        <v>884</v>
      </c>
      <c r="E803" t="s">
        <v>1103</v>
      </c>
      <c r="F803" t="s">
        <v>1055</v>
      </c>
      <c r="G803" t="s">
        <v>1060</v>
      </c>
      <c r="H803" t="s">
        <v>1061</v>
      </c>
      <c r="I803" s="3">
        <f t="shared" si="103"/>
        <v>3.7341190000000002</v>
      </c>
      <c r="J803">
        <v>4.3715950000000001</v>
      </c>
      <c r="K803">
        <f t="shared" si="104"/>
        <v>0.57218815405758106</v>
      </c>
      <c r="L803">
        <f t="shared" si="105"/>
        <v>0.64063992056668195</v>
      </c>
      <c r="M803">
        <f t="shared" si="106"/>
        <v>0.57218800000000003</v>
      </c>
      <c r="N803">
        <f t="shared" si="107"/>
        <v>0.64063999999999999</v>
      </c>
      <c r="O803">
        <v>32.073669503814102</v>
      </c>
      <c r="P803">
        <v>0.59395684266322402</v>
      </c>
    </row>
    <row r="804" spans="1:16" x14ac:dyDescent="0.25">
      <c r="A804" s="3">
        <v>20.605107499999999</v>
      </c>
      <c r="B804" s="3">
        <v>20.605107504905899</v>
      </c>
      <c r="C804" s="3">
        <f t="shared" si="102"/>
        <v>4.9059316609145803E-9</v>
      </c>
      <c r="D804" t="s">
        <v>885</v>
      </c>
      <c r="E804" t="s">
        <v>1103</v>
      </c>
      <c r="F804" t="s">
        <v>1055</v>
      </c>
      <c r="G804" t="s">
        <v>1060</v>
      </c>
      <c r="H804" t="s">
        <v>1063</v>
      </c>
      <c r="I804" s="3">
        <f t="shared" si="103"/>
        <v>20.605108000000001</v>
      </c>
      <c r="J804">
        <v>20.605108000000001</v>
      </c>
      <c r="K804">
        <f t="shared" si="104"/>
        <v>1.3139748951858301</v>
      </c>
      <c r="L804">
        <f t="shared" si="105"/>
        <v>1.3139748951858301</v>
      </c>
      <c r="M804">
        <f t="shared" si="106"/>
        <v>1.3139749999999999</v>
      </c>
      <c r="N804">
        <f t="shared" si="107"/>
        <v>1.3139749999999999</v>
      </c>
      <c r="O804">
        <v>2.0868556619693099</v>
      </c>
      <c r="P804">
        <v>0.160527358613024</v>
      </c>
    </row>
    <row r="805" spans="1:16" x14ac:dyDescent="0.25">
      <c r="A805" s="3">
        <v>63.704883700000003</v>
      </c>
      <c r="B805" s="3">
        <v>63.704883659064201</v>
      </c>
      <c r="C805" s="3">
        <f t="shared" si="102"/>
        <v>-4.0935766776328799E-8</v>
      </c>
      <c r="D805" t="s">
        <v>888</v>
      </c>
      <c r="E805" t="s">
        <v>1103</v>
      </c>
      <c r="F805" t="s">
        <v>1055</v>
      </c>
      <c r="G805" t="s">
        <v>1060</v>
      </c>
      <c r="H805" t="s">
        <v>1063</v>
      </c>
      <c r="I805" s="3">
        <f t="shared" si="103"/>
        <v>63.704884</v>
      </c>
      <c r="J805">
        <v>63.704884</v>
      </c>
      <c r="K805">
        <f t="shared" si="104"/>
        <v>1.80417272924178</v>
      </c>
      <c r="L805">
        <f t="shared" si="105"/>
        <v>1.80417272924178</v>
      </c>
      <c r="M805">
        <f t="shared" si="106"/>
        <v>1.804173</v>
      </c>
      <c r="N805">
        <f t="shared" si="107"/>
        <v>1.804173</v>
      </c>
      <c r="O805" s="5">
        <v>-6.4258499430822003E-8</v>
      </c>
      <c r="P805">
        <v>0</v>
      </c>
    </row>
    <row r="806" spans="1:16" x14ac:dyDescent="0.25">
      <c r="A806" s="3">
        <v>11.7638449</v>
      </c>
      <c r="B806" s="3">
        <v>11.781759876663701</v>
      </c>
      <c r="C806" s="3">
        <f t="shared" si="102"/>
        <v>1.79149766637305E-2</v>
      </c>
      <c r="D806" t="s">
        <v>889</v>
      </c>
      <c r="E806" t="s">
        <v>1103</v>
      </c>
      <c r="F806" t="s">
        <v>1055</v>
      </c>
      <c r="G806" t="s">
        <v>1060</v>
      </c>
      <c r="H806" t="s">
        <v>1063</v>
      </c>
      <c r="I806" s="3">
        <f t="shared" si="103"/>
        <v>11.763845</v>
      </c>
      <c r="J806">
        <v>11.78176</v>
      </c>
      <c r="K806">
        <f t="shared" si="104"/>
        <v>1.0705492936242</v>
      </c>
      <c r="L806">
        <f t="shared" si="105"/>
        <v>1.07121017170695</v>
      </c>
      <c r="M806">
        <f t="shared" si="106"/>
        <v>1.070549</v>
      </c>
      <c r="N806">
        <f t="shared" si="107"/>
        <v>1.07121</v>
      </c>
      <c r="O806">
        <v>5.8300310891299798</v>
      </c>
      <c r="P806">
        <v>0.27762052805380899</v>
      </c>
    </row>
    <row r="807" spans="1:16" x14ac:dyDescent="0.25">
      <c r="A807" s="3">
        <v>1.7232818999999999</v>
      </c>
      <c r="B807" s="3">
        <v>1.7708631600968701</v>
      </c>
      <c r="C807" s="3">
        <f t="shared" si="102"/>
        <v>4.7581260096873003E-2</v>
      </c>
      <c r="D807" t="s">
        <v>890</v>
      </c>
      <c r="E807" t="s">
        <v>1103</v>
      </c>
      <c r="F807" t="s">
        <v>1055</v>
      </c>
      <c r="G807" t="s">
        <v>1060</v>
      </c>
      <c r="H807" t="s">
        <v>1063</v>
      </c>
      <c r="I807" s="3">
        <f t="shared" si="103"/>
        <v>1.723282</v>
      </c>
      <c r="J807">
        <v>1.7708630000000001</v>
      </c>
      <c r="K807">
        <f t="shared" si="104"/>
        <v>0.23635635175023001</v>
      </c>
      <c r="L807">
        <f t="shared" si="105"/>
        <v>0.24818496398767001</v>
      </c>
      <c r="M807">
        <f t="shared" si="106"/>
        <v>0.23635600000000001</v>
      </c>
      <c r="N807">
        <f t="shared" si="107"/>
        <v>0.24818499999999999</v>
      </c>
      <c r="O807">
        <v>33.764462953840201</v>
      </c>
      <c r="P807">
        <v>0.17052759067596099</v>
      </c>
    </row>
    <row r="808" spans="1:16" x14ac:dyDescent="0.25">
      <c r="A808" s="3">
        <v>31.684974199999999</v>
      </c>
      <c r="B808" s="3">
        <v>32.6098175878953</v>
      </c>
      <c r="C808" s="3">
        <f t="shared" si="102"/>
        <v>0.92484338789532206</v>
      </c>
      <c r="D808" t="s">
        <v>891</v>
      </c>
      <c r="E808" t="s">
        <v>1103</v>
      </c>
      <c r="F808" t="s">
        <v>1055</v>
      </c>
      <c r="G808" t="s">
        <v>1060</v>
      </c>
      <c r="H808" t="s">
        <v>1063</v>
      </c>
      <c r="I808" s="3">
        <f t="shared" si="103"/>
        <v>31.684974</v>
      </c>
      <c r="J808">
        <v>32.609817999999997</v>
      </c>
      <c r="K808">
        <f t="shared" si="104"/>
        <v>1.5008533550888099</v>
      </c>
      <c r="L808">
        <f t="shared" si="105"/>
        <v>1.5133483749538801</v>
      </c>
      <c r="M808">
        <f t="shared" si="106"/>
        <v>1.500853</v>
      </c>
      <c r="N808">
        <f t="shared" si="107"/>
        <v>1.5133479999999999</v>
      </c>
      <c r="O808">
        <v>12.3717366441451</v>
      </c>
      <c r="P808">
        <v>6.1858683220725599</v>
      </c>
    </row>
    <row r="809" spans="1:16" x14ac:dyDescent="0.25">
      <c r="A809" s="3">
        <v>2.8691374000000001</v>
      </c>
      <c r="B809" s="3">
        <v>2.9115377422422299</v>
      </c>
      <c r="C809" s="3">
        <f t="shared" si="102"/>
        <v>4.24003422422339E-2</v>
      </c>
      <c r="D809" t="s">
        <v>892</v>
      </c>
      <c r="E809" t="s">
        <v>1103</v>
      </c>
      <c r="F809" t="s">
        <v>1055</v>
      </c>
      <c r="G809" t="s">
        <v>1060</v>
      </c>
      <c r="H809" t="s">
        <v>1061</v>
      </c>
      <c r="I809" s="3">
        <f t="shared" si="103"/>
        <v>2.8691369999999998</v>
      </c>
      <c r="J809">
        <v>2.9115380000000002</v>
      </c>
      <c r="K809">
        <f t="shared" si="104"/>
        <v>0.45775128610709598</v>
      </c>
      <c r="L809">
        <f t="shared" si="105"/>
        <v>0.46412246268468199</v>
      </c>
      <c r="M809">
        <f t="shared" si="106"/>
        <v>0.45775100000000002</v>
      </c>
      <c r="N809">
        <f t="shared" si="107"/>
        <v>0.46412199999999998</v>
      </c>
      <c r="O809">
        <v>32.822173166197999</v>
      </c>
      <c r="P809">
        <v>0.24133950857498501</v>
      </c>
    </row>
    <row r="810" spans="1:16" x14ac:dyDescent="0.25">
      <c r="A810" s="3">
        <v>50</v>
      </c>
      <c r="B810" s="3">
        <v>50</v>
      </c>
      <c r="C810" s="3">
        <f t="shared" si="102"/>
        <v>0</v>
      </c>
      <c r="D810" t="s">
        <v>893</v>
      </c>
      <c r="E810" t="s">
        <v>1103</v>
      </c>
      <c r="F810" t="s">
        <v>1055</v>
      </c>
      <c r="G810" t="s">
        <v>1060</v>
      </c>
      <c r="H810" t="s">
        <v>1063</v>
      </c>
      <c r="I810" s="3">
        <f t="shared" si="103"/>
        <v>50</v>
      </c>
      <c r="J810">
        <v>50</v>
      </c>
      <c r="K810">
        <f t="shared" si="104"/>
        <v>1.6989700043360201</v>
      </c>
      <c r="L810">
        <f t="shared" si="105"/>
        <v>1.6989700043360201</v>
      </c>
      <c r="M810">
        <f t="shared" si="106"/>
        <v>1.6989700000000001</v>
      </c>
      <c r="N810">
        <f t="shared" si="107"/>
        <v>1.6989700000000001</v>
      </c>
      <c r="O810">
        <v>5.6107265298967798E-2</v>
      </c>
      <c r="P810">
        <v>1.8702421766322601E-3</v>
      </c>
    </row>
    <row r="811" spans="1:16" x14ac:dyDescent="0.25">
      <c r="A811" s="3">
        <v>8.4250063999999991</v>
      </c>
      <c r="B811" s="3">
        <v>9.2141721319295193</v>
      </c>
      <c r="C811" s="3">
        <f t="shared" si="102"/>
        <v>0.789165731929518</v>
      </c>
      <c r="D811" t="s">
        <v>894</v>
      </c>
      <c r="E811" t="s">
        <v>1103</v>
      </c>
      <c r="F811" t="s">
        <v>1055</v>
      </c>
      <c r="G811" t="s">
        <v>1060</v>
      </c>
      <c r="H811" t="s">
        <v>1063</v>
      </c>
      <c r="I811" s="3">
        <f t="shared" si="103"/>
        <v>8.4250059999999998</v>
      </c>
      <c r="J811">
        <v>9.2141719999999996</v>
      </c>
      <c r="K811">
        <f t="shared" si="104"/>
        <v>0.92557021883310497</v>
      </c>
      <c r="L811">
        <f t="shared" si="105"/>
        <v>0.964456314922705</v>
      </c>
      <c r="M811">
        <f t="shared" si="106"/>
        <v>0.92557</v>
      </c>
      <c r="N811">
        <f t="shared" si="107"/>
        <v>0.96445599999999998</v>
      </c>
      <c r="O811">
        <v>12.256965004979801</v>
      </c>
      <c r="P811">
        <v>0.87549750035569696</v>
      </c>
    </row>
    <row r="812" spans="1:16" x14ac:dyDescent="0.25">
      <c r="A812" s="3">
        <v>25</v>
      </c>
      <c r="B812" s="3">
        <v>25</v>
      </c>
      <c r="C812" s="3">
        <f t="shared" si="102"/>
        <v>0</v>
      </c>
      <c r="D812" t="s">
        <v>895</v>
      </c>
      <c r="E812" t="s">
        <v>1103</v>
      </c>
      <c r="F812" t="s">
        <v>1055</v>
      </c>
      <c r="G812" t="s">
        <v>1060</v>
      </c>
      <c r="H812" t="s">
        <v>1063</v>
      </c>
      <c r="I812" s="3">
        <f t="shared" si="103"/>
        <v>25</v>
      </c>
      <c r="J812">
        <v>25</v>
      </c>
      <c r="K812">
        <f t="shared" si="104"/>
        <v>1.3979400086720399</v>
      </c>
      <c r="L812">
        <f t="shared" si="105"/>
        <v>1.3979400086720399</v>
      </c>
      <c r="M812">
        <f t="shared" si="106"/>
        <v>1.39794</v>
      </c>
      <c r="N812">
        <f t="shared" si="107"/>
        <v>1.39794</v>
      </c>
      <c r="O812">
        <v>0.71297367669963296</v>
      </c>
      <c r="P812">
        <v>5.9414473058302698E-2</v>
      </c>
    </row>
    <row r="813" spans="1:16" x14ac:dyDescent="0.25">
      <c r="A813" s="3">
        <v>1.5624551</v>
      </c>
      <c r="B813" s="3">
        <v>1.70716945826151</v>
      </c>
      <c r="C813" s="3">
        <f t="shared" si="102"/>
        <v>0.14471435826151499</v>
      </c>
      <c r="D813" t="s">
        <v>896</v>
      </c>
      <c r="E813" t="s">
        <v>1103</v>
      </c>
      <c r="F813" t="s">
        <v>1055</v>
      </c>
      <c r="G813" t="s">
        <v>1060</v>
      </c>
      <c r="H813" t="s">
        <v>1061</v>
      </c>
      <c r="I813" s="3">
        <f t="shared" si="103"/>
        <v>1.5624549999999999</v>
      </c>
      <c r="J813">
        <v>1.7071689999999999</v>
      </c>
      <c r="K813">
        <f t="shared" si="104"/>
        <v>0.19380751815492001</v>
      </c>
      <c r="L813">
        <f t="shared" si="105"/>
        <v>0.232276515921084</v>
      </c>
      <c r="M813">
        <f t="shared" si="106"/>
        <v>0.19380800000000001</v>
      </c>
      <c r="N813">
        <f t="shared" si="107"/>
        <v>0.23227700000000001</v>
      </c>
      <c r="O813">
        <v>22.309229997814398</v>
      </c>
      <c r="P813">
        <v>0.15176346937288701</v>
      </c>
    </row>
    <row r="814" spans="1:16" x14ac:dyDescent="0.25">
      <c r="A814" s="3">
        <v>13.4138131</v>
      </c>
      <c r="B814" s="3">
        <v>13.669259155259599</v>
      </c>
      <c r="C814" s="3">
        <f t="shared" si="102"/>
        <v>0.25544605525962</v>
      </c>
      <c r="D814" t="s">
        <v>897</v>
      </c>
      <c r="E814" t="s">
        <v>1103</v>
      </c>
      <c r="F814" t="s">
        <v>1055</v>
      </c>
      <c r="G814" t="s">
        <v>1060</v>
      </c>
      <c r="H814" t="s">
        <v>1057</v>
      </c>
      <c r="I814" s="3">
        <f t="shared" si="103"/>
        <v>13.413812999999999</v>
      </c>
      <c r="J814">
        <v>13.669259</v>
      </c>
      <c r="K814">
        <f t="shared" si="104"/>
        <v>1.1275522476111499</v>
      </c>
      <c r="L814">
        <f t="shared" si="105"/>
        <v>1.13574497243662</v>
      </c>
      <c r="M814">
        <f t="shared" si="106"/>
        <v>1.1275520000000001</v>
      </c>
      <c r="N814">
        <f t="shared" si="107"/>
        <v>1.135745</v>
      </c>
      <c r="O814">
        <v>1.8703759302943199</v>
      </c>
      <c r="P814">
        <v>0.37407518605886497</v>
      </c>
    </row>
    <row r="815" spans="1:16" x14ac:dyDescent="0.25">
      <c r="A815" s="3">
        <v>15.677482899999999</v>
      </c>
      <c r="B815" s="3">
        <v>15.6774829254234</v>
      </c>
      <c r="C815" s="3">
        <f t="shared" si="102"/>
        <v>2.5423428695603401E-8</v>
      </c>
      <c r="D815" t="s">
        <v>902</v>
      </c>
      <c r="E815" t="s">
        <v>1103</v>
      </c>
      <c r="F815" t="s">
        <v>1055</v>
      </c>
      <c r="G815" t="s">
        <v>1060</v>
      </c>
      <c r="H815" t="s">
        <v>1063</v>
      </c>
      <c r="I815" s="3">
        <f t="shared" si="103"/>
        <v>15.677483000000001</v>
      </c>
      <c r="J815">
        <v>15.677483000000001</v>
      </c>
      <c r="K815">
        <f t="shared" si="104"/>
        <v>1.1952763385170599</v>
      </c>
      <c r="L815">
        <f t="shared" si="105"/>
        <v>1.1952763385170599</v>
      </c>
      <c r="M815">
        <f t="shared" si="106"/>
        <v>1.195276</v>
      </c>
      <c r="N815">
        <f t="shared" si="107"/>
        <v>1.195276</v>
      </c>
      <c r="O815">
        <v>6.5051965061777703E-3</v>
      </c>
      <c r="P815">
        <v>5.0039973124444402E-4</v>
      </c>
    </row>
    <row r="816" spans="1:16" x14ac:dyDescent="0.25">
      <c r="A816" s="3">
        <v>20</v>
      </c>
      <c r="B816" s="3">
        <v>20.011871197669599</v>
      </c>
      <c r="C816" s="3">
        <f t="shared" si="102"/>
        <v>1.18711976695884E-2</v>
      </c>
      <c r="D816" t="s">
        <v>903</v>
      </c>
      <c r="E816" t="s">
        <v>1103</v>
      </c>
      <c r="F816" t="s">
        <v>1055</v>
      </c>
      <c r="G816" t="s">
        <v>1060</v>
      </c>
      <c r="H816" t="s">
        <v>1075</v>
      </c>
      <c r="I816" s="3">
        <f t="shared" si="103"/>
        <v>20</v>
      </c>
      <c r="J816">
        <v>20.011870999999999</v>
      </c>
      <c r="K816">
        <f t="shared" si="104"/>
        <v>1.3010299956639799</v>
      </c>
      <c r="L816">
        <f t="shared" si="105"/>
        <v>1.3012876946826499</v>
      </c>
      <c r="M816">
        <f t="shared" si="106"/>
        <v>1.3010299999999999</v>
      </c>
      <c r="N816">
        <f t="shared" si="107"/>
        <v>1.301288</v>
      </c>
      <c r="O816">
        <v>0.133505953982024</v>
      </c>
      <c r="P816">
        <v>1.11254961651687E-2</v>
      </c>
    </row>
    <row r="817" spans="1:16" x14ac:dyDescent="0.25">
      <c r="A817" s="3">
        <v>3.8949916</v>
      </c>
      <c r="B817" s="3">
        <v>3.89499155811288</v>
      </c>
      <c r="C817" s="3">
        <f t="shared" si="102"/>
        <v>-4.1887115109773303E-8</v>
      </c>
      <c r="D817" t="s">
        <v>904</v>
      </c>
      <c r="E817" t="s">
        <v>1103</v>
      </c>
      <c r="F817" t="s">
        <v>1055</v>
      </c>
      <c r="G817" t="s">
        <v>1060</v>
      </c>
      <c r="H817" t="s">
        <v>1061</v>
      </c>
      <c r="I817" s="3">
        <f t="shared" si="103"/>
        <v>3.8949919999999998</v>
      </c>
      <c r="J817">
        <v>3.8949919999999998</v>
      </c>
      <c r="K817">
        <f t="shared" si="104"/>
        <v>0.59050657000359696</v>
      </c>
      <c r="L817">
        <f t="shared" si="105"/>
        <v>0.59050657000359696</v>
      </c>
      <c r="M817">
        <f t="shared" si="106"/>
        <v>0.590507</v>
      </c>
      <c r="N817">
        <f t="shared" si="107"/>
        <v>0.590507</v>
      </c>
      <c r="O817">
        <v>12.9893939999375</v>
      </c>
      <c r="P817">
        <v>0.12734699999938701</v>
      </c>
    </row>
    <row r="818" spans="1:16" x14ac:dyDescent="0.25">
      <c r="A818" s="3">
        <v>50</v>
      </c>
      <c r="B818" s="3">
        <v>50</v>
      </c>
      <c r="C818" s="3">
        <f t="shared" si="102"/>
        <v>0</v>
      </c>
      <c r="D818" t="s">
        <v>905</v>
      </c>
      <c r="E818" t="s">
        <v>1103</v>
      </c>
      <c r="F818" t="s">
        <v>1055</v>
      </c>
      <c r="G818" t="s">
        <v>1060</v>
      </c>
      <c r="H818" t="s">
        <v>1063</v>
      </c>
      <c r="I818" s="3">
        <f t="shared" si="103"/>
        <v>50</v>
      </c>
      <c r="J818">
        <v>50</v>
      </c>
      <c r="K818">
        <f t="shared" si="104"/>
        <v>1.6989700043360201</v>
      </c>
      <c r="L818">
        <f t="shared" si="105"/>
        <v>1.6989700043360201</v>
      </c>
      <c r="M818">
        <f t="shared" si="106"/>
        <v>1.6989700000000001</v>
      </c>
      <c r="N818">
        <f t="shared" si="107"/>
        <v>1.6989700000000001</v>
      </c>
      <c r="O818" s="5">
        <v>1.98951966012828E-13</v>
      </c>
      <c r="P818" s="5">
        <v>4.3250427394093002E-15</v>
      </c>
    </row>
    <row r="819" spans="1:16" x14ac:dyDescent="0.25">
      <c r="A819" s="3">
        <v>11.503160599999999</v>
      </c>
      <c r="B819" s="3">
        <v>11.565643194196101</v>
      </c>
      <c r="C819" s="3">
        <f t="shared" si="102"/>
        <v>6.24825941961102E-2</v>
      </c>
      <c r="D819" t="s">
        <v>906</v>
      </c>
      <c r="E819" t="s">
        <v>1103</v>
      </c>
      <c r="F819" t="s">
        <v>1055</v>
      </c>
      <c r="G819" t="s">
        <v>1060</v>
      </c>
      <c r="H819" t="s">
        <v>1063</v>
      </c>
      <c r="I819" s="3">
        <f t="shared" si="103"/>
        <v>11.503161</v>
      </c>
      <c r="J819">
        <v>11.565643</v>
      </c>
      <c r="K819">
        <f t="shared" si="104"/>
        <v>1.0608171982858501</v>
      </c>
      <c r="L819">
        <f t="shared" si="105"/>
        <v>1.0631697826828701</v>
      </c>
      <c r="M819">
        <f t="shared" si="106"/>
        <v>1.0608169999999999</v>
      </c>
      <c r="N819">
        <f t="shared" si="107"/>
        <v>1.0631699999999999</v>
      </c>
      <c r="O819">
        <v>3.43249592525137</v>
      </c>
      <c r="P819">
        <v>0.49035656075019501</v>
      </c>
    </row>
    <row r="820" spans="1:16" x14ac:dyDescent="0.25">
      <c r="A820" s="3">
        <v>4.8029301000000002</v>
      </c>
      <c r="B820" s="3">
        <v>5.5517013824039196</v>
      </c>
      <c r="C820" s="3">
        <f t="shared" si="102"/>
        <v>0.74877128240391999</v>
      </c>
      <c r="D820" t="s">
        <v>907</v>
      </c>
      <c r="E820" t="s">
        <v>1103</v>
      </c>
      <c r="F820" t="s">
        <v>1055</v>
      </c>
      <c r="G820" t="s">
        <v>1060</v>
      </c>
      <c r="H820" t="s">
        <v>1063</v>
      </c>
      <c r="I820" s="3">
        <f t="shared" si="103"/>
        <v>4.8029299999999999</v>
      </c>
      <c r="J820">
        <v>5.5517010000000004</v>
      </c>
      <c r="K820">
        <f t="shared" si="104"/>
        <v>0.68150625708758406</v>
      </c>
      <c r="L820">
        <f t="shared" si="105"/>
        <v>0.74442606811919998</v>
      </c>
      <c r="M820">
        <f t="shared" si="106"/>
        <v>0.68150599999999995</v>
      </c>
      <c r="N820">
        <f t="shared" si="107"/>
        <v>0.74442600000000003</v>
      </c>
      <c r="O820">
        <v>26.429204013782002</v>
      </c>
      <c r="P820">
        <v>0.69550536878373603</v>
      </c>
    </row>
    <row r="821" spans="1:16" x14ac:dyDescent="0.25">
      <c r="A821" s="3">
        <v>4.9215568000000003</v>
      </c>
      <c r="B821" s="3">
        <v>5.5440807349020496</v>
      </c>
      <c r="C821" s="3">
        <f t="shared" si="102"/>
        <v>0.62252393490205404</v>
      </c>
      <c r="D821" t="s">
        <v>908</v>
      </c>
      <c r="E821" t="s">
        <v>1054</v>
      </c>
      <c r="F821" t="s">
        <v>1055</v>
      </c>
      <c r="G821" t="s">
        <v>1060</v>
      </c>
      <c r="H821" t="s">
        <v>1063</v>
      </c>
      <c r="I821" s="3">
        <f t="shared" si="103"/>
        <v>4.921557</v>
      </c>
      <c r="J821">
        <v>5.5440810000000003</v>
      </c>
      <c r="K821">
        <f t="shared" si="104"/>
        <v>0.69210251933954803</v>
      </c>
      <c r="L821">
        <f t="shared" si="105"/>
        <v>0.74382956676898404</v>
      </c>
      <c r="M821">
        <f t="shared" si="106"/>
        <v>0.69210300000000002</v>
      </c>
      <c r="N821">
        <f t="shared" si="107"/>
        <v>0.74382999999999999</v>
      </c>
      <c r="O821">
        <v>28.1965643066052</v>
      </c>
      <c r="P821">
        <v>0.273753051520438</v>
      </c>
    </row>
    <row r="822" spans="1:16" x14ac:dyDescent="0.25">
      <c r="A822" s="3">
        <v>19.8794504</v>
      </c>
      <c r="B822" s="3">
        <v>24.888557570087901</v>
      </c>
      <c r="C822" s="3">
        <f t="shared" si="102"/>
        <v>5.0091071700879004</v>
      </c>
      <c r="D822" t="s">
        <v>909</v>
      </c>
      <c r="E822" t="s">
        <v>1054</v>
      </c>
      <c r="F822" t="s">
        <v>1055</v>
      </c>
      <c r="G822" t="s">
        <v>1060</v>
      </c>
      <c r="H822" t="s">
        <v>1063</v>
      </c>
      <c r="I822" s="3">
        <f t="shared" si="103"/>
        <v>19.879449999999999</v>
      </c>
      <c r="J822">
        <v>24.888558</v>
      </c>
      <c r="K822">
        <f t="shared" si="104"/>
        <v>1.2984043647057</v>
      </c>
      <c r="L822">
        <f t="shared" si="105"/>
        <v>1.3959997350664299</v>
      </c>
      <c r="M822">
        <f t="shared" si="106"/>
        <v>1.2984039999999999</v>
      </c>
      <c r="N822">
        <f t="shared" si="107"/>
        <v>1.3959999999999999</v>
      </c>
      <c r="O822">
        <v>25.0995788351693</v>
      </c>
      <c r="P822">
        <v>1.32103046500891</v>
      </c>
    </row>
    <row r="823" spans="1:16" x14ac:dyDescent="0.25">
      <c r="A823" s="3">
        <v>17.466326599999999</v>
      </c>
      <c r="B823" s="3">
        <v>32.021548270029498</v>
      </c>
      <c r="C823" s="3">
        <f t="shared" si="102"/>
        <v>14.5552216700295</v>
      </c>
      <c r="D823" t="s">
        <v>911</v>
      </c>
      <c r="E823" t="s">
        <v>1054</v>
      </c>
      <c r="F823" t="s">
        <v>1055</v>
      </c>
      <c r="G823" t="s">
        <v>1060</v>
      </c>
      <c r="H823" t="s">
        <v>1063</v>
      </c>
      <c r="I823" s="3">
        <f t="shared" si="103"/>
        <v>17.466327</v>
      </c>
      <c r="J823">
        <v>32.021548000000003</v>
      </c>
      <c r="K823">
        <f t="shared" si="104"/>
        <v>1.24220158664612</v>
      </c>
      <c r="L823">
        <f t="shared" si="105"/>
        <v>1.50544232294892</v>
      </c>
      <c r="M823">
        <f t="shared" si="106"/>
        <v>1.242202</v>
      </c>
      <c r="N823">
        <f t="shared" si="107"/>
        <v>1.5054419999999999</v>
      </c>
      <c r="O823">
        <v>57.5650525526233</v>
      </c>
      <c r="P823">
        <v>3.1980584751457402</v>
      </c>
    </row>
    <row r="824" spans="1:16" x14ac:dyDescent="0.25">
      <c r="A824" s="3">
        <v>20.1377451</v>
      </c>
      <c r="B824" s="3">
        <v>20.173529111387399</v>
      </c>
      <c r="C824" s="3">
        <f t="shared" si="102"/>
        <v>3.5784011387409699E-2</v>
      </c>
      <c r="D824" t="s">
        <v>912</v>
      </c>
      <c r="E824" t="s">
        <v>1054</v>
      </c>
      <c r="F824" t="s">
        <v>1055</v>
      </c>
      <c r="G824" t="s">
        <v>1060</v>
      </c>
      <c r="H824" t="s">
        <v>1063</v>
      </c>
      <c r="I824" s="3">
        <f t="shared" si="103"/>
        <v>20.137744999999999</v>
      </c>
      <c r="J824">
        <v>20.173528999999998</v>
      </c>
      <c r="K824">
        <f t="shared" si="104"/>
        <v>1.30401083717654</v>
      </c>
      <c r="L824">
        <f t="shared" si="105"/>
        <v>1.30478187695179</v>
      </c>
      <c r="M824">
        <f t="shared" si="106"/>
        <v>1.304011</v>
      </c>
      <c r="N824">
        <f t="shared" si="107"/>
        <v>1.3047820000000001</v>
      </c>
      <c r="O824">
        <v>0.17738101841189499</v>
      </c>
      <c r="P824">
        <v>0.17738101841189499</v>
      </c>
    </row>
    <row r="825" spans="1:16" x14ac:dyDescent="0.25">
      <c r="A825" s="3">
        <v>5.1996827000000003</v>
      </c>
      <c r="B825" s="3">
        <v>10.358940754696601</v>
      </c>
      <c r="C825" s="3">
        <f t="shared" si="102"/>
        <v>5.1592580546966502</v>
      </c>
      <c r="D825" t="s">
        <v>913</v>
      </c>
      <c r="E825" t="s">
        <v>1054</v>
      </c>
      <c r="F825" t="s">
        <v>1055</v>
      </c>
      <c r="G825" t="s">
        <v>1060</v>
      </c>
      <c r="H825" t="s">
        <v>1063</v>
      </c>
      <c r="I825" s="3">
        <f t="shared" si="103"/>
        <v>5.1996830000000003</v>
      </c>
      <c r="J825">
        <v>10.358941</v>
      </c>
      <c r="K825">
        <f t="shared" si="104"/>
        <v>0.71597686756801804</v>
      </c>
      <c r="L825">
        <f t="shared" si="105"/>
        <v>1.01531535952462</v>
      </c>
      <c r="M825">
        <f t="shared" si="106"/>
        <v>0.71597699999999997</v>
      </c>
      <c r="N825">
        <f t="shared" si="107"/>
        <v>1.015315</v>
      </c>
      <c r="O825">
        <v>64.903031085654504</v>
      </c>
      <c r="P825">
        <v>0.69045777750696202</v>
      </c>
    </row>
    <row r="826" spans="1:16" x14ac:dyDescent="0.25">
      <c r="A826" s="3">
        <v>1.5827093000000001</v>
      </c>
      <c r="B826" s="3">
        <v>1.7558045886164499</v>
      </c>
      <c r="C826" s="3">
        <f t="shared" si="102"/>
        <v>0.17309528861645199</v>
      </c>
      <c r="D826" t="s">
        <v>914</v>
      </c>
      <c r="E826" t="s">
        <v>1054</v>
      </c>
      <c r="F826" t="s">
        <v>1055</v>
      </c>
      <c r="G826" t="s">
        <v>1060</v>
      </c>
      <c r="H826" t="s">
        <v>1061</v>
      </c>
      <c r="I826" s="3">
        <f t="shared" si="103"/>
        <v>1.5827089999999999</v>
      </c>
      <c r="J826">
        <v>1.7558050000000001</v>
      </c>
      <c r="K826">
        <f t="shared" si="104"/>
        <v>0.19940107196170401</v>
      </c>
      <c r="L826">
        <f t="shared" si="105"/>
        <v>0.24447628142971001</v>
      </c>
      <c r="M826">
        <f t="shared" si="106"/>
        <v>0.19940099999999999</v>
      </c>
      <c r="N826">
        <f t="shared" si="107"/>
        <v>0.244476</v>
      </c>
      <c r="O826">
        <v>25.0769783559569</v>
      </c>
      <c r="P826">
        <v>8.0374930628067096E-2</v>
      </c>
    </row>
    <row r="827" spans="1:16" x14ac:dyDescent="0.25">
      <c r="A827" s="3">
        <v>1.8371274</v>
      </c>
      <c r="B827" s="3">
        <v>2.4570817847282602</v>
      </c>
      <c r="C827" s="3">
        <f t="shared" si="102"/>
        <v>0.61995438472826103</v>
      </c>
      <c r="D827" t="s">
        <v>915</v>
      </c>
      <c r="E827" t="s">
        <v>1054</v>
      </c>
      <c r="F827" t="s">
        <v>1055</v>
      </c>
      <c r="G827" t="s">
        <v>1060</v>
      </c>
      <c r="H827" t="s">
        <v>1063</v>
      </c>
      <c r="I827" s="3">
        <f t="shared" si="103"/>
        <v>1.837127</v>
      </c>
      <c r="J827">
        <v>2.4570820000000002</v>
      </c>
      <c r="K827">
        <f t="shared" si="104"/>
        <v>0.26413917998175801</v>
      </c>
      <c r="L827">
        <f t="shared" si="105"/>
        <v>0.39041965039675502</v>
      </c>
      <c r="M827">
        <f t="shared" si="106"/>
        <v>0.26413900000000001</v>
      </c>
      <c r="N827">
        <f t="shared" si="107"/>
        <v>0.39041999999999999</v>
      </c>
      <c r="O827">
        <v>42.0579550998767</v>
      </c>
      <c r="P827">
        <v>9.9193290329897807E-2</v>
      </c>
    </row>
    <row r="828" spans="1:16" x14ac:dyDescent="0.25">
      <c r="A828" s="3">
        <v>1.9611421</v>
      </c>
      <c r="B828" s="3">
        <v>2.3448285513007101</v>
      </c>
      <c r="C828" s="3">
        <f t="shared" si="102"/>
        <v>0.383686451300707</v>
      </c>
      <c r="D828" t="s">
        <v>916</v>
      </c>
      <c r="E828" t="s">
        <v>1054</v>
      </c>
      <c r="F828" t="s">
        <v>1055</v>
      </c>
      <c r="G828" t="s">
        <v>1060</v>
      </c>
      <c r="H828" t="s">
        <v>1061</v>
      </c>
      <c r="I828" s="3">
        <f t="shared" si="103"/>
        <v>1.9611419999999999</v>
      </c>
      <c r="J828">
        <v>2.3448289999999998</v>
      </c>
      <c r="K828">
        <f t="shared" si="104"/>
        <v>0.29250904067631001</v>
      </c>
      <c r="L828">
        <f t="shared" si="105"/>
        <v>0.370111176661227</v>
      </c>
      <c r="M828">
        <f t="shared" si="106"/>
        <v>0.29250900000000002</v>
      </c>
      <c r="N828">
        <f t="shared" si="107"/>
        <v>0.37011100000000002</v>
      </c>
      <c r="O828">
        <v>26.357759186377901</v>
      </c>
      <c r="P828">
        <v>9.1838882182501497E-2</v>
      </c>
    </row>
    <row r="829" spans="1:16" x14ac:dyDescent="0.25">
      <c r="A829" s="3">
        <v>4.6273381000000002</v>
      </c>
      <c r="B829" s="3">
        <v>6.3862612610885501</v>
      </c>
      <c r="C829" s="3">
        <f t="shared" si="102"/>
        <v>1.7589231610885501</v>
      </c>
      <c r="D829" t="s">
        <v>917</v>
      </c>
      <c r="E829" t="s">
        <v>1054</v>
      </c>
      <c r="F829" t="s">
        <v>1055</v>
      </c>
      <c r="G829" t="s">
        <v>1060</v>
      </c>
      <c r="H829" t="s">
        <v>1063</v>
      </c>
      <c r="I829" s="3">
        <f t="shared" si="103"/>
        <v>4.627338</v>
      </c>
      <c r="J829">
        <v>6.3862610000000002</v>
      </c>
      <c r="K829">
        <f t="shared" si="104"/>
        <v>0.66533122333253603</v>
      </c>
      <c r="L829">
        <f t="shared" si="105"/>
        <v>0.80524666374045695</v>
      </c>
      <c r="M829">
        <f t="shared" si="106"/>
        <v>0.66533100000000001</v>
      </c>
      <c r="N829">
        <f t="shared" si="107"/>
        <v>0.80524700000000005</v>
      </c>
      <c r="O829">
        <v>30.513509950974399</v>
      </c>
      <c r="P829">
        <v>0.23838679649198699</v>
      </c>
    </row>
    <row r="830" spans="1:16" x14ac:dyDescent="0.25">
      <c r="A830" s="3">
        <v>36.107427000000001</v>
      </c>
      <c r="B830" s="3">
        <v>36.107426968981301</v>
      </c>
      <c r="C830" s="3">
        <f t="shared" si="102"/>
        <v>-3.1018693391615697E-8</v>
      </c>
      <c r="D830" t="s">
        <v>918</v>
      </c>
      <c r="E830" t="s">
        <v>1054</v>
      </c>
      <c r="F830" t="s">
        <v>1055</v>
      </c>
      <c r="G830" t="s">
        <v>1060</v>
      </c>
      <c r="H830" t="s">
        <v>1061</v>
      </c>
      <c r="I830" s="3">
        <f t="shared" si="103"/>
        <v>36.107427000000001</v>
      </c>
      <c r="J830">
        <v>36.107427000000001</v>
      </c>
      <c r="K830">
        <f t="shared" si="104"/>
        <v>1.55759654188805</v>
      </c>
      <c r="L830">
        <f t="shared" si="105"/>
        <v>1.55759654188805</v>
      </c>
      <c r="M830">
        <f t="shared" si="106"/>
        <v>1.5575969999999999</v>
      </c>
      <c r="N830">
        <f t="shared" si="107"/>
        <v>1.5575969999999999</v>
      </c>
      <c r="O830">
        <v>4.3859562015132001</v>
      </c>
      <c r="P830">
        <v>1.0964890503783</v>
      </c>
    </row>
    <row r="831" spans="1:16" x14ac:dyDescent="0.25">
      <c r="A831" s="3">
        <v>50</v>
      </c>
      <c r="B831" s="3">
        <v>50</v>
      </c>
      <c r="C831" s="3">
        <f t="shared" si="102"/>
        <v>0</v>
      </c>
      <c r="D831" t="s">
        <v>919</v>
      </c>
      <c r="E831" t="s">
        <v>1054</v>
      </c>
      <c r="F831" t="s">
        <v>1055</v>
      </c>
      <c r="G831" t="s">
        <v>1060</v>
      </c>
      <c r="H831" t="s">
        <v>1063</v>
      </c>
      <c r="I831" s="3">
        <f t="shared" si="103"/>
        <v>50</v>
      </c>
      <c r="J831">
        <v>50</v>
      </c>
      <c r="K831">
        <f t="shared" si="104"/>
        <v>1.6989700043360201</v>
      </c>
      <c r="L831">
        <f t="shared" si="105"/>
        <v>1.6989700043360201</v>
      </c>
      <c r="M831">
        <f t="shared" si="106"/>
        <v>1.6989700000000001</v>
      </c>
      <c r="N831">
        <f t="shared" si="107"/>
        <v>1.6989700000000001</v>
      </c>
      <c r="O831">
        <v>2.7099024652556598</v>
      </c>
      <c r="P831">
        <v>0.142626445539772</v>
      </c>
    </row>
    <row r="832" spans="1:16" x14ac:dyDescent="0.25">
      <c r="A832" s="3">
        <v>36.107427000000001</v>
      </c>
      <c r="B832" s="3">
        <v>36.107426968981301</v>
      </c>
      <c r="C832" s="3">
        <f t="shared" si="102"/>
        <v>-3.1018693391615697E-8</v>
      </c>
      <c r="D832" t="s">
        <v>920</v>
      </c>
      <c r="E832" t="s">
        <v>1054</v>
      </c>
      <c r="F832" t="s">
        <v>1055</v>
      </c>
      <c r="G832" t="s">
        <v>1060</v>
      </c>
      <c r="H832" t="s">
        <v>1061</v>
      </c>
      <c r="I832" s="3">
        <f t="shared" si="103"/>
        <v>36.107427000000001</v>
      </c>
      <c r="J832">
        <v>36.107427000000001</v>
      </c>
      <c r="K832">
        <f t="shared" si="104"/>
        <v>1.55759654188805</v>
      </c>
      <c r="L832">
        <f t="shared" si="105"/>
        <v>1.55759654188805</v>
      </c>
      <c r="M832">
        <f t="shared" si="106"/>
        <v>1.5575969999999999</v>
      </c>
      <c r="N832">
        <f t="shared" si="107"/>
        <v>1.5575969999999999</v>
      </c>
      <c r="O832">
        <v>4.3859562015132001</v>
      </c>
      <c r="P832">
        <v>1.0964890503783</v>
      </c>
    </row>
    <row r="833" spans="1:16" x14ac:dyDescent="0.25">
      <c r="A833" s="3">
        <v>5.0688196000000003</v>
      </c>
      <c r="B833" s="3">
        <v>6.97024005476234</v>
      </c>
      <c r="C833" s="3">
        <f t="shared" si="102"/>
        <v>1.9014204547623399</v>
      </c>
      <c r="D833" t="s">
        <v>921</v>
      </c>
      <c r="E833" t="s">
        <v>1054</v>
      </c>
      <c r="F833" t="s">
        <v>1055</v>
      </c>
      <c r="G833" t="s">
        <v>1060</v>
      </c>
      <c r="H833" t="s">
        <v>1063</v>
      </c>
      <c r="I833" s="3">
        <f t="shared" si="103"/>
        <v>5.0688199999999997</v>
      </c>
      <c r="J833">
        <v>6.9702400000000004</v>
      </c>
      <c r="K833">
        <f t="shared" si="104"/>
        <v>0.70490686916880796</v>
      </c>
      <c r="L833">
        <f t="shared" si="105"/>
        <v>0.84324773202644498</v>
      </c>
      <c r="M833">
        <f t="shared" si="106"/>
        <v>0.70490699999999995</v>
      </c>
      <c r="N833">
        <f t="shared" si="107"/>
        <v>0.843248</v>
      </c>
      <c r="O833">
        <v>33.532587849714503</v>
      </c>
      <c r="P833">
        <v>0.236144984857145</v>
      </c>
    </row>
    <row r="834" spans="1:16" x14ac:dyDescent="0.25">
      <c r="A834" s="3">
        <v>3.4077758999999999</v>
      </c>
      <c r="B834" s="3">
        <v>3.4359938858957602</v>
      </c>
      <c r="C834" s="3">
        <f t="shared" si="102"/>
        <v>2.8217985895762999E-2</v>
      </c>
      <c r="D834" t="s">
        <v>922</v>
      </c>
      <c r="E834" t="s">
        <v>1183</v>
      </c>
      <c r="F834" t="s">
        <v>1118</v>
      </c>
      <c r="G834" t="s">
        <v>1060</v>
      </c>
      <c r="H834" t="s">
        <v>1079</v>
      </c>
      <c r="I834" s="3">
        <f t="shared" si="103"/>
        <v>3.4077760000000001</v>
      </c>
      <c r="J834">
        <v>3.435994</v>
      </c>
      <c r="K834">
        <f t="shared" si="104"/>
        <v>0.53247103997930301</v>
      </c>
      <c r="L834">
        <f t="shared" si="105"/>
        <v>0.53605239678633898</v>
      </c>
      <c r="M834">
        <f t="shared" si="106"/>
        <v>0.53247100000000003</v>
      </c>
      <c r="N834">
        <f t="shared" si="107"/>
        <v>0.53605199999999997</v>
      </c>
      <c r="O834">
        <v>51.932103431568102</v>
      </c>
      <c r="P834">
        <v>0.18221790677743199</v>
      </c>
    </row>
    <row r="835" spans="1:16" x14ac:dyDescent="0.25">
      <c r="A835" s="3">
        <v>21.4284295</v>
      </c>
      <c r="B835" s="3">
        <v>21.428429540902702</v>
      </c>
      <c r="C835" s="3">
        <f t="shared" ref="C835:C898" si="108">B835-A835</f>
        <v>4.0902680353838203E-8</v>
      </c>
      <c r="D835" t="s">
        <v>923</v>
      </c>
      <c r="E835" t="s">
        <v>1095</v>
      </c>
      <c r="F835" t="s">
        <v>1069</v>
      </c>
      <c r="G835" t="s">
        <v>1060</v>
      </c>
      <c r="H835" t="s">
        <v>1061</v>
      </c>
      <c r="I835" s="3">
        <f t="shared" ref="I835:I898" si="109">ROUND(A835,6)</f>
        <v>21.428429999999999</v>
      </c>
      <c r="J835">
        <v>21.428429999999999</v>
      </c>
      <c r="K835">
        <f t="shared" ref="K835:K898" si="110">LOG10(I835)</f>
        <v>1.33099035268838</v>
      </c>
      <c r="L835">
        <f t="shared" ref="L835:L898" si="111">LOG10(J835)</f>
        <v>1.33099035268838</v>
      </c>
      <c r="M835">
        <f t="shared" ref="M835:M898" si="112">ROUND(K835,6)</f>
        <v>1.3309899999999999</v>
      </c>
      <c r="N835">
        <f t="shared" ref="N835:N898" si="113">ROUND(L835,6)</f>
        <v>1.3309899999999999</v>
      </c>
      <c r="O835">
        <v>48.849207191495097</v>
      </c>
      <c r="P835">
        <v>2.22041850870432</v>
      </c>
    </row>
    <row r="836" spans="1:16" x14ac:dyDescent="0.25">
      <c r="A836" s="3">
        <v>5.9843840000000004</v>
      </c>
      <c r="B836" s="3">
        <v>6.1346927782187404</v>
      </c>
      <c r="C836" s="3">
        <f t="shared" si="108"/>
        <v>0.150308778218737</v>
      </c>
      <c r="D836" t="s">
        <v>924</v>
      </c>
      <c r="E836" t="s">
        <v>1184</v>
      </c>
      <c r="F836" t="s">
        <v>1171</v>
      </c>
      <c r="G836" t="s">
        <v>1066</v>
      </c>
      <c r="H836" t="s">
        <v>1063</v>
      </c>
      <c r="I836" s="3">
        <f>ROUND(A836,2)</f>
        <v>5.98</v>
      </c>
      <c r="J836" s="3">
        <f>ROUND(B836,2)</f>
        <v>6.13</v>
      </c>
      <c r="K836">
        <f t="shared" si="110"/>
        <v>0.77670118398841104</v>
      </c>
      <c r="L836">
        <f t="shared" si="111"/>
        <v>0.78746047451841505</v>
      </c>
      <c r="M836">
        <f t="shared" si="112"/>
        <v>0.77670099999999997</v>
      </c>
      <c r="N836">
        <f t="shared" si="113"/>
        <v>0.78746000000000005</v>
      </c>
      <c r="O836">
        <v>34.298009378106499</v>
      </c>
      <c r="P836">
        <v>0.445428693222162</v>
      </c>
    </row>
    <row r="837" spans="1:16" x14ac:dyDescent="0.25">
      <c r="A837" s="3">
        <v>6.4975510999999999</v>
      </c>
      <c r="B837" s="3">
        <v>6.7518101232403698</v>
      </c>
      <c r="C837" s="3">
        <f t="shared" si="108"/>
        <v>0.25425902324037403</v>
      </c>
      <c r="D837" t="s">
        <v>925</v>
      </c>
      <c r="E837" t="s">
        <v>1103</v>
      </c>
      <c r="F837" t="s">
        <v>1055</v>
      </c>
      <c r="G837" t="s">
        <v>1060</v>
      </c>
      <c r="H837" t="s">
        <v>1063</v>
      </c>
      <c r="I837" s="3">
        <f t="shared" si="109"/>
        <v>6.4975509999999996</v>
      </c>
      <c r="J837">
        <v>6.7518099999999999</v>
      </c>
      <c r="K837">
        <f t="shared" si="110"/>
        <v>0.81274969701208899</v>
      </c>
      <c r="L837">
        <f t="shared" si="111"/>
        <v>0.82942021248125797</v>
      </c>
      <c r="M837">
        <f t="shared" si="112"/>
        <v>0.81274999999999997</v>
      </c>
      <c r="N837">
        <f t="shared" si="113"/>
        <v>0.82942000000000005</v>
      </c>
      <c r="O837">
        <v>14.263785006985399</v>
      </c>
      <c r="P837">
        <v>0.18286903855109499</v>
      </c>
    </row>
    <row r="838" spans="1:16" x14ac:dyDescent="0.25">
      <c r="A838" s="3">
        <v>11.071895700000001</v>
      </c>
      <c r="B838" s="3">
        <v>11.0718957129688</v>
      </c>
      <c r="C838" s="3">
        <f t="shared" si="108"/>
        <v>1.2968829565806999E-8</v>
      </c>
      <c r="D838" t="s">
        <v>926</v>
      </c>
      <c r="E838" t="s">
        <v>1095</v>
      </c>
      <c r="F838" t="s">
        <v>1069</v>
      </c>
      <c r="G838" t="s">
        <v>1066</v>
      </c>
      <c r="H838" t="s">
        <v>1061</v>
      </c>
      <c r="I838" s="3">
        <f>ROUND(A838,2)</f>
        <v>11.07</v>
      </c>
      <c r="J838" s="3">
        <f>ROUND(B838,2)</f>
        <v>11.07</v>
      </c>
      <c r="K838">
        <f t="shared" si="110"/>
        <v>1.0441476208787199</v>
      </c>
      <c r="L838">
        <f t="shared" si="111"/>
        <v>1.0441476208787199</v>
      </c>
      <c r="M838">
        <f t="shared" si="112"/>
        <v>1.0441480000000001</v>
      </c>
      <c r="N838">
        <f t="shared" si="113"/>
        <v>1.0441480000000001</v>
      </c>
      <c r="O838">
        <v>12.232156340084</v>
      </c>
      <c r="P838">
        <v>0.55600710636745498</v>
      </c>
    </row>
    <row r="839" spans="1:16" x14ac:dyDescent="0.25">
      <c r="A839" s="3">
        <v>0.99300900000000003</v>
      </c>
      <c r="B839" s="3">
        <v>1.0388577528019201</v>
      </c>
      <c r="C839" s="3">
        <f t="shared" si="108"/>
        <v>4.5848752801923999E-2</v>
      </c>
      <c r="D839" t="s">
        <v>927</v>
      </c>
      <c r="E839" t="s">
        <v>1185</v>
      </c>
      <c r="F839" t="s">
        <v>1055</v>
      </c>
      <c r="G839" t="s">
        <v>1060</v>
      </c>
      <c r="H839" t="s">
        <v>1075</v>
      </c>
      <c r="I839" s="3">
        <f t="shared" si="109"/>
        <v>0.99300900000000003</v>
      </c>
      <c r="J839">
        <v>1.0388580000000001</v>
      </c>
      <c r="K839">
        <f t="shared" si="110"/>
        <v>-3.0468153186930099E-3</v>
      </c>
      <c r="L839">
        <f t="shared" si="111"/>
        <v>1.65561885282869E-2</v>
      </c>
      <c r="M839">
        <f t="shared" si="112"/>
        <v>-3.0469999999999998E-3</v>
      </c>
      <c r="N839">
        <f t="shared" si="113"/>
        <v>1.6556000000000001E-2</v>
      </c>
      <c r="O839">
        <v>18.334829493200399</v>
      </c>
      <c r="P839">
        <v>7.4230078919839695E-2</v>
      </c>
    </row>
    <row r="840" spans="1:16" x14ac:dyDescent="0.25">
      <c r="A840" s="3">
        <v>5.3941365000000001</v>
      </c>
      <c r="B840" s="3">
        <v>5.4073880963741896</v>
      </c>
      <c r="C840" s="3">
        <f t="shared" si="108"/>
        <v>1.32515963741913E-2</v>
      </c>
      <c r="D840" t="s">
        <v>928</v>
      </c>
      <c r="E840" t="s">
        <v>1185</v>
      </c>
      <c r="F840" t="s">
        <v>1055</v>
      </c>
      <c r="G840" t="s">
        <v>1060</v>
      </c>
      <c r="H840" t="s">
        <v>1063</v>
      </c>
      <c r="I840" s="3">
        <f t="shared" si="109"/>
        <v>5.3941369999999997</v>
      </c>
      <c r="J840">
        <v>5.4073880000000001</v>
      </c>
      <c r="K840">
        <f t="shared" si="110"/>
        <v>0.73192197244472701</v>
      </c>
      <c r="L840">
        <f t="shared" si="111"/>
        <v>0.73298753292190899</v>
      </c>
      <c r="M840">
        <f t="shared" si="112"/>
        <v>0.73192199999999996</v>
      </c>
      <c r="N840">
        <f t="shared" si="113"/>
        <v>0.73298799999999997</v>
      </c>
      <c r="O840">
        <v>4.9995463789532204</v>
      </c>
      <c r="P840">
        <v>0.19229024534435399</v>
      </c>
    </row>
    <row r="841" spans="1:16" x14ac:dyDescent="0.25">
      <c r="A841" s="3">
        <v>0.45625919999999998</v>
      </c>
      <c r="B841" s="3">
        <v>0.45817809659192199</v>
      </c>
      <c r="C841" s="3">
        <f t="shared" si="108"/>
        <v>1.9188965919224E-3</v>
      </c>
      <c r="D841" t="s">
        <v>929</v>
      </c>
      <c r="E841" t="s">
        <v>1185</v>
      </c>
      <c r="F841" t="s">
        <v>1055</v>
      </c>
      <c r="G841" t="s">
        <v>1060</v>
      </c>
      <c r="H841" t="s">
        <v>1063</v>
      </c>
      <c r="I841" s="3">
        <f t="shared" si="109"/>
        <v>0.45625900000000003</v>
      </c>
      <c r="J841">
        <v>0.45817799999999997</v>
      </c>
      <c r="K841">
        <f t="shared" si="110"/>
        <v>-0.34078855571511502</v>
      </c>
      <c r="L841">
        <f t="shared" si="111"/>
        <v>-0.338965767848462</v>
      </c>
      <c r="M841">
        <f t="shared" si="112"/>
        <v>-0.34078900000000001</v>
      </c>
      <c r="N841">
        <f t="shared" si="113"/>
        <v>-0.33896599999999999</v>
      </c>
      <c r="O841">
        <v>22.140277580345298</v>
      </c>
      <c r="P841">
        <v>2.1942792448310499E-2</v>
      </c>
    </row>
    <row r="842" spans="1:16" x14ac:dyDescent="0.25">
      <c r="A842" s="3">
        <v>1.6774134999999999</v>
      </c>
      <c r="B842" s="3">
        <v>1.68274325376671</v>
      </c>
      <c r="C842" s="3">
        <f t="shared" si="108"/>
        <v>5.3297537667102999E-3</v>
      </c>
      <c r="D842" t="s">
        <v>930</v>
      </c>
      <c r="E842" t="s">
        <v>1123</v>
      </c>
      <c r="F842" t="s">
        <v>1089</v>
      </c>
      <c r="G842" t="s">
        <v>1060</v>
      </c>
      <c r="H842" t="s">
        <v>1063</v>
      </c>
      <c r="I842" s="3">
        <f t="shared" si="109"/>
        <v>1.677414</v>
      </c>
      <c r="J842">
        <v>1.6827430000000001</v>
      </c>
      <c r="K842">
        <f t="shared" si="110"/>
        <v>0.22464026339669799</v>
      </c>
      <c r="L842">
        <f t="shared" si="111"/>
        <v>0.22601779262192201</v>
      </c>
      <c r="M842">
        <f t="shared" si="112"/>
        <v>0.22464000000000001</v>
      </c>
      <c r="N842">
        <f t="shared" si="113"/>
        <v>0.226018</v>
      </c>
      <c r="O842">
        <v>59.456790458256798</v>
      </c>
      <c r="P842">
        <v>0.103764032213363</v>
      </c>
    </row>
    <row r="843" spans="1:16" x14ac:dyDescent="0.25">
      <c r="A843" s="3">
        <v>14.527005300000001</v>
      </c>
      <c r="B843" s="3">
        <v>14.527005333290401</v>
      </c>
      <c r="C843" s="3">
        <f t="shared" si="108"/>
        <v>3.3290367795757401E-8</v>
      </c>
      <c r="D843" t="s">
        <v>931</v>
      </c>
      <c r="E843" t="s">
        <v>1123</v>
      </c>
      <c r="F843" t="s">
        <v>1089</v>
      </c>
      <c r="G843" t="s">
        <v>1060</v>
      </c>
      <c r="H843" t="s">
        <v>1061</v>
      </c>
      <c r="I843" s="3">
        <f t="shared" si="109"/>
        <v>14.527005000000001</v>
      </c>
      <c r="J843">
        <v>14.527005000000001</v>
      </c>
      <c r="K843">
        <f t="shared" si="110"/>
        <v>1.16217608600852</v>
      </c>
      <c r="L843">
        <f t="shared" si="111"/>
        <v>1.16217608600852</v>
      </c>
      <c r="M843">
        <f t="shared" si="112"/>
        <v>1.1621760000000001</v>
      </c>
      <c r="N843">
        <f t="shared" si="113"/>
        <v>1.1621760000000001</v>
      </c>
      <c r="O843">
        <v>3.8669602423579201</v>
      </c>
      <c r="P843">
        <v>0.17577092010717801</v>
      </c>
    </row>
    <row r="844" spans="1:16" x14ac:dyDescent="0.25">
      <c r="A844" s="3">
        <v>10</v>
      </c>
      <c r="B844" s="3">
        <v>15.186848724819599</v>
      </c>
      <c r="C844" s="3">
        <f t="shared" si="108"/>
        <v>5.18684872481965</v>
      </c>
      <c r="D844" t="s">
        <v>932</v>
      </c>
      <c r="E844" t="s">
        <v>1087</v>
      </c>
      <c r="F844" t="s">
        <v>1055</v>
      </c>
      <c r="G844" t="s">
        <v>1060</v>
      </c>
      <c r="H844" t="s">
        <v>1057</v>
      </c>
      <c r="I844" s="3">
        <f t="shared" si="109"/>
        <v>10</v>
      </c>
      <c r="J844">
        <v>15.186849</v>
      </c>
      <c r="K844">
        <f t="shared" si="110"/>
        <v>1</v>
      </c>
      <c r="L844">
        <f t="shared" si="111"/>
        <v>1.1814676748589401</v>
      </c>
      <c r="M844">
        <f t="shared" si="112"/>
        <v>1</v>
      </c>
      <c r="N844">
        <f t="shared" si="113"/>
        <v>1.181468</v>
      </c>
      <c r="O844">
        <v>44.364845417226498</v>
      </c>
      <c r="P844">
        <v>1.23235681714518</v>
      </c>
    </row>
    <row r="845" spans="1:16" x14ac:dyDescent="0.25">
      <c r="A845" s="3">
        <v>4.0199875</v>
      </c>
      <c r="B845" s="3">
        <v>4.0199878482577303</v>
      </c>
      <c r="C845" s="3">
        <f t="shared" si="108"/>
        <v>3.4825773376212499E-7</v>
      </c>
      <c r="D845" t="s">
        <v>933</v>
      </c>
      <c r="E845" t="s">
        <v>1087</v>
      </c>
      <c r="F845" t="s">
        <v>1055</v>
      </c>
      <c r="G845" t="s">
        <v>1060</v>
      </c>
      <c r="H845" t="s">
        <v>1063</v>
      </c>
      <c r="I845" s="3">
        <f t="shared" si="109"/>
        <v>4.0199879999999997</v>
      </c>
      <c r="J845">
        <v>4.0199879999999997</v>
      </c>
      <c r="K845">
        <f t="shared" si="110"/>
        <v>0.60422475668109699</v>
      </c>
      <c r="L845">
        <f t="shared" si="111"/>
        <v>0.60422475668109699</v>
      </c>
      <c r="M845">
        <f t="shared" si="112"/>
        <v>0.60422500000000001</v>
      </c>
      <c r="N845">
        <f t="shared" si="113"/>
        <v>0.60422500000000001</v>
      </c>
      <c r="O845">
        <v>3.03673143450834</v>
      </c>
      <c r="P845">
        <v>0.13803324702310599</v>
      </c>
    </row>
    <row r="846" spans="1:16" x14ac:dyDescent="0.25">
      <c r="A846" s="3">
        <v>4.7088903000000002</v>
      </c>
      <c r="B846" s="3">
        <v>4.72088286385058</v>
      </c>
      <c r="C846" s="3">
        <f t="shared" si="108"/>
        <v>1.1992563850583299E-2</v>
      </c>
      <c r="D846" t="s">
        <v>934</v>
      </c>
      <c r="E846" t="s">
        <v>1087</v>
      </c>
      <c r="F846" t="s">
        <v>1055</v>
      </c>
      <c r="G846" t="s">
        <v>1060</v>
      </c>
      <c r="H846" t="s">
        <v>1074</v>
      </c>
      <c r="I846" s="3">
        <f t="shared" si="109"/>
        <v>4.7088900000000002</v>
      </c>
      <c r="J846">
        <v>4.7208829999999997</v>
      </c>
      <c r="K846">
        <f t="shared" si="110"/>
        <v>0.67291854541172103</v>
      </c>
      <c r="L846">
        <f t="shared" si="111"/>
        <v>0.67402323722768898</v>
      </c>
      <c r="M846">
        <f t="shared" si="112"/>
        <v>0.67291900000000004</v>
      </c>
      <c r="N846">
        <f t="shared" si="113"/>
        <v>0.67402300000000004</v>
      </c>
      <c r="O846">
        <v>3.0300339480297001</v>
      </c>
      <c r="P846">
        <v>0.17823729106057101</v>
      </c>
    </row>
    <row r="847" spans="1:16" x14ac:dyDescent="0.25">
      <c r="A847" s="3">
        <v>25</v>
      </c>
      <c r="B847" s="3">
        <v>25.190910022918299</v>
      </c>
      <c r="C847" s="3">
        <f t="shared" si="108"/>
        <v>0.19091002291826001</v>
      </c>
      <c r="D847" t="s">
        <v>935</v>
      </c>
      <c r="E847" t="s">
        <v>1087</v>
      </c>
      <c r="F847" t="s">
        <v>1055</v>
      </c>
      <c r="G847" t="s">
        <v>1060</v>
      </c>
      <c r="H847" t="s">
        <v>1079</v>
      </c>
      <c r="I847" s="3">
        <f t="shared" si="109"/>
        <v>25</v>
      </c>
      <c r="J847">
        <v>25.190909999999999</v>
      </c>
      <c r="K847">
        <f t="shared" si="110"/>
        <v>1.3979400086720399</v>
      </c>
      <c r="L847">
        <f t="shared" si="111"/>
        <v>1.4012438562968501</v>
      </c>
      <c r="M847">
        <f t="shared" si="112"/>
        <v>1.39794</v>
      </c>
      <c r="N847">
        <f t="shared" si="113"/>
        <v>1.4012439999999999</v>
      </c>
      <c r="O847">
        <v>2.2157827206427201</v>
      </c>
      <c r="P847">
        <v>8.5222412332412401E-2</v>
      </c>
    </row>
    <row r="848" spans="1:16" x14ac:dyDescent="0.25">
      <c r="A848" s="3">
        <v>2.7309839999999999</v>
      </c>
      <c r="B848" s="3">
        <v>2.73225747258638</v>
      </c>
      <c r="C848" s="3">
        <f t="shared" si="108"/>
        <v>1.2734725863761101E-3</v>
      </c>
      <c r="D848" t="s">
        <v>936</v>
      </c>
      <c r="E848" t="s">
        <v>1087</v>
      </c>
      <c r="F848" t="s">
        <v>1055</v>
      </c>
      <c r="G848" t="s">
        <v>1060</v>
      </c>
      <c r="H848" t="s">
        <v>1061</v>
      </c>
      <c r="I848" s="3">
        <f t="shared" si="109"/>
        <v>2.7309839999999999</v>
      </c>
      <c r="J848">
        <v>2.7322570000000002</v>
      </c>
      <c r="K848">
        <f t="shared" si="110"/>
        <v>0.43631915574864399</v>
      </c>
      <c r="L848">
        <f t="shared" si="111"/>
        <v>0.43652154729075898</v>
      </c>
      <c r="M848">
        <f t="shared" si="112"/>
        <v>0.43631900000000001</v>
      </c>
      <c r="N848">
        <f t="shared" si="113"/>
        <v>0.43652200000000002</v>
      </c>
      <c r="O848">
        <v>5.2840583351930999</v>
      </c>
      <c r="P848">
        <v>0.15541348044685599</v>
      </c>
    </row>
    <row r="849" spans="1:16" x14ac:dyDescent="0.25">
      <c r="A849" s="3">
        <v>15.409193</v>
      </c>
      <c r="B849" s="3">
        <v>15.409192970827201</v>
      </c>
      <c r="C849" s="3">
        <f t="shared" si="108"/>
        <v>-2.9172758431173001E-8</v>
      </c>
      <c r="D849" t="s">
        <v>937</v>
      </c>
      <c r="E849" t="s">
        <v>1186</v>
      </c>
      <c r="F849" t="s">
        <v>1059</v>
      </c>
      <c r="G849" t="s">
        <v>1060</v>
      </c>
      <c r="H849" t="s">
        <v>1061</v>
      </c>
      <c r="I849" s="3">
        <f t="shared" si="109"/>
        <v>15.409193</v>
      </c>
      <c r="J849">
        <v>15.409193</v>
      </c>
      <c r="K849">
        <f t="shared" si="110"/>
        <v>1.1877798947324201</v>
      </c>
      <c r="L849">
        <f t="shared" si="111"/>
        <v>1.1877798947324201</v>
      </c>
      <c r="M849">
        <f t="shared" si="112"/>
        <v>1.1877800000000001</v>
      </c>
      <c r="N849">
        <f t="shared" si="113"/>
        <v>1.1877800000000001</v>
      </c>
      <c r="O849">
        <v>1.7806561565451899</v>
      </c>
      <c r="P849">
        <v>0.29677602609086501</v>
      </c>
    </row>
    <row r="850" spans="1:16" x14ac:dyDescent="0.25">
      <c r="A850" s="3">
        <v>1.9211354</v>
      </c>
      <c r="B850" s="3">
        <v>2.0714915979387398</v>
      </c>
      <c r="C850" s="3">
        <f t="shared" si="108"/>
        <v>0.150356197938739</v>
      </c>
      <c r="D850" t="s">
        <v>938</v>
      </c>
      <c r="E850" t="s">
        <v>1054</v>
      </c>
      <c r="F850" t="s">
        <v>1055</v>
      </c>
      <c r="G850" t="s">
        <v>1060</v>
      </c>
      <c r="H850" t="s">
        <v>1063</v>
      </c>
      <c r="I850" s="3">
        <f t="shared" si="109"/>
        <v>1.921135</v>
      </c>
      <c r="J850">
        <v>2.0714920000000001</v>
      </c>
      <c r="K850">
        <f t="shared" si="110"/>
        <v>0.28355788422401801</v>
      </c>
      <c r="L850">
        <f t="shared" si="111"/>
        <v>0.316283260413668</v>
      </c>
      <c r="M850">
        <f t="shared" si="112"/>
        <v>0.28355799999999998</v>
      </c>
      <c r="N850">
        <f t="shared" si="113"/>
        <v>0.31628299999999998</v>
      </c>
      <c r="O850">
        <v>29.3489486753511</v>
      </c>
      <c r="P850">
        <v>0.12542285758697</v>
      </c>
    </row>
    <row r="851" spans="1:16" x14ac:dyDescent="0.25">
      <c r="A851" s="3">
        <v>1.5274741999999999</v>
      </c>
      <c r="B851" s="3">
        <v>1.62221034647102</v>
      </c>
      <c r="C851" s="3">
        <f t="shared" si="108"/>
        <v>9.4736146471018398E-2</v>
      </c>
      <c r="D851" t="s">
        <v>939</v>
      </c>
      <c r="E851" t="s">
        <v>1054</v>
      </c>
      <c r="F851" t="s">
        <v>1055</v>
      </c>
      <c r="G851" t="s">
        <v>1056</v>
      </c>
      <c r="H851" t="s">
        <v>1063</v>
      </c>
      <c r="I851" s="3">
        <f t="shared" si="109"/>
        <v>1.527474</v>
      </c>
      <c r="J851">
        <v>1.6222099999999999</v>
      </c>
      <c r="K851">
        <f t="shared" si="110"/>
        <v>0.183973826605178</v>
      </c>
      <c r="L851">
        <f t="shared" si="111"/>
        <v>0.210107074251073</v>
      </c>
      <c r="M851">
        <f t="shared" si="112"/>
        <v>0.183974</v>
      </c>
      <c r="N851">
        <f t="shared" si="113"/>
        <v>0.21010699999999999</v>
      </c>
      <c r="O851">
        <v>22.321200779420799</v>
      </c>
      <c r="P851">
        <v>0.15184490326136599</v>
      </c>
    </row>
    <row r="852" spans="1:16" x14ac:dyDescent="0.25">
      <c r="A852" s="3">
        <v>13.4051934</v>
      </c>
      <c r="B852" s="3">
        <v>16.230785136595902</v>
      </c>
      <c r="C852" s="3">
        <f t="shared" si="108"/>
        <v>2.82559173659588</v>
      </c>
      <c r="D852" t="s">
        <v>940</v>
      </c>
      <c r="E852" t="s">
        <v>1054</v>
      </c>
      <c r="F852" t="s">
        <v>1055</v>
      </c>
      <c r="G852" t="s">
        <v>1060</v>
      </c>
      <c r="H852" t="s">
        <v>1063</v>
      </c>
      <c r="I852" s="3">
        <f t="shared" si="109"/>
        <v>13.405193000000001</v>
      </c>
      <c r="J852">
        <v>16.230785000000001</v>
      </c>
      <c r="K852">
        <f t="shared" si="110"/>
        <v>1.1272730710776899</v>
      </c>
      <c r="L852">
        <f t="shared" si="111"/>
        <v>1.21033952493553</v>
      </c>
      <c r="M852">
        <f t="shared" si="112"/>
        <v>1.127273</v>
      </c>
      <c r="N852">
        <f t="shared" si="113"/>
        <v>1.21034</v>
      </c>
      <c r="O852">
        <v>26.678558574627001</v>
      </c>
      <c r="P852">
        <v>1.7785705716418001</v>
      </c>
    </row>
    <row r="853" spans="1:16" x14ac:dyDescent="0.25">
      <c r="A853" s="3">
        <v>1.007784</v>
      </c>
      <c r="B853" s="3">
        <v>1.0131857039782</v>
      </c>
      <c r="C853" s="3">
        <f t="shared" si="108"/>
        <v>5.4017039782039396E-3</v>
      </c>
      <c r="D853" t="s">
        <v>941</v>
      </c>
      <c r="E853" t="s">
        <v>1054</v>
      </c>
      <c r="F853" t="s">
        <v>1055</v>
      </c>
      <c r="G853" t="s">
        <v>1056</v>
      </c>
      <c r="H853" t="s">
        <v>1061</v>
      </c>
      <c r="I853" s="3">
        <f t="shared" si="109"/>
        <v>1.007784</v>
      </c>
      <c r="J853">
        <v>1.0131859999999999</v>
      </c>
      <c r="K853">
        <f t="shared" si="110"/>
        <v>3.3674590337700698E-3</v>
      </c>
      <c r="L853">
        <f t="shared" si="111"/>
        <v>5.6891801663257503E-3</v>
      </c>
      <c r="M853">
        <f t="shared" si="112"/>
        <v>3.3670000000000002E-3</v>
      </c>
      <c r="N853">
        <f t="shared" si="113"/>
        <v>5.6889999999999996E-3</v>
      </c>
      <c r="O853">
        <v>12.9206042139216</v>
      </c>
      <c r="P853">
        <v>6.2418377845032E-2</v>
      </c>
    </row>
    <row r="854" spans="1:16" x14ac:dyDescent="0.25">
      <c r="A854" s="3">
        <v>11.3354213</v>
      </c>
      <c r="B854" s="3">
        <v>11.335421280534</v>
      </c>
      <c r="C854" s="3">
        <f t="shared" si="108"/>
        <v>-1.9465959510967001E-8</v>
      </c>
      <c r="D854" t="s">
        <v>942</v>
      </c>
      <c r="E854" t="s">
        <v>1187</v>
      </c>
      <c r="F854" t="s">
        <v>1059</v>
      </c>
      <c r="G854" t="s">
        <v>1066</v>
      </c>
      <c r="H854" t="s">
        <v>1061</v>
      </c>
      <c r="I854" s="3">
        <f>ROUND(A854,2)</f>
        <v>11.34</v>
      </c>
      <c r="J854" s="3">
        <f>ROUND(B854,2)</f>
        <v>11.34</v>
      </c>
      <c r="K854">
        <f t="shared" si="110"/>
        <v>1.0546130545568899</v>
      </c>
      <c r="L854">
        <f t="shared" si="111"/>
        <v>1.0546130545568899</v>
      </c>
      <c r="M854">
        <f t="shared" si="112"/>
        <v>1.054613</v>
      </c>
      <c r="N854">
        <f t="shared" si="113"/>
        <v>1.054613</v>
      </c>
      <c r="O854">
        <v>19.976079161045099</v>
      </c>
      <c r="P854">
        <v>0.90800359822932297</v>
      </c>
    </row>
    <row r="855" spans="1:16" x14ac:dyDescent="0.25">
      <c r="A855" s="3">
        <v>3.3807760999999998</v>
      </c>
      <c r="B855" s="3">
        <v>3.5182279317635601</v>
      </c>
      <c r="C855" s="3">
        <f t="shared" si="108"/>
        <v>0.13745183176356501</v>
      </c>
      <c r="D855" t="s">
        <v>943</v>
      </c>
      <c r="E855" t="s">
        <v>1100</v>
      </c>
      <c r="F855" t="s">
        <v>1071</v>
      </c>
      <c r="G855" t="s">
        <v>1060</v>
      </c>
      <c r="H855" t="s">
        <v>1063</v>
      </c>
      <c r="I855" s="3">
        <f t="shared" si="109"/>
        <v>3.380776</v>
      </c>
      <c r="J855">
        <v>3.5182280000000001</v>
      </c>
      <c r="K855">
        <f t="shared" si="110"/>
        <v>0.52901639667920297</v>
      </c>
      <c r="L855">
        <f t="shared" si="111"/>
        <v>0.54632398063972498</v>
      </c>
      <c r="M855">
        <f t="shared" si="112"/>
        <v>0.52901600000000004</v>
      </c>
      <c r="N855">
        <f t="shared" si="113"/>
        <v>0.54632400000000003</v>
      </c>
      <c r="O855">
        <v>5.9510010208889099</v>
      </c>
      <c r="P855">
        <v>5.4100009280808298E-2</v>
      </c>
    </row>
    <row r="856" spans="1:16" x14ac:dyDescent="0.25">
      <c r="A856" s="3">
        <v>8.6135426000000006</v>
      </c>
      <c r="B856" s="3">
        <v>9.5035716682794806</v>
      </c>
      <c r="C856" s="3">
        <f t="shared" si="108"/>
        <v>0.89002906827948003</v>
      </c>
      <c r="D856" t="s">
        <v>944</v>
      </c>
      <c r="E856" t="s">
        <v>1100</v>
      </c>
      <c r="F856" t="s">
        <v>1071</v>
      </c>
      <c r="G856" t="s">
        <v>1060</v>
      </c>
      <c r="H856" t="s">
        <v>1063</v>
      </c>
      <c r="I856" s="3">
        <f t="shared" si="109"/>
        <v>8.6135429999999999</v>
      </c>
      <c r="J856">
        <v>9.5035720000000001</v>
      </c>
      <c r="K856">
        <f t="shared" si="110"/>
        <v>0.93518182611671197</v>
      </c>
      <c r="L856">
        <f t="shared" si="111"/>
        <v>0.97788686932232805</v>
      </c>
      <c r="M856">
        <f t="shared" si="112"/>
        <v>0.93518199999999996</v>
      </c>
      <c r="N856">
        <f t="shared" si="113"/>
        <v>0.97788699999999995</v>
      </c>
      <c r="O856">
        <v>9.4851267200888199</v>
      </c>
      <c r="P856">
        <v>0.23712816800222</v>
      </c>
    </row>
    <row r="857" spans="1:16" x14ac:dyDescent="0.25">
      <c r="A857" s="3">
        <v>20</v>
      </c>
      <c r="B857" s="3">
        <v>23.298185169404299</v>
      </c>
      <c r="C857" s="3">
        <f t="shared" si="108"/>
        <v>3.2981851694042899</v>
      </c>
      <c r="D857" t="s">
        <v>945</v>
      </c>
      <c r="E857" t="s">
        <v>1100</v>
      </c>
      <c r="F857" t="s">
        <v>1071</v>
      </c>
      <c r="G857" t="s">
        <v>1060</v>
      </c>
      <c r="H857" t="s">
        <v>1063</v>
      </c>
      <c r="I857" s="3">
        <f t="shared" si="109"/>
        <v>20</v>
      </c>
      <c r="J857">
        <v>23.298185</v>
      </c>
      <c r="K857">
        <f t="shared" si="110"/>
        <v>1.3010299956639799</v>
      </c>
      <c r="L857">
        <f t="shared" si="111"/>
        <v>1.3673220894729201</v>
      </c>
      <c r="M857">
        <f t="shared" si="112"/>
        <v>1.3010299999999999</v>
      </c>
      <c r="N857">
        <f t="shared" si="113"/>
        <v>1.3673219999999999</v>
      </c>
      <c r="O857">
        <v>14.156403794652499</v>
      </c>
      <c r="P857">
        <v>2.02234339923606</v>
      </c>
    </row>
    <row r="858" spans="1:16" x14ac:dyDescent="0.25">
      <c r="A858" s="3">
        <v>0.55853200000000003</v>
      </c>
      <c r="B858" s="3">
        <v>0.62690556706700895</v>
      </c>
      <c r="C858" s="3">
        <f t="shared" si="108"/>
        <v>6.8373567067008797E-2</v>
      </c>
      <c r="D858" t="s">
        <v>946</v>
      </c>
      <c r="E858" t="s">
        <v>1078</v>
      </c>
      <c r="F858" t="s">
        <v>1055</v>
      </c>
      <c r="G858" t="s">
        <v>1060</v>
      </c>
      <c r="H858" t="s">
        <v>1063</v>
      </c>
      <c r="I858" s="3">
        <f t="shared" si="109"/>
        <v>0.55853200000000003</v>
      </c>
      <c r="J858">
        <v>0.62690599999999996</v>
      </c>
      <c r="K858">
        <f t="shared" si="110"/>
        <v>-0.25295193978149599</v>
      </c>
      <c r="L858">
        <f t="shared" si="111"/>
        <v>-0.20279757358994299</v>
      </c>
      <c r="M858">
        <f t="shared" si="112"/>
        <v>-0.25295200000000001</v>
      </c>
      <c r="N858">
        <f t="shared" si="113"/>
        <v>-0.20279800000000001</v>
      </c>
      <c r="O858">
        <v>31.599655143433001</v>
      </c>
      <c r="P858">
        <v>4.23020818519853E-2</v>
      </c>
    </row>
    <row r="859" spans="1:16" x14ac:dyDescent="0.25">
      <c r="A859" s="3">
        <v>2.3487129000000002</v>
      </c>
      <c r="B859" s="3">
        <v>3.3425331542688701</v>
      </c>
      <c r="C859" s="3">
        <f t="shared" si="108"/>
        <v>0.993820254268869</v>
      </c>
      <c r="D859" t="s">
        <v>947</v>
      </c>
      <c r="E859" t="s">
        <v>1078</v>
      </c>
      <c r="F859" t="s">
        <v>1055</v>
      </c>
      <c r="G859" t="s">
        <v>1060</v>
      </c>
      <c r="H859" t="s">
        <v>1063</v>
      </c>
      <c r="I859" s="3">
        <f t="shared" si="109"/>
        <v>2.3487130000000001</v>
      </c>
      <c r="J859">
        <v>3.342533</v>
      </c>
      <c r="K859">
        <f t="shared" si="110"/>
        <v>0.37082995158760301</v>
      </c>
      <c r="L859">
        <f t="shared" si="111"/>
        <v>0.52407570363698597</v>
      </c>
      <c r="M859">
        <f t="shared" si="112"/>
        <v>0.37082999999999999</v>
      </c>
      <c r="N859">
        <f t="shared" si="113"/>
        <v>0.52407599999999999</v>
      </c>
      <c r="O859">
        <v>44.588140675699101</v>
      </c>
      <c r="P859">
        <v>0.168894472256436</v>
      </c>
    </row>
    <row r="860" spans="1:16" x14ac:dyDescent="0.25">
      <c r="A860" s="3">
        <v>31.965486800000001</v>
      </c>
      <c r="B860" s="3">
        <v>38.290003730059603</v>
      </c>
      <c r="C860" s="3">
        <f t="shared" si="108"/>
        <v>6.3245169300595601</v>
      </c>
      <c r="D860" t="s">
        <v>948</v>
      </c>
      <c r="E860" t="s">
        <v>1141</v>
      </c>
      <c r="F860" t="s">
        <v>1055</v>
      </c>
      <c r="G860" t="s">
        <v>1060</v>
      </c>
      <c r="H860" t="s">
        <v>1061</v>
      </c>
      <c r="I860" s="3">
        <f t="shared" si="109"/>
        <v>31.965487</v>
      </c>
      <c r="J860">
        <v>38.290004000000003</v>
      </c>
      <c r="K860">
        <f t="shared" si="110"/>
        <v>1.50468132537559</v>
      </c>
      <c r="L860">
        <f t="shared" si="111"/>
        <v>1.58308541171666</v>
      </c>
      <c r="M860">
        <f t="shared" si="112"/>
        <v>1.5046809999999999</v>
      </c>
      <c r="N860">
        <f t="shared" si="113"/>
        <v>1.5830850000000001</v>
      </c>
      <c r="O860">
        <v>19.070851382373402</v>
      </c>
      <c r="P860">
        <v>9.5354256911866901</v>
      </c>
    </row>
    <row r="861" spans="1:16" x14ac:dyDescent="0.25">
      <c r="A861" s="3">
        <v>35.380078099999999</v>
      </c>
      <c r="B861" s="3">
        <v>35.380078105925001</v>
      </c>
      <c r="C861" s="3">
        <f t="shared" si="108"/>
        <v>5.9249884998280297E-9</v>
      </c>
      <c r="D861" t="s">
        <v>949</v>
      </c>
      <c r="E861" t="s">
        <v>1141</v>
      </c>
      <c r="F861" t="s">
        <v>1055</v>
      </c>
      <c r="G861" t="s">
        <v>1060</v>
      </c>
      <c r="H861" t="s">
        <v>1063</v>
      </c>
      <c r="I861" s="3">
        <f t="shared" si="109"/>
        <v>35.380077999999997</v>
      </c>
      <c r="J861">
        <v>35.380077999999997</v>
      </c>
      <c r="K861">
        <f t="shared" si="110"/>
        <v>1.54875878603363</v>
      </c>
      <c r="L861">
        <f t="shared" si="111"/>
        <v>1.54875878603363</v>
      </c>
      <c r="M861">
        <f t="shared" si="112"/>
        <v>1.548759</v>
      </c>
      <c r="N861">
        <f t="shared" si="113"/>
        <v>1.548759</v>
      </c>
      <c r="O861">
        <v>3.1905730834884101</v>
      </c>
      <c r="P861">
        <v>0.45579615478405799</v>
      </c>
    </row>
    <row r="862" spans="1:16" x14ac:dyDescent="0.25">
      <c r="A862" s="3">
        <v>15.011875</v>
      </c>
      <c r="B862" s="3">
        <v>15.0118749985185</v>
      </c>
      <c r="C862" s="3">
        <f t="shared" si="108"/>
        <v>-1.4814993676282E-9</v>
      </c>
      <c r="D862" t="s">
        <v>950</v>
      </c>
      <c r="E862" t="s">
        <v>1054</v>
      </c>
      <c r="F862" t="s">
        <v>1055</v>
      </c>
      <c r="G862" t="s">
        <v>1060</v>
      </c>
      <c r="H862" t="s">
        <v>1075</v>
      </c>
      <c r="I862" s="3">
        <f t="shared" si="109"/>
        <v>15.011875</v>
      </c>
      <c r="J862">
        <v>15.011875</v>
      </c>
      <c r="K862">
        <f t="shared" si="110"/>
        <v>1.17643493949829</v>
      </c>
      <c r="L862">
        <f t="shared" si="111"/>
        <v>1.17643493949829</v>
      </c>
      <c r="M862">
        <f t="shared" si="112"/>
        <v>1.1764349999999999</v>
      </c>
      <c r="N862">
        <f t="shared" si="113"/>
        <v>1.1764349999999999</v>
      </c>
      <c r="O862">
        <v>0.226617079678821</v>
      </c>
      <c r="P862">
        <v>3.2373868525545801E-2</v>
      </c>
    </row>
    <row r="863" spans="1:16" x14ac:dyDescent="0.25">
      <c r="A863" s="3">
        <v>22.367205599999998</v>
      </c>
      <c r="B863" s="3">
        <v>22.367205646850099</v>
      </c>
      <c r="C863" s="3">
        <f t="shared" si="108"/>
        <v>4.6850107793261499E-8</v>
      </c>
      <c r="D863" t="s">
        <v>951</v>
      </c>
      <c r="E863" t="s">
        <v>1188</v>
      </c>
      <c r="F863" t="s">
        <v>1069</v>
      </c>
      <c r="G863" t="s">
        <v>1060</v>
      </c>
      <c r="H863" t="s">
        <v>1061</v>
      </c>
      <c r="I863" s="3">
        <f t="shared" si="109"/>
        <v>22.367205999999999</v>
      </c>
      <c r="J863">
        <v>22.367205999999999</v>
      </c>
      <c r="K863">
        <f t="shared" si="110"/>
        <v>1.3496117375804699</v>
      </c>
      <c r="L863">
        <f t="shared" si="111"/>
        <v>1.3496117375804699</v>
      </c>
      <c r="M863">
        <f t="shared" si="112"/>
        <v>1.349612</v>
      </c>
      <c r="N863">
        <f t="shared" si="113"/>
        <v>1.349612</v>
      </c>
      <c r="O863">
        <v>46.3766622626855</v>
      </c>
      <c r="P863">
        <v>2.10803010284934</v>
      </c>
    </row>
    <row r="864" spans="1:16" x14ac:dyDescent="0.25">
      <c r="A864" s="3">
        <v>34.6739392</v>
      </c>
      <c r="B864" s="3">
        <v>34.673939195572302</v>
      </c>
      <c r="C864" s="3">
        <f t="shared" si="108"/>
        <v>-4.4277328470343499E-9</v>
      </c>
      <c r="D864" t="s">
        <v>952</v>
      </c>
      <c r="E864" t="s">
        <v>1188</v>
      </c>
      <c r="F864" t="s">
        <v>1069</v>
      </c>
      <c r="G864" t="s">
        <v>1060</v>
      </c>
      <c r="H864" t="s">
        <v>1061</v>
      </c>
      <c r="I864" s="3">
        <f t="shared" si="109"/>
        <v>34.673938999999997</v>
      </c>
      <c r="J864">
        <v>34.673938999999997</v>
      </c>
      <c r="K864">
        <f t="shared" si="110"/>
        <v>1.5400031808197201</v>
      </c>
      <c r="L864">
        <f t="shared" si="111"/>
        <v>1.5400031808197201</v>
      </c>
      <c r="M864">
        <f t="shared" si="112"/>
        <v>1.540003</v>
      </c>
      <c r="N864">
        <f t="shared" si="113"/>
        <v>1.540003</v>
      </c>
      <c r="O864" s="5">
        <v>-1.2769524959145599E-8</v>
      </c>
      <c r="P864">
        <v>0</v>
      </c>
    </row>
    <row r="865" spans="1:16" x14ac:dyDescent="0.25">
      <c r="A865" s="3">
        <v>14.207339899999999</v>
      </c>
      <c r="B865" s="3">
        <v>14.258171913443199</v>
      </c>
      <c r="C865" s="3">
        <f t="shared" si="108"/>
        <v>5.0832013443161003E-2</v>
      </c>
      <c r="D865" t="s">
        <v>953</v>
      </c>
      <c r="E865" t="s">
        <v>1054</v>
      </c>
      <c r="F865" t="s">
        <v>1055</v>
      </c>
      <c r="G865" t="s">
        <v>1060</v>
      </c>
      <c r="H865" t="s">
        <v>1063</v>
      </c>
      <c r="I865" s="3">
        <f t="shared" si="109"/>
        <v>14.20734</v>
      </c>
      <c r="J865">
        <v>14.258172</v>
      </c>
      <c r="K865">
        <f t="shared" si="110"/>
        <v>1.1525127738134899</v>
      </c>
      <c r="L865">
        <f t="shared" si="111"/>
        <v>1.1540638494147299</v>
      </c>
      <c r="M865">
        <f t="shared" si="112"/>
        <v>1.1525129999999999</v>
      </c>
      <c r="N865">
        <f t="shared" si="113"/>
        <v>1.154064</v>
      </c>
      <c r="O865">
        <v>6.9796001103883203</v>
      </c>
      <c r="P865">
        <v>8.0225288625153102E-2</v>
      </c>
    </row>
    <row r="866" spans="1:16" x14ac:dyDescent="0.25">
      <c r="A866" s="3">
        <v>41.727035000000001</v>
      </c>
      <c r="B866" s="3">
        <v>41.7270349956299</v>
      </c>
      <c r="C866" s="3">
        <f t="shared" si="108"/>
        <v>-4.3701078311642E-9</v>
      </c>
      <c r="D866" t="s">
        <v>954</v>
      </c>
      <c r="E866" t="s">
        <v>1140</v>
      </c>
      <c r="F866" t="s">
        <v>1055</v>
      </c>
      <c r="G866" t="s">
        <v>1060</v>
      </c>
      <c r="H866" t="s">
        <v>1061</v>
      </c>
      <c r="I866" s="3">
        <f t="shared" si="109"/>
        <v>41.727035000000001</v>
      </c>
      <c r="J866">
        <v>41.727035000000001</v>
      </c>
      <c r="K866">
        <f t="shared" si="110"/>
        <v>1.6204175261234699</v>
      </c>
      <c r="L866">
        <f t="shared" si="111"/>
        <v>1.6204175261234699</v>
      </c>
      <c r="M866">
        <f t="shared" si="112"/>
        <v>1.6204179999999999</v>
      </c>
      <c r="N866">
        <f t="shared" si="113"/>
        <v>1.6204179999999999</v>
      </c>
      <c r="O866">
        <v>2.8321727356058601E-2</v>
      </c>
      <c r="P866">
        <v>4.7202878926764398E-3</v>
      </c>
    </row>
    <row r="867" spans="1:16" x14ac:dyDescent="0.25">
      <c r="A867" s="3">
        <v>59.108944299999997</v>
      </c>
      <c r="B867" s="3">
        <v>59.1089443196038</v>
      </c>
      <c r="C867" s="3">
        <f t="shared" si="108"/>
        <v>1.9603774603638201E-8</v>
      </c>
      <c r="D867" t="s">
        <v>955</v>
      </c>
      <c r="E867" t="s">
        <v>1064</v>
      </c>
      <c r="F867" t="s">
        <v>1065</v>
      </c>
      <c r="G867" t="s">
        <v>1066</v>
      </c>
      <c r="H867" t="s">
        <v>1061</v>
      </c>
      <c r="I867" s="3">
        <f t="shared" ref="I867:I868" si="114">ROUND(A867,2)</f>
        <v>59.11</v>
      </c>
      <c r="J867" s="3">
        <f t="shared" ref="J867:J868" si="115">ROUND(B867,2)</f>
        <v>59.11</v>
      </c>
      <c r="K867">
        <f t="shared" si="110"/>
        <v>1.7716609593488899</v>
      </c>
      <c r="L867">
        <f t="shared" si="111"/>
        <v>1.7716609593488899</v>
      </c>
      <c r="M867">
        <f t="shared" si="112"/>
        <v>1.7716609999999999</v>
      </c>
      <c r="N867">
        <f t="shared" si="113"/>
        <v>1.7716609999999999</v>
      </c>
      <c r="O867" s="5">
        <v>3.3165532129827801E-8</v>
      </c>
      <c r="P867">
        <v>0</v>
      </c>
    </row>
    <row r="868" spans="1:16" x14ac:dyDescent="0.25">
      <c r="A868" s="3">
        <v>54.3637923</v>
      </c>
      <c r="B868" s="3">
        <v>54.363792320429603</v>
      </c>
      <c r="C868" s="3">
        <f t="shared" si="108"/>
        <v>2.0429595792848E-8</v>
      </c>
      <c r="D868" t="s">
        <v>956</v>
      </c>
      <c r="E868" t="s">
        <v>1064</v>
      </c>
      <c r="F868" t="s">
        <v>1065</v>
      </c>
      <c r="G868" t="s">
        <v>1066</v>
      </c>
      <c r="H868" t="s">
        <v>1063</v>
      </c>
      <c r="I868" s="3">
        <f t="shared" si="114"/>
        <v>54.36</v>
      </c>
      <c r="J868" s="3">
        <f t="shared" si="115"/>
        <v>54.36</v>
      </c>
      <c r="K868">
        <f t="shared" si="110"/>
        <v>1.7352794480604601</v>
      </c>
      <c r="L868">
        <f t="shared" si="111"/>
        <v>1.7352794480604601</v>
      </c>
      <c r="M868">
        <f t="shared" si="112"/>
        <v>1.735279</v>
      </c>
      <c r="N868">
        <f t="shared" si="113"/>
        <v>1.735279</v>
      </c>
      <c r="O868" s="5">
        <v>3.7579429297094897E-8</v>
      </c>
      <c r="P868">
        <v>0</v>
      </c>
    </row>
    <row r="869" spans="1:16" x14ac:dyDescent="0.25">
      <c r="A869" s="3">
        <v>3.3418293000000001</v>
      </c>
      <c r="B869" s="3">
        <v>3.34182927193197</v>
      </c>
      <c r="C869" s="3">
        <f t="shared" si="108"/>
        <v>-2.80680296782521E-8</v>
      </c>
      <c r="D869" t="s">
        <v>957</v>
      </c>
      <c r="E869" t="s">
        <v>1064</v>
      </c>
      <c r="F869" t="s">
        <v>1065</v>
      </c>
      <c r="G869" t="s">
        <v>1060</v>
      </c>
      <c r="H869" t="s">
        <v>1061</v>
      </c>
      <c r="I869" s="3">
        <f t="shared" si="109"/>
        <v>3.3418290000000002</v>
      </c>
      <c r="J869">
        <v>3.3418290000000002</v>
      </c>
      <c r="K869">
        <f t="shared" si="110"/>
        <v>0.52398422345790796</v>
      </c>
      <c r="L869">
        <f t="shared" si="111"/>
        <v>0.52398422345790796</v>
      </c>
      <c r="M869">
        <f t="shared" si="112"/>
        <v>0.52398400000000001</v>
      </c>
      <c r="N869">
        <f t="shared" si="113"/>
        <v>0.52398400000000001</v>
      </c>
      <c r="O869">
        <v>6.9194069933645501</v>
      </c>
      <c r="P869">
        <v>0.17298517483411399</v>
      </c>
    </row>
    <row r="870" spans="1:16" x14ac:dyDescent="0.25">
      <c r="A870" s="3">
        <v>1.9002777</v>
      </c>
      <c r="B870" s="3">
        <v>2.1841400554211798</v>
      </c>
      <c r="C870" s="3">
        <f t="shared" si="108"/>
        <v>0.28386235542117599</v>
      </c>
      <c r="D870" t="s">
        <v>958</v>
      </c>
      <c r="E870" t="s">
        <v>1064</v>
      </c>
      <c r="F870" t="s">
        <v>1065</v>
      </c>
      <c r="G870" t="s">
        <v>1060</v>
      </c>
      <c r="H870" t="s">
        <v>1061</v>
      </c>
      <c r="I870" s="3">
        <f t="shared" si="109"/>
        <v>1.9002779999999999</v>
      </c>
      <c r="J870">
        <v>2.1841400000000002</v>
      </c>
      <c r="K870">
        <f t="shared" si="110"/>
        <v>0.278817140444511</v>
      </c>
      <c r="L870">
        <f t="shared" si="111"/>
        <v>0.33928047253031501</v>
      </c>
      <c r="M870">
        <f t="shared" si="112"/>
        <v>0.27881699999999998</v>
      </c>
      <c r="N870">
        <f t="shared" si="113"/>
        <v>0.33928000000000003</v>
      </c>
      <c r="O870">
        <v>33.904715282302298</v>
      </c>
      <c r="P870">
        <v>0.20181378144227599</v>
      </c>
    </row>
    <row r="871" spans="1:16" x14ac:dyDescent="0.25">
      <c r="A871" s="3">
        <v>9.2293734999999995</v>
      </c>
      <c r="B871" s="3">
        <v>9.2293735406490907</v>
      </c>
      <c r="C871" s="3">
        <f t="shared" si="108"/>
        <v>4.0649091204159003E-8</v>
      </c>
      <c r="D871" t="s">
        <v>959</v>
      </c>
      <c r="E871" t="s">
        <v>1064</v>
      </c>
      <c r="F871" t="s">
        <v>1065</v>
      </c>
      <c r="G871" t="s">
        <v>1060</v>
      </c>
      <c r="H871" t="s">
        <v>1063</v>
      </c>
      <c r="I871" s="3">
        <f t="shared" si="109"/>
        <v>9.229374</v>
      </c>
      <c r="J871">
        <v>9.229374</v>
      </c>
      <c r="K871">
        <f t="shared" si="110"/>
        <v>0.965172245168333</v>
      </c>
      <c r="L871">
        <f t="shared" si="111"/>
        <v>0.965172245168333</v>
      </c>
      <c r="M871">
        <f t="shared" si="112"/>
        <v>0.96517200000000003</v>
      </c>
      <c r="N871">
        <f t="shared" si="113"/>
        <v>0.96517200000000003</v>
      </c>
      <c r="O871">
        <v>0.175045314467936</v>
      </c>
      <c r="P871">
        <v>1.5913210406176E-2</v>
      </c>
    </row>
    <row r="872" spans="1:16" x14ac:dyDescent="0.25">
      <c r="A872" s="3">
        <v>14.527005300000001</v>
      </c>
      <c r="B872" s="3">
        <v>14.527005333290401</v>
      </c>
      <c r="C872" s="3">
        <f t="shared" si="108"/>
        <v>3.3290367795757401E-8</v>
      </c>
      <c r="D872" t="s">
        <v>960</v>
      </c>
      <c r="E872" t="s">
        <v>1064</v>
      </c>
      <c r="F872" t="s">
        <v>1065</v>
      </c>
      <c r="G872" t="s">
        <v>1066</v>
      </c>
      <c r="H872" t="s">
        <v>1063</v>
      </c>
      <c r="I872" s="3">
        <f t="shared" ref="I872:I873" si="116">ROUND(A872,2)</f>
        <v>14.53</v>
      </c>
      <c r="J872" s="3">
        <f t="shared" ref="J872:J873" si="117">ROUND(B872,2)</f>
        <v>14.53</v>
      </c>
      <c r="K872">
        <f t="shared" si="110"/>
        <v>1.1622656142980199</v>
      </c>
      <c r="L872">
        <f t="shared" si="111"/>
        <v>1.1622656142980199</v>
      </c>
      <c r="M872">
        <f t="shared" si="112"/>
        <v>1.162266</v>
      </c>
      <c r="N872">
        <f t="shared" si="113"/>
        <v>1.162266</v>
      </c>
      <c r="O872">
        <v>3.8669602423579201</v>
      </c>
      <c r="P872">
        <v>0.17577092010717801</v>
      </c>
    </row>
    <row r="873" spans="1:16" x14ac:dyDescent="0.25">
      <c r="A873" s="3">
        <v>50.000043400000003</v>
      </c>
      <c r="B873" s="3">
        <v>50.000043361336701</v>
      </c>
      <c r="C873" s="3">
        <f t="shared" si="108"/>
        <v>-3.8663351631384999E-8</v>
      </c>
      <c r="D873" t="s">
        <v>961</v>
      </c>
      <c r="E873" t="s">
        <v>1123</v>
      </c>
      <c r="F873" t="s">
        <v>1089</v>
      </c>
      <c r="G873" t="s">
        <v>1066</v>
      </c>
      <c r="H873" t="s">
        <v>1061</v>
      </c>
      <c r="I873" s="3">
        <f t="shared" si="116"/>
        <v>50</v>
      </c>
      <c r="J873" s="3">
        <f t="shared" si="117"/>
        <v>50</v>
      </c>
      <c r="K873">
        <f t="shared" si="110"/>
        <v>1.6989700043360201</v>
      </c>
      <c r="L873">
        <f t="shared" si="111"/>
        <v>1.6989700043360201</v>
      </c>
      <c r="M873">
        <f t="shared" si="112"/>
        <v>1.6989700000000001</v>
      </c>
      <c r="N873">
        <f t="shared" si="113"/>
        <v>1.6989700000000001</v>
      </c>
      <c r="O873">
        <v>1.8754732893902001E-3</v>
      </c>
      <c r="P873">
        <v>2.0838592104335501E-4</v>
      </c>
    </row>
    <row r="874" spans="1:16" x14ac:dyDescent="0.25">
      <c r="A874" s="3">
        <v>33.339762100000002</v>
      </c>
      <c r="B874" s="3">
        <v>33.339762136982202</v>
      </c>
      <c r="C874" s="3">
        <f t="shared" si="108"/>
        <v>3.6982179096867198E-8</v>
      </c>
      <c r="D874" t="s">
        <v>962</v>
      </c>
      <c r="E874" t="s">
        <v>1123</v>
      </c>
      <c r="F874" t="s">
        <v>1089</v>
      </c>
      <c r="G874" t="s">
        <v>1090</v>
      </c>
      <c r="H874" t="s">
        <v>1061</v>
      </c>
      <c r="I874" s="3">
        <f t="shared" si="109"/>
        <v>33.339762</v>
      </c>
      <c r="J874">
        <v>33.339762</v>
      </c>
      <c r="K874">
        <f t="shared" si="110"/>
        <v>1.52296249523837</v>
      </c>
      <c r="L874">
        <f t="shared" si="111"/>
        <v>1.52296249523837</v>
      </c>
      <c r="M874">
        <f t="shared" si="112"/>
        <v>1.5229619999999999</v>
      </c>
      <c r="N874">
        <f t="shared" si="113"/>
        <v>1.5229619999999999</v>
      </c>
      <c r="O874" s="5">
        <v>1.1092522906021001E-7</v>
      </c>
      <c r="P874">
        <v>0</v>
      </c>
    </row>
    <row r="875" spans="1:16" x14ac:dyDescent="0.25">
      <c r="A875" s="3">
        <v>11.8623633</v>
      </c>
      <c r="B875" s="3">
        <v>11.862363265962101</v>
      </c>
      <c r="C875" s="3">
        <f t="shared" si="108"/>
        <v>-3.4037940466191698E-8</v>
      </c>
      <c r="D875" t="s">
        <v>963</v>
      </c>
      <c r="E875" t="s">
        <v>1123</v>
      </c>
      <c r="F875" t="s">
        <v>1089</v>
      </c>
      <c r="G875" t="s">
        <v>1066</v>
      </c>
      <c r="H875" t="s">
        <v>1061</v>
      </c>
      <c r="I875" s="3">
        <f>ROUND(A875,2)</f>
        <v>11.86</v>
      </c>
      <c r="J875" s="3">
        <f>ROUND(B875,2)</f>
        <v>11.86</v>
      </c>
      <c r="K875">
        <f t="shared" si="110"/>
        <v>1.0740846890282401</v>
      </c>
      <c r="L875">
        <f t="shared" si="111"/>
        <v>1.0740846890282401</v>
      </c>
      <c r="M875">
        <f t="shared" si="112"/>
        <v>1.074085</v>
      </c>
      <c r="N875">
        <f t="shared" si="113"/>
        <v>1.074085</v>
      </c>
      <c r="O875" s="5">
        <v>2.26360469385676E-7</v>
      </c>
      <c r="P875" s="5">
        <v>5.6590117346419098E-8</v>
      </c>
    </row>
    <row r="876" spans="1:16" x14ac:dyDescent="0.25">
      <c r="A876" s="3">
        <v>15.9380606</v>
      </c>
      <c r="B876" s="3">
        <v>15.9380606218067</v>
      </c>
      <c r="C876" s="3">
        <f t="shared" si="108"/>
        <v>2.18066897872404E-8</v>
      </c>
      <c r="D876" t="s">
        <v>964</v>
      </c>
      <c r="E876" t="s">
        <v>1123</v>
      </c>
      <c r="F876" t="s">
        <v>1089</v>
      </c>
      <c r="G876" t="s">
        <v>1060</v>
      </c>
      <c r="H876" t="s">
        <v>1063</v>
      </c>
      <c r="I876" s="3">
        <f t="shared" si="109"/>
        <v>15.938060999999999</v>
      </c>
      <c r="J876">
        <v>15.938060999999999</v>
      </c>
      <c r="K876">
        <f t="shared" si="110"/>
        <v>1.20243548467475</v>
      </c>
      <c r="L876">
        <f t="shared" si="111"/>
        <v>1.20243548467475</v>
      </c>
      <c r="M876">
        <f t="shared" si="112"/>
        <v>1.2024349999999999</v>
      </c>
      <c r="N876">
        <f t="shared" si="113"/>
        <v>1.2024349999999999</v>
      </c>
      <c r="O876">
        <v>12.406750070651899</v>
      </c>
      <c r="P876">
        <v>0.95436539005014998</v>
      </c>
    </row>
    <row r="877" spans="1:16" x14ac:dyDescent="0.25">
      <c r="A877" s="3">
        <v>16.053871399999998</v>
      </c>
      <c r="B877" s="3">
        <v>16.053871432141701</v>
      </c>
      <c r="C877" s="3">
        <f t="shared" si="108"/>
        <v>3.21416919746298E-8</v>
      </c>
      <c r="D877" t="s">
        <v>965</v>
      </c>
      <c r="E877" t="s">
        <v>1189</v>
      </c>
      <c r="F877" t="s">
        <v>1131</v>
      </c>
      <c r="G877" t="s">
        <v>1060</v>
      </c>
      <c r="H877" t="s">
        <v>1063</v>
      </c>
      <c r="I877" s="3">
        <f t="shared" si="109"/>
        <v>16.053871000000001</v>
      </c>
      <c r="J877">
        <v>16.053871000000001</v>
      </c>
      <c r="K877">
        <f t="shared" si="110"/>
        <v>1.2055797689052801</v>
      </c>
      <c r="L877">
        <f t="shared" si="111"/>
        <v>1.2055797689052801</v>
      </c>
      <c r="M877">
        <f t="shared" si="112"/>
        <v>1.2055800000000001</v>
      </c>
      <c r="N877">
        <f t="shared" si="113"/>
        <v>1.2055800000000001</v>
      </c>
      <c r="O877">
        <v>21.370787059904</v>
      </c>
      <c r="P877">
        <v>0.97139941181381795</v>
      </c>
    </row>
    <row r="878" spans="1:16" x14ac:dyDescent="0.25">
      <c r="A878" s="3">
        <v>6.0972002999999999</v>
      </c>
      <c r="B878" s="3">
        <v>6.0972003041687302</v>
      </c>
      <c r="C878" s="3">
        <f t="shared" si="108"/>
        <v>4.1687293617087603E-9</v>
      </c>
      <c r="D878" t="s">
        <v>966</v>
      </c>
      <c r="E878" t="s">
        <v>1189</v>
      </c>
      <c r="F878" t="s">
        <v>1131</v>
      </c>
      <c r="G878" t="s">
        <v>1060</v>
      </c>
      <c r="H878" t="s">
        <v>1061</v>
      </c>
      <c r="I878" s="3">
        <f t="shared" si="109"/>
        <v>6.0972</v>
      </c>
      <c r="J878">
        <v>6.0972</v>
      </c>
      <c r="K878">
        <f t="shared" si="110"/>
        <v>0.78513044095792095</v>
      </c>
      <c r="L878">
        <f t="shared" si="111"/>
        <v>0.78513044095792095</v>
      </c>
      <c r="M878">
        <f t="shared" si="112"/>
        <v>0.78512999999999999</v>
      </c>
      <c r="N878">
        <f t="shared" si="113"/>
        <v>0.78512999999999999</v>
      </c>
      <c r="O878">
        <v>10.8467637930894</v>
      </c>
      <c r="P878">
        <v>0.37402633769273702</v>
      </c>
    </row>
    <row r="879" spans="1:16" x14ac:dyDescent="0.25">
      <c r="A879" s="3">
        <v>0.31323719999999999</v>
      </c>
      <c r="B879" s="3">
        <v>0.31695023628809499</v>
      </c>
      <c r="C879" s="3">
        <f t="shared" si="108"/>
        <v>3.71303628809533E-3</v>
      </c>
      <c r="D879" t="s">
        <v>967</v>
      </c>
      <c r="E879" t="s">
        <v>1121</v>
      </c>
      <c r="F879" t="s">
        <v>1089</v>
      </c>
      <c r="G879" t="s">
        <v>1060</v>
      </c>
      <c r="H879" t="s">
        <v>1061</v>
      </c>
      <c r="I879" s="3">
        <f t="shared" si="109"/>
        <v>0.31323699999999999</v>
      </c>
      <c r="J879">
        <v>0.31695000000000001</v>
      </c>
      <c r="K879">
        <f t="shared" si="110"/>
        <v>-0.50412694410211301</v>
      </c>
      <c r="L879">
        <f t="shared" si="111"/>
        <v>-0.49900924389200502</v>
      </c>
      <c r="M879">
        <f t="shared" si="112"/>
        <v>-0.50412699999999999</v>
      </c>
      <c r="N879">
        <f t="shared" si="113"/>
        <v>-0.49900899999999998</v>
      </c>
      <c r="O879">
        <v>18.270192843496002</v>
      </c>
      <c r="P879">
        <v>1.9540313201600001E-2</v>
      </c>
    </row>
    <row r="880" spans="1:16" x14ac:dyDescent="0.25">
      <c r="A880" s="3">
        <v>0.71258860000000002</v>
      </c>
      <c r="B880" s="3">
        <v>0.71432882303362799</v>
      </c>
      <c r="C880" s="3">
        <f t="shared" si="108"/>
        <v>1.7402230336277501E-3</v>
      </c>
      <c r="D880" t="s">
        <v>968</v>
      </c>
      <c r="E880" t="s">
        <v>1121</v>
      </c>
      <c r="F880" t="s">
        <v>1089</v>
      </c>
      <c r="G880" t="s">
        <v>1060</v>
      </c>
      <c r="H880" t="s">
        <v>1061</v>
      </c>
      <c r="I880" s="3">
        <f t="shared" si="109"/>
        <v>0.71258900000000003</v>
      </c>
      <c r="J880">
        <v>0.71432899999999999</v>
      </c>
      <c r="K880">
        <f t="shared" si="110"/>
        <v>-0.14716088599310501</v>
      </c>
      <c r="L880">
        <f t="shared" si="111"/>
        <v>-0.146101718230045</v>
      </c>
      <c r="M880">
        <f t="shared" si="112"/>
        <v>-0.14716099999999999</v>
      </c>
      <c r="N880">
        <f t="shared" si="113"/>
        <v>-0.14610200000000001</v>
      </c>
      <c r="O880">
        <v>7.5408985871949197</v>
      </c>
      <c r="P880">
        <v>3.5570276354693002E-2</v>
      </c>
    </row>
    <row r="881" spans="1:16" x14ac:dyDescent="0.25">
      <c r="A881" s="3">
        <v>1.5292052</v>
      </c>
      <c r="B881" s="3">
        <v>1.6305511308434499</v>
      </c>
      <c r="C881" s="3">
        <f t="shared" si="108"/>
        <v>0.101345930843445</v>
      </c>
      <c r="D881" t="s">
        <v>969</v>
      </c>
      <c r="E881" t="s">
        <v>1078</v>
      </c>
      <c r="F881" t="s">
        <v>1055</v>
      </c>
      <c r="G881" t="s">
        <v>1060</v>
      </c>
      <c r="H881" t="s">
        <v>1074</v>
      </c>
      <c r="I881" s="3">
        <f t="shared" si="109"/>
        <v>1.5292049999999999</v>
      </c>
      <c r="J881">
        <v>1.6305510000000001</v>
      </c>
      <c r="K881">
        <f t="shared" si="110"/>
        <v>0.18446570935016801</v>
      </c>
      <c r="L881">
        <f t="shared" si="111"/>
        <v>0.212334387117558</v>
      </c>
      <c r="M881">
        <f t="shared" si="112"/>
        <v>0.18446599999999999</v>
      </c>
      <c r="N881">
        <f t="shared" si="113"/>
        <v>0.21233399999999999</v>
      </c>
      <c r="O881">
        <v>21.995420186167799</v>
      </c>
      <c r="P881">
        <v>0.14099628324466601</v>
      </c>
    </row>
    <row r="882" spans="1:16" x14ac:dyDescent="0.25">
      <c r="A882" s="3">
        <v>0.60101090000000001</v>
      </c>
      <c r="B882" s="3">
        <v>0.62838536724217897</v>
      </c>
      <c r="C882" s="3">
        <f t="shared" si="108"/>
        <v>2.7374467242179502E-2</v>
      </c>
      <c r="D882" t="s">
        <v>970</v>
      </c>
      <c r="E882" t="s">
        <v>1078</v>
      </c>
      <c r="F882" t="s">
        <v>1055</v>
      </c>
      <c r="G882" t="s">
        <v>1056</v>
      </c>
      <c r="H882" t="s">
        <v>1061</v>
      </c>
      <c r="I882" s="3">
        <f t="shared" si="109"/>
        <v>0.60101099999999996</v>
      </c>
      <c r="J882">
        <v>0.62838499999999997</v>
      </c>
      <c r="K882">
        <f t="shared" si="110"/>
        <v>-0.22111757925253001</v>
      </c>
      <c r="L882">
        <f t="shared" si="111"/>
        <v>-0.20177419042865899</v>
      </c>
      <c r="M882">
        <f t="shared" si="112"/>
        <v>-0.22111800000000001</v>
      </c>
      <c r="N882">
        <f t="shared" si="113"/>
        <v>-0.20177400000000001</v>
      </c>
      <c r="O882">
        <v>41.292753277682003</v>
      </c>
      <c r="P882">
        <v>6.23757602381904E-2</v>
      </c>
    </row>
    <row r="883" spans="1:16" x14ac:dyDescent="0.25">
      <c r="A883" s="3">
        <v>0.31525189999999997</v>
      </c>
      <c r="B883" s="3">
        <v>0.356434185221563</v>
      </c>
      <c r="C883" s="3">
        <f t="shared" si="108"/>
        <v>4.11822852215631E-2</v>
      </c>
      <c r="D883" t="s">
        <v>971</v>
      </c>
      <c r="E883" t="s">
        <v>1078</v>
      </c>
      <c r="F883" t="s">
        <v>1055</v>
      </c>
      <c r="G883" t="s">
        <v>1060</v>
      </c>
      <c r="H883" t="s">
        <v>1061</v>
      </c>
      <c r="I883" s="3">
        <f t="shared" si="109"/>
        <v>0.31525199999999998</v>
      </c>
      <c r="J883">
        <v>0.35643399999999997</v>
      </c>
      <c r="K883">
        <f t="shared" si="110"/>
        <v>-0.50134214952503597</v>
      </c>
      <c r="L883">
        <f t="shared" si="111"/>
        <v>-0.44802087560008302</v>
      </c>
      <c r="M883">
        <f t="shared" si="112"/>
        <v>-0.50134199999999995</v>
      </c>
      <c r="N883">
        <f t="shared" si="113"/>
        <v>-0.448021</v>
      </c>
      <c r="O883">
        <v>61.779477135487198</v>
      </c>
      <c r="P883">
        <v>3.0224793119122899E-2</v>
      </c>
    </row>
    <row r="884" spans="1:16" x14ac:dyDescent="0.25">
      <c r="A884" s="3">
        <v>9.8269242999999999</v>
      </c>
      <c r="B884" s="3">
        <v>10.5687911280506</v>
      </c>
      <c r="C884" s="3">
        <f t="shared" si="108"/>
        <v>0.74186682805057003</v>
      </c>
      <c r="D884" t="s">
        <v>972</v>
      </c>
      <c r="E884" t="s">
        <v>1054</v>
      </c>
      <c r="F884" t="s">
        <v>1055</v>
      </c>
      <c r="G884" t="s">
        <v>1060</v>
      </c>
      <c r="H884" t="s">
        <v>1061</v>
      </c>
      <c r="I884" s="3">
        <f t="shared" si="109"/>
        <v>9.826924</v>
      </c>
      <c r="J884">
        <v>10.568790999999999</v>
      </c>
      <c r="K884">
        <f t="shared" si="110"/>
        <v>0.99241759729469703</v>
      </c>
      <c r="L884">
        <f t="shared" si="111"/>
        <v>1.0240253097237699</v>
      </c>
      <c r="M884">
        <f t="shared" si="112"/>
        <v>0.99241800000000002</v>
      </c>
      <c r="N884">
        <f t="shared" si="113"/>
        <v>1.024025</v>
      </c>
      <c r="O884">
        <v>10.4579944930928</v>
      </c>
      <c r="P884">
        <v>0.34859981643642701</v>
      </c>
    </row>
    <row r="885" spans="1:16" x14ac:dyDescent="0.25">
      <c r="A885" s="3">
        <v>0.55083819999999994</v>
      </c>
      <c r="B885" s="3">
        <v>0.56367776580917195</v>
      </c>
      <c r="C885" s="3">
        <f t="shared" si="108"/>
        <v>1.28395658091718E-2</v>
      </c>
      <c r="D885" t="s">
        <v>973</v>
      </c>
      <c r="E885" t="s">
        <v>1054</v>
      </c>
      <c r="F885" t="s">
        <v>1055</v>
      </c>
      <c r="G885" t="s">
        <v>1060</v>
      </c>
      <c r="H885" t="s">
        <v>1063</v>
      </c>
      <c r="I885" s="3">
        <f t="shared" si="109"/>
        <v>0.55083800000000005</v>
      </c>
      <c r="J885">
        <v>0.56367800000000001</v>
      </c>
      <c r="K885">
        <f t="shared" si="110"/>
        <v>-0.25897610722946302</v>
      </c>
      <c r="L885">
        <f t="shared" si="111"/>
        <v>-0.248968915091205</v>
      </c>
      <c r="M885">
        <f t="shared" si="112"/>
        <v>-0.25897599999999998</v>
      </c>
      <c r="N885">
        <f t="shared" si="113"/>
        <v>-0.248969</v>
      </c>
      <c r="O885">
        <v>20.4933680569271</v>
      </c>
      <c r="P885">
        <v>3.8886846407831403E-2</v>
      </c>
    </row>
    <row r="886" spans="1:16" x14ac:dyDescent="0.25">
      <c r="A886" s="3">
        <v>5.8584063999999998</v>
      </c>
      <c r="B886" s="3">
        <v>5.8584064018719504</v>
      </c>
      <c r="C886" s="3">
        <f t="shared" si="108"/>
        <v>1.8719452654636399E-9</v>
      </c>
      <c r="D886" t="s">
        <v>974</v>
      </c>
      <c r="E886" t="s">
        <v>1064</v>
      </c>
      <c r="F886" t="s">
        <v>1065</v>
      </c>
      <c r="G886" t="s">
        <v>1066</v>
      </c>
      <c r="H886" t="s">
        <v>1063</v>
      </c>
      <c r="I886" s="3">
        <f>ROUND(A886,2)</f>
        <v>5.86</v>
      </c>
      <c r="J886" s="3">
        <f>ROUND(B886,2)</f>
        <v>5.86</v>
      </c>
      <c r="K886">
        <f t="shared" si="110"/>
        <v>0.76789761601809103</v>
      </c>
      <c r="L886">
        <f t="shared" si="111"/>
        <v>0.76789761601809103</v>
      </c>
      <c r="M886">
        <f t="shared" si="112"/>
        <v>0.76789799999999997</v>
      </c>
      <c r="N886">
        <f t="shared" si="113"/>
        <v>0.76789799999999997</v>
      </c>
      <c r="O886">
        <v>7.0359073675977903</v>
      </c>
      <c r="P886">
        <v>0.23453024558659299</v>
      </c>
    </row>
    <row r="887" spans="1:16" x14ac:dyDescent="0.25">
      <c r="A887" s="3">
        <v>14.5212764</v>
      </c>
      <c r="B887" s="3">
        <v>14.5212763961476</v>
      </c>
      <c r="C887" s="3">
        <f t="shared" si="108"/>
        <v>-3.85239928846204E-9</v>
      </c>
      <c r="D887" t="s">
        <v>975</v>
      </c>
      <c r="E887" t="s">
        <v>1064</v>
      </c>
      <c r="F887" t="s">
        <v>1065</v>
      </c>
      <c r="G887" t="s">
        <v>1060</v>
      </c>
      <c r="H887" t="s">
        <v>1061</v>
      </c>
      <c r="I887" s="3">
        <f t="shared" si="109"/>
        <v>14.521276</v>
      </c>
      <c r="J887">
        <v>14.521276</v>
      </c>
      <c r="K887">
        <f t="shared" si="110"/>
        <v>1.1620047799598701</v>
      </c>
      <c r="L887">
        <f t="shared" si="111"/>
        <v>1.1620047799598701</v>
      </c>
      <c r="M887">
        <f t="shared" si="112"/>
        <v>1.162005</v>
      </c>
      <c r="N887">
        <f t="shared" si="113"/>
        <v>1.162005</v>
      </c>
      <c r="O887">
        <v>3.6515434535625501E-4</v>
      </c>
      <c r="P887">
        <v>3.6515434535625501E-4</v>
      </c>
    </row>
    <row r="888" spans="1:16" x14ac:dyDescent="0.25">
      <c r="A888" s="3">
        <v>6.8356614000000002</v>
      </c>
      <c r="B888" s="3">
        <v>6.8356614407480603</v>
      </c>
      <c r="C888" s="3">
        <f t="shared" si="108"/>
        <v>4.07480635900015E-8</v>
      </c>
      <c r="D888" t="s">
        <v>976</v>
      </c>
      <c r="E888" t="s">
        <v>1064</v>
      </c>
      <c r="F888" t="s">
        <v>1065</v>
      </c>
      <c r="G888" t="s">
        <v>1060</v>
      </c>
      <c r="H888" t="s">
        <v>1063</v>
      </c>
      <c r="I888" s="3">
        <f t="shared" si="109"/>
        <v>6.835661</v>
      </c>
      <c r="J888">
        <v>6.835661</v>
      </c>
      <c r="K888">
        <f t="shared" si="110"/>
        <v>0.83478051667596997</v>
      </c>
      <c r="L888">
        <f t="shared" si="111"/>
        <v>0.83478051667596997</v>
      </c>
      <c r="M888">
        <f t="shared" si="112"/>
        <v>0.834781</v>
      </c>
      <c r="N888">
        <f t="shared" si="113"/>
        <v>0.834781</v>
      </c>
      <c r="O888">
        <v>3.3435800044788402</v>
      </c>
      <c r="P888">
        <v>0.145373043672993</v>
      </c>
    </row>
    <row r="889" spans="1:16" x14ac:dyDescent="0.25">
      <c r="A889" s="3">
        <v>16.382003300000001</v>
      </c>
      <c r="B889" s="3">
        <v>16.382003325352699</v>
      </c>
      <c r="C889" s="3">
        <f t="shared" si="108"/>
        <v>2.5352690613544801E-8</v>
      </c>
      <c r="D889" t="s">
        <v>977</v>
      </c>
      <c r="E889" t="s">
        <v>1108</v>
      </c>
      <c r="F889" t="s">
        <v>1109</v>
      </c>
      <c r="G889" t="s">
        <v>1066</v>
      </c>
      <c r="H889" t="s">
        <v>1075</v>
      </c>
      <c r="I889" s="3">
        <f>ROUND(A889,2)</f>
        <v>16.38</v>
      </c>
      <c r="J889" s="3">
        <f>ROUND(B889,2)</f>
        <v>16.38</v>
      </c>
      <c r="K889">
        <f t="shared" si="110"/>
        <v>1.2143138974244001</v>
      </c>
      <c r="L889">
        <f t="shared" si="111"/>
        <v>1.2143138974244001</v>
      </c>
      <c r="M889">
        <f t="shared" si="112"/>
        <v>1.2143139999999999</v>
      </c>
      <c r="N889">
        <f t="shared" si="113"/>
        <v>1.2143139999999999</v>
      </c>
      <c r="O889">
        <v>33.226468767772197</v>
      </c>
      <c r="P889">
        <v>1.5102940348987399</v>
      </c>
    </row>
    <row r="890" spans="1:16" x14ac:dyDescent="0.25">
      <c r="A890" s="3">
        <v>30.928414700000001</v>
      </c>
      <c r="B890" s="3">
        <v>30.928414687059501</v>
      </c>
      <c r="C890" s="3">
        <f t="shared" si="108"/>
        <v>-1.29405322013554E-8</v>
      </c>
      <c r="D890" t="s">
        <v>978</v>
      </c>
      <c r="E890" t="s">
        <v>1088</v>
      </c>
      <c r="F890" t="s">
        <v>1089</v>
      </c>
      <c r="G890" t="s">
        <v>1090</v>
      </c>
      <c r="H890" t="s">
        <v>1063</v>
      </c>
      <c r="I890" s="3">
        <f t="shared" si="109"/>
        <v>30.928415000000001</v>
      </c>
      <c r="J890">
        <v>30.928415000000001</v>
      </c>
      <c r="K890">
        <f t="shared" si="110"/>
        <v>1.4903576641224201</v>
      </c>
      <c r="L890">
        <f t="shared" si="111"/>
        <v>1.4903576641224201</v>
      </c>
      <c r="M890">
        <f t="shared" si="112"/>
        <v>1.4903580000000001</v>
      </c>
      <c r="N890">
        <f t="shared" si="113"/>
        <v>1.4903580000000001</v>
      </c>
      <c r="O890">
        <v>10.7161811006767</v>
      </c>
      <c r="P890">
        <v>10.7161811006767</v>
      </c>
    </row>
    <row r="891" spans="1:16" x14ac:dyDescent="0.25">
      <c r="A891" s="3">
        <v>1.5527054</v>
      </c>
      <c r="B891" s="3">
        <v>1.57295688307644</v>
      </c>
      <c r="C891" s="3">
        <f t="shared" si="108"/>
        <v>2.0251483076440001E-2</v>
      </c>
      <c r="D891" t="s">
        <v>979</v>
      </c>
      <c r="E891" t="s">
        <v>1088</v>
      </c>
      <c r="F891" t="s">
        <v>1089</v>
      </c>
      <c r="G891" t="s">
        <v>1056</v>
      </c>
      <c r="H891" t="s">
        <v>1075</v>
      </c>
      <c r="I891" s="3">
        <f t="shared" si="109"/>
        <v>1.552705</v>
      </c>
      <c r="J891">
        <v>1.5729569999999999</v>
      </c>
      <c r="K891">
        <f t="shared" si="110"/>
        <v>0.19108895151611899</v>
      </c>
      <c r="L891">
        <f t="shared" si="111"/>
        <v>0.196716850456742</v>
      </c>
      <c r="M891">
        <f t="shared" si="112"/>
        <v>0.19108900000000001</v>
      </c>
      <c r="N891">
        <f t="shared" si="113"/>
        <v>0.196717</v>
      </c>
      <c r="O891">
        <v>28.952786106643799</v>
      </c>
      <c r="P891">
        <v>0.103034826002291</v>
      </c>
    </row>
    <row r="892" spans="1:16" x14ac:dyDescent="0.25">
      <c r="A892" s="3">
        <v>5.0933460999999998</v>
      </c>
      <c r="B892" s="3">
        <v>5.0933460823325998</v>
      </c>
      <c r="C892" s="3">
        <f t="shared" si="108"/>
        <v>-1.76674035401447E-8</v>
      </c>
      <c r="D892" t="s">
        <v>980</v>
      </c>
      <c r="E892" t="s">
        <v>1088</v>
      </c>
      <c r="F892" t="s">
        <v>1089</v>
      </c>
      <c r="G892" t="s">
        <v>1090</v>
      </c>
      <c r="H892" t="s">
        <v>1075</v>
      </c>
      <c r="I892" s="3">
        <f t="shared" si="109"/>
        <v>5.0933460000000004</v>
      </c>
      <c r="J892">
        <v>5.0933460000000004</v>
      </c>
      <c r="K892">
        <f t="shared" si="110"/>
        <v>0.70700317957038805</v>
      </c>
      <c r="L892">
        <f t="shared" si="111"/>
        <v>0.70700317957038805</v>
      </c>
      <c r="M892">
        <f t="shared" si="112"/>
        <v>0.70700300000000005</v>
      </c>
      <c r="N892">
        <f t="shared" si="113"/>
        <v>0.70700300000000005</v>
      </c>
      <c r="O892">
        <v>4.7870452819816203</v>
      </c>
      <c r="P892">
        <v>0.21759296736280101</v>
      </c>
    </row>
    <row r="893" spans="1:16" x14ac:dyDescent="0.25">
      <c r="A893" s="3">
        <v>9.1472268000000003</v>
      </c>
      <c r="B893" s="3">
        <v>9.1472268416645193</v>
      </c>
      <c r="C893" s="3">
        <f t="shared" si="108"/>
        <v>4.1664515393335899E-8</v>
      </c>
      <c r="D893" t="s">
        <v>981</v>
      </c>
      <c r="E893" t="s">
        <v>1190</v>
      </c>
      <c r="F893" t="s">
        <v>1191</v>
      </c>
      <c r="G893" t="s">
        <v>1086</v>
      </c>
      <c r="H893" t="s">
        <v>1061</v>
      </c>
      <c r="I893" s="3">
        <f t="shared" si="109"/>
        <v>9.1472270000000009</v>
      </c>
      <c r="J893">
        <v>9.1472270000000009</v>
      </c>
      <c r="K893">
        <f t="shared" si="110"/>
        <v>0.96128945678528699</v>
      </c>
      <c r="L893">
        <f t="shared" si="111"/>
        <v>0.96128945678528699</v>
      </c>
      <c r="M893">
        <f t="shared" si="112"/>
        <v>0.96128899999999995</v>
      </c>
      <c r="N893">
        <f t="shared" si="113"/>
        <v>0.96128899999999995</v>
      </c>
      <c r="O893">
        <v>16.830762298781998</v>
      </c>
      <c r="P893">
        <v>0.73177227386008603</v>
      </c>
    </row>
    <row r="894" spans="1:16" x14ac:dyDescent="0.25">
      <c r="A894" s="3">
        <v>7.251214</v>
      </c>
      <c r="B894" s="3">
        <v>7.2512139846694499</v>
      </c>
      <c r="C894" s="3">
        <f t="shared" si="108"/>
        <v>-1.5330553715386901E-8</v>
      </c>
      <c r="D894" t="s">
        <v>982</v>
      </c>
      <c r="E894" t="s">
        <v>1190</v>
      </c>
      <c r="F894" t="s">
        <v>1191</v>
      </c>
      <c r="G894" t="s">
        <v>1060</v>
      </c>
      <c r="H894" t="s">
        <v>1061</v>
      </c>
      <c r="I894" s="3">
        <f t="shared" si="109"/>
        <v>7.251214</v>
      </c>
      <c r="J894">
        <v>7.251214</v>
      </c>
      <c r="K894">
        <f t="shared" si="110"/>
        <v>0.86041072234530902</v>
      </c>
      <c r="L894">
        <f t="shared" si="111"/>
        <v>0.86041072234530902</v>
      </c>
      <c r="M894">
        <f t="shared" si="112"/>
        <v>0.86041100000000004</v>
      </c>
      <c r="N894">
        <f t="shared" si="113"/>
        <v>0.86041100000000004</v>
      </c>
      <c r="O894">
        <v>19.936863903917999</v>
      </c>
      <c r="P894">
        <v>0.51120163856200096</v>
      </c>
    </row>
    <row r="895" spans="1:16" x14ac:dyDescent="0.25">
      <c r="A895" s="3">
        <v>7.5148747</v>
      </c>
      <c r="B895" s="3">
        <v>7.56379521513536</v>
      </c>
      <c r="C895" s="3">
        <f t="shared" si="108"/>
        <v>4.8920515135356397E-2</v>
      </c>
      <c r="D895" t="s">
        <v>983</v>
      </c>
      <c r="E895" t="s">
        <v>1160</v>
      </c>
      <c r="F895" t="s">
        <v>1065</v>
      </c>
      <c r="G895" t="s">
        <v>1060</v>
      </c>
      <c r="H895" t="s">
        <v>1079</v>
      </c>
      <c r="I895" s="3">
        <f t="shared" si="109"/>
        <v>7.514875</v>
      </c>
      <c r="J895">
        <v>7.5637949999999998</v>
      </c>
      <c r="K895">
        <f t="shared" si="110"/>
        <v>0.87592176106907105</v>
      </c>
      <c r="L895">
        <f t="shared" si="111"/>
        <v>0.87873974973735103</v>
      </c>
      <c r="M895">
        <f t="shared" si="112"/>
        <v>0.87592199999999998</v>
      </c>
      <c r="N895">
        <f t="shared" si="113"/>
        <v>0.87873999999999997</v>
      </c>
      <c r="O895">
        <v>2.14602221826968</v>
      </c>
      <c r="P895">
        <v>0.23844691314107599</v>
      </c>
    </row>
    <row r="896" spans="1:16" x14ac:dyDescent="0.25">
      <c r="A896" s="3">
        <v>0.79090740000000004</v>
      </c>
      <c r="B896" s="3">
        <v>0.79383023214849002</v>
      </c>
      <c r="C896" s="3">
        <f t="shared" si="108"/>
        <v>2.9228321484895399E-3</v>
      </c>
      <c r="D896" t="s">
        <v>984</v>
      </c>
      <c r="E896" t="s">
        <v>1081</v>
      </c>
      <c r="F896" t="s">
        <v>1055</v>
      </c>
      <c r="G896" t="s">
        <v>1060</v>
      </c>
      <c r="H896" t="s">
        <v>1061</v>
      </c>
      <c r="I896" s="3">
        <f t="shared" si="109"/>
        <v>0.79090700000000003</v>
      </c>
      <c r="J896">
        <v>0.79383000000000004</v>
      </c>
      <c r="K896">
        <f t="shared" si="110"/>
        <v>-0.101874580675961</v>
      </c>
      <c r="L896">
        <f t="shared" si="111"/>
        <v>-0.100272492493274</v>
      </c>
      <c r="M896">
        <f t="shared" si="112"/>
        <v>-0.10187499999999999</v>
      </c>
      <c r="N896">
        <f t="shared" si="113"/>
        <v>-0.100272</v>
      </c>
      <c r="O896">
        <v>7.5255867551737001</v>
      </c>
      <c r="P896">
        <v>4.7330734309268603E-2</v>
      </c>
    </row>
    <row r="897" spans="1:16" x14ac:dyDescent="0.25">
      <c r="A897" s="3">
        <v>0.33957939999999998</v>
      </c>
      <c r="B897" s="3">
        <v>0.35424103991083999</v>
      </c>
      <c r="C897" s="3">
        <f t="shared" si="108"/>
        <v>1.4661639910840501E-2</v>
      </c>
      <c r="D897" t="s">
        <v>985</v>
      </c>
      <c r="E897" t="s">
        <v>1054</v>
      </c>
      <c r="F897" t="s">
        <v>1055</v>
      </c>
      <c r="G897" t="s">
        <v>1056</v>
      </c>
      <c r="H897" t="s">
        <v>1061</v>
      </c>
      <c r="I897" s="3">
        <f t="shared" si="109"/>
        <v>0.33957900000000002</v>
      </c>
      <c r="J897">
        <v>0.35424099999999997</v>
      </c>
      <c r="K897">
        <f t="shared" si="110"/>
        <v>-0.46905917492430399</v>
      </c>
      <c r="L897">
        <f t="shared" si="111"/>
        <v>-0.45070117481371103</v>
      </c>
      <c r="M897">
        <f t="shared" si="112"/>
        <v>-0.469059</v>
      </c>
      <c r="N897">
        <f t="shared" si="113"/>
        <v>-0.45070100000000002</v>
      </c>
      <c r="O897">
        <v>33.936160553201297</v>
      </c>
      <c r="P897">
        <v>2.9794697588412002E-2</v>
      </c>
    </row>
    <row r="898" spans="1:16" x14ac:dyDescent="0.25">
      <c r="A898" s="3">
        <v>2.2680992999999998</v>
      </c>
      <c r="B898" s="3">
        <v>2.2680992569175098</v>
      </c>
      <c r="C898" s="3">
        <f t="shared" si="108"/>
        <v>-4.3082485134959798E-8</v>
      </c>
      <c r="D898" t="s">
        <v>986</v>
      </c>
      <c r="E898" t="s">
        <v>1192</v>
      </c>
      <c r="F898" t="s">
        <v>1150</v>
      </c>
      <c r="G898" t="s">
        <v>1060</v>
      </c>
      <c r="H898" t="s">
        <v>1063</v>
      </c>
      <c r="I898" s="3">
        <f t="shared" si="109"/>
        <v>2.2680989999999999</v>
      </c>
      <c r="J898">
        <v>2.2680989999999999</v>
      </c>
      <c r="K898">
        <f t="shared" si="110"/>
        <v>0.35566200710594398</v>
      </c>
      <c r="L898">
        <f t="shared" si="111"/>
        <v>0.35566200710594398</v>
      </c>
      <c r="M898">
        <f t="shared" si="112"/>
        <v>0.35566199999999998</v>
      </c>
      <c r="N898">
        <f t="shared" si="113"/>
        <v>0.35566199999999998</v>
      </c>
      <c r="O898">
        <v>3.7673442785678799</v>
      </c>
      <c r="P898">
        <v>8.7612657641113506E-2</v>
      </c>
    </row>
    <row r="899" spans="1:16" x14ac:dyDescent="0.25">
      <c r="A899" s="3">
        <v>12.9612528</v>
      </c>
      <c r="B899" s="3">
        <v>13.9428296355866</v>
      </c>
      <c r="C899" s="3">
        <f t="shared" ref="C899:C953" si="118">B899-A899</f>
        <v>0.98157683558658904</v>
      </c>
      <c r="D899" t="s">
        <v>987</v>
      </c>
      <c r="E899" t="s">
        <v>1054</v>
      </c>
      <c r="F899" t="s">
        <v>1055</v>
      </c>
      <c r="G899" t="s">
        <v>1060</v>
      </c>
      <c r="H899" t="s">
        <v>1074</v>
      </c>
      <c r="I899" s="3">
        <f t="shared" ref="I899:I953" si="119">ROUND(A899,6)</f>
        <v>12.961252999999999</v>
      </c>
      <c r="J899">
        <v>13.942830000000001</v>
      </c>
      <c r="K899">
        <f t="shared" ref="K899:K953" si="120">LOG10(I899)</f>
        <v>1.1126469880069301</v>
      </c>
      <c r="L899">
        <f t="shared" ref="L899:L953" si="121">LOG10(J899)</f>
        <v>1.1443509322012899</v>
      </c>
      <c r="M899">
        <f t="shared" ref="M899:M953" si="122">ROUND(K899,6)</f>
        <v>1.1126469999999999</v>
      </c>
      <c r="N899">
        <f t="shared" ref="N899:N953" si="123">ROUND(L899,6)</f>
        <v>1.1443509999999999</v>
      </c>
      <c r="O899">
        <v>12.450372173562601</v>
      </c>
      <c r="P899">
        <v>1.13185201577842</v>
      </c>
    </row>
    <row r="900" spans="1:16" x14ac:dyDescent="0.25">
      <c r="A900" s="3">
        <v>1.0134095000000001</v>
      </c>
      <c r="B900" s="3">
        <v>1.3913678714622699</v>
      </c>
      <c r="C900" s="3">
        <f t="shared" si="118"/>
        <v>0.37795837146227002</v>
      </c>
      <c r="D900" t="s">
        <v>988</v>
      </c>
      <c r="E900" t="s">
        <v>1054</v>
      </c>
      <c r="F900" t="s">
        <v>1055</v>
      </c>
      <c r="G900" t="s">
        <v>1060</v>
      </c>
      <c r="H900" t="s">
        <v>1063</v>
      </c>
      <c r="I900" s="3">
        <f t="shared" si="119"/>
        <v>1.0134099999999999</v>
      </c>
      <c r="J900">
        <v>1.3913679999999999</v>
      </c>
      <c r="K900">
        <f t="shared" si="120"/>
        <v>5.7851854523743697E-3</v>
      </c>
      <c r="L900">
        <f t="shared" si="121"/>
        <v>0.143442010820371</v>
      </c>
      <c r="M900">
        <f t="shared" si="122"/>
        <v>5.7850000000000002E-3</v>
      </c>
      <c r="N900">
        <f t="shared" si="123"/>
        <v>0.14344199999999999</v>
      </c>
      <c r="O900">
        <v>62.570918513837803</v>
      </c>
      <c r="P900">
        <v>0.109008568839439</v>
      </c>
    </row>
    <row r="901" spans="1:16" x14ac:dyDescent="0.25">
      <c r="A901" s="3">
        <v>20.768887500000002</v>
      </c>
      <c r="B901" s="3">
        <v>23.322322247400201</v>
      </c>
      <c r="C901" s="3">
        <f t="shared" si="118"/>
        <v>2.5534347474001802</v>
      </c>
      <c r="D901" t="s">
        <v>989</v>
      </c>
      <c r="E901" t="s">
        <v>1054</v>
      </c>
      <c r="F901" t="s">
        <v>1055</v>
      </c>
      <c r="G901" t="s">
        <v>1060</v>
      </c>
      <c r="H901" t="s">
        <v>1063</v>
      </c>
      <c r="I901" s="3">
        <f t="shared" si="119"/>
        <v>20.768888</v>
      </c>
      <c r="J901">
        <v>23.322322</v>
      </c>
      <c r="K901">
        <f t="shared" si="120"/>
        <v>1.31741324432556</v>
      </c>
      <c r="L901">
        <f t="shared" si="121"/>
        <v>1.3677717871498001</v>
      </c>
      <c r="M901">
        <f t="shared" si="122"/>
        <v>1.3174129999999999</v>
      </c>
      <c r="N901">
        <f t="shared" si="123"/>
        <v>1.367772</v>
      </c>
      <c r="O901">
        <v>23.761260615386501</v>
      </c>
      <c r="P901">
        <v>1.4850787884616501</v>
      </c>
    </row>
    <row r="902" spans="1:16" x14ac:dyDescent="0.25">
      <c r="A902" s="3">
        <v>2.0831339999999998</v>
      </c>
      <c r="B902" s="3">
        <v>2.3505222536811399</v>
      </c>
      <c r="C902" s="3">
        <f t="shared" si="118"/>
        <v>0.26738825368114399</v>
      </c>
      <c r="D902" t="s">
        <v>990</v>
      </c>
      <c r="E902" t="s">
        <v>1054</v>
      </c>
      <c r="F902" t="s">
        <v>1055</v>
      </c>
      <c r="G902" t="s">
        <v>1060</v>
      </c>
      <c r="H902" t="s">
        <v>1063</v>
      </c>
      <c r="I902" s="3">
        <f t="shared" si="119"/>
        <v>2.0831339999999998</v>
      </c>
      <c r="J902">
        <v>2.3505219999999998</v>
      </c>
      <c r="K902">
        <f t="shared" si="120"/>
        <v>0.31871720734034797</v>
      </c>
      <c r="L902">
        <f t="shared" si="121"/>
        <v>0.37116432037595798</v>
      </c>
      <c r="M902">
        <f t="shared" si="122"/>
        <v>0.31871699999999997</v>
      </c>
      <c r="N902">
        <f t="shared" si="123"/>
        <v>0.37116399999999999</v>
      </c>
      <c r="O902">
        <v>22.019747691897301</v>
      </c>
      <c r="P902">
        <v>0.123015350234063</v>
      </c>
    </row>
    <row r="903" spans="1:16" x14ac:dyDescent="0.25">
      <c r="A903" s="3">
        <v>0.63893429999999996</v>
      </c>
      <c r="B903" s="3">
        <v>0.89232666092281498</v>
      </c>
      <c r="C903" s="3">
        <f t="shared" si="118"/>
        <v>0.25339236092281497</v>
      </c>
      <c r="D903" t="s">
        <v>991</v>
      </c>
      <c r="E903" t="s">
        <v>1054</v>
      </c>
      <c r="F903" t="s">
        <v>1055</v>
      </c>
      <c r="G903" t="s">
        <v>1056</v>
      </c>
      <c r="H903" t="s">
        <v>1075</v>
      </c>
      <c r="I903" s="3">
        <f t="shared" si="119"/>
        <v>0.638934</v>
      </c>
      <c r="J903">
        <v>0.89232699999999998</v>
      </c>
      <c r="K903">
        <f t="shared" si="120"/>
        <v>-0.19454400086535401</v>
      </c>
      <c r="L903">
        <f t="shared" si="121"/>
        <v>-4.9475965947537101E-2</v>
      </c>
      <c r="M903">
        <f t="shared" si="122"/>
        <v>-0.19454399999999999</v>
      </c>
      <c r="N903">
        <f t="shared" si="123"/>
        <v>-4.9475999999999999E-2</v>
      </c>
      <c r="O903">
        <v>66.094431103511795</v>
      </c>
      <c r="P903">
        <v>6.7928500620258805E-2</v>
      </c>
    </row>
    <row r="904" spans="1:16" x14ac:dyDescent="0.25">
      <c r="A904" s="3">
        <v>0.33575290000000002</v>
      </c>
      <c r="B904" s="3">
        <v>0.413688830138351</v>
      </c>
      <c r="C904" s="3">
        <f t="shared" si="118"/>
        <v>7.7935930138351303E-2</v>
      </c>
      <c r="D904" t="s">
        <v>992</v>
      </c>
      <c r="E904" t="s">
        <v>1054</v>
      </c>
      <c r="F904" t="s">
        <v>1055</v>
      </c>
      <c r="G904" t="s">
        <v>1060</v>
      </c>
      <c r="H904" t="s">
        <v>1063</v>
      </c>
      <c r="I904" s="3">
        <f t="shared" si="119"/>
        <v>0.33575300000000002</v>
      </c>
      <c r="J904">
        <v>0.41368899999999997</v>
      </c>
      <c r="K904">
        <f t="shared" si="120"/>
        <v>-0.47398009815999198</v>
      </c>
      <c r="L904">
        <f t="shared" si="121"/>
        <v>-0.38332602685119799</v>
      </c>
      <c r="M904">
        <f t="shared" si="122"/>
        <v>-0.47398000000000001</v>
      </c>
      <c r="N904">
        <f t="shared" si="123"/>
        <v>-0.383326</v>
      </c>
      <c r="O904">
        <v>73.909794604786796</v>
      </c>
      <c r="P904">
        <v>2.63775141344707E-2</v>
      </c>
    </row>
    <row r="905" spans="1:16" x14ac:dyDescent="0.25">
      <c r="A905" s="3">
        <v>0.33691460000000001</v>
      </c>
      <c r="B905" s="3">
        <v>0.41493084953575099</v>
      </c>
      <c r="C905" s="3">
        <f t="shared" si="118"/>
        <v>7.8016249535751106E-2</v>
      </c>
      <c r="D905" t="s">
        <v>993</v>
      </c>
      <c r="E905" t="s">
        <v>1054</v>
      </c>
      <c r="F905" t="s">
        <v>1055</v>
      </c>
      <c r="G905" t="s">
        <v>1060</v>
      </c>
      <c r="H905" t="s">
        <v>1063</v>
      </c>
      <c r="I905" s="3">
        <f t="shared" si="119"/>
        <v>0.33691500000000002</v>
      </c>
      <c r="J905">
        <v>0.41493099999999999</v>
      </c>
      <c r="K905">
        <f t="shared" si="120"/>
        <v>-0.47247965309661699</v>
      </c>
      <c r="L905">
        <f t="shared" si="121"/>
        <v>-0.38202411728960201</v>
      </c>
      <c r="M905">
        <f t="shared" si="122"/>
        <v>-0.47248000000000001</v>
      </c>
      <c r="N905">
        <f t="shared" si="123"/>
        <v>-0.38202399999999997</v>
      </c>
      <c r="O905">
        <v>73.913641541199098</v>
      </c>
      <c r="P905">
        <v>2.65685267941046E-2</v>
      </c>
    </row>
    <row r="906" spans="1:16" x14ac:dyDescent="0.25">
      <c r="A906" s="3">
        <v>6.9426768000000001</v>
      </c>
      <c r="B906" s="3">
        <v>9.5441228763555408</v>
      </c>
      <c r="C906" s="3">
        <f t="shared" si="118"/>
        <v>2.6014460763555398</v>
      </c>
      <c r="D906" t="s">
        <v>994</v>
      </c>
      <c r="E906" t="s">
        <v>1141</v>
      </c>
      <c r="F906" t="s">
        <v>1055</v>
      </c>
      <c r="G906" t="s">
        <v>1060</v>
      </c>
      <c r="H906" t="s">
        <v>1061</v>
      </c>
      <c r="I906" s="3">
        <f t="shared" si="119"/>
        <v>6.9426769999999998</v>
      </c>
      <c r="J906">
        <v>9.5441230000000008</v>
      </c>
      <c r="K906">
        <f t="shared" si="120"/>
        <v>0.84152696067917798</v>
      </c>
      <c r="L906">
        <f t="shared" si="121"/>
        <v>0.97973602767371204</v>
      </c>
      <c r="M906">
        <f t="shared" si="122"/>
        <v>0.84152700000000003</v>
      </c>
      <c r="N906">
        <f t="shared" si="123"/>
        <v>0.97973600000000005</v>
      </c>
      <c r="O906">
        <v>41.521835557372803</v>
      </c>
      <c r="P906">
        <v>1.06466245018905</v>
      </c>
    </row>
    <row r="907" spans="1:16" x14ac:dyDescent="0.25">
      <c r="A907" s="3">
        <v>3.9465096000000002</v>
      </c>
      <c r="B907" s="3">
        <v>5.1189038108239098</v>
      </c>
      <c r="C907" s="3">
        <f t="shared" si="118"/>
        <v>1.17239421082391</v>
      </c>
      <c r="D907" t="s">
        <v>995</v>
      </c>
      <c r="E907" t="s">
        <v>1141</v>
      </c>
      <c r="F907" t="s">
        <v>1055</v>
      </c>
      <c r="G907" t="s">
        <v>1060</v>
      </c>
      <c r="H907" t="s">
        <v>1063</v>
      </c>
      <c r="I907" s="3">
        <f t="shared" si="119"/>
        <v>3.94651</v>
      </c>
      <c r="J907">
        <v>5.1189039999999997</v>
      </c>
      <c r="K907">
        <f t="shared" si="120"/>
        <v>0.59621320759477703</v>
      </c>
      <c r="L907">
        <f t="shared" si="121"/>
        <v>0.70917698486159397</v>
      </c>
      <c r="M907">
        <f t="shared" si="122"/>
        <v>0.59621299999999999</v>
      </c>
      <c r="N907">
        <f t="shared" si="123"/>
        <v>0.70917699999999995</v>
      </c>
      <c r="O907">
        <v>50.824651244336501</v>
      </c>
      <c r="P907">
        <v>0.57106349712737603</v>
      </c>
    </row>
    <row r="908" spans="1:16" x14ac:dyDescent="0.25">
      <c r="A908" s="3">
        <v>2.7965265000000001</v>
      </c>
      <c r="B908" s="3">
        <v>2.8747582162765002</v>
      </c>
      <c r="C908" s="3">
        <f t="shared" si="118"/>
        <v>7.8231716276498706E-2</v>
      </c>
      <c r="D908" t="s">
        <v>996</v>
      </c>
      <c r="E908" t="s">
        <v>1193</v>
      </c>
      <c r="F908" t="s">
        <v>1069</v>
      </c>
      <c r="G908" t="s">
        <v>1066</v>
      </c>
      <c r="H908" t="s">
        <v>1061</v>
      </c>
      <c r="I908" s="3">
        <f t="shared" ref="I908:I909" si="124">ROUND(A908,2)</f>
        <v>2.8</v>
      </c>
      <c r="J908" s="3">
        <f t="shared" ref="J908:J909" si="125">ROUND(B908,2)</f>
        <v>2.87</v>
      </c>
      <c r="K908">
        <f t="shared" si="120"/>
        <v>0.44715803134221899</v>
      </c>
      <c r="L908">
        <f t="shared" si="121"/>
        <v>0.45788189673399199</v>
      </c>
      <c r="M908">
        <f t="shared" si="122"/>
        <v>0.447158</v>
      </c>
      <c r="N908">
        <f t="shared" si="123"/>
        <v>0.45788200000000001</v>
      </c>
      <c r="O908">
        <v>20.558680443816598</v>
      </c>
      <c r="P908">
        <v>0.32122938193463402</v>
      </c>
    </row>
    <row r="909" spans="1:16" x14ac:dyDescent="0.25">
      <c r="A909" s="3">
        <v>23.150835699999998</v>
      </c>
      <c r="B909" s="3">
        <v>23.150835700854</v>
      </c>
      <c r="C909" s="3">
        <f t="shared" si="118"/>
        <v>8.5396223425959802E-10</v>
      </c>
      <c r="D909" t="s">
        <v>997</v>
      </c>
      <c r="E909" t="s">
        <v>1193</v>
      </c>
      <c r="F909" t="s">
        <v>1069</v>
      </c>
      <c r="G909" t="s">
        <v>1066</v>
      </c>
      <c r="H909" t="s">
        <v>1061</v>
      </c>
      <c r="I909" s="3">
        <f t="shared" si="124"/>
        <v>23.15</v>
      </c>
      <c r="J909" s="3">
        <f t="shared" si="125"/>
        <v>23.15</v>
      </c>
      <c r="K909">
        <f t="shared" si="120"/>
        <v>1.3645509953539701</v>
      </c>
      <c r="L909">
        <f t="shared" si="121"/>
        <v>1.3645509953539701</v>
      </c>
      <c r="M909">
        <f t="shared" si="122"/>
        <v>1.3645510000000001</v>
      </c>
      <c r="N909">
        <f t="shared" si="123"/>
        <v>1.3645510000000001</v>
      </c>
      <c r="O909">
        <v>1.84535785722666</v>
      </c>
      <c r="P909">
        <v>0.26362255103237903</v>
      </c>
    </row>
    <row r="910" spans="1:16" x14ac:dyDescent="0.25">
      <c r="A910" s="3">
        <v>0.2155193</v>
      </c>
      <c r="B910" s="3">
        <v>0.22989468842472</v>
      </c>
      <c r="C910" s="3">
        <f t="shared" si="118"/>
        <v>1.4375388424720199E-2</v>
      </c>
      <c r="D910" t="s">
        <v>998</v>
      </c>
      <c r="E910" t="s">
        <v>1193</v>
      </c>
      <c r="F910" t="s">
        <v>1069</v>
      </c>
      <c r="G910" t="s">
        <v>1056</v>
      </c>
      <c r="H910" t="s">
        <v>1061</v>
      </c>
      <c r="I910" s="3">
        <f t="shared" si="119"/>
        <v>0.21551899999999999</v>
      </c>
      <c r="J910">
        <v>0.22989499999999999</v>
      </c>
      <c r="K910">
        <f t="shared" si="120"/>
        <v>-0.66651443672636701</v>
      </c>
      <c r="L910">
        <f t="shared" si="121"/>
        <v>-0.638470474124471</v>
      </c>
      <c r="M910">
        <f t="shared" si="122"/>
        <v>-0.66651400000000005</v>
      </c>
      <c r="N910">
        <f t="shared" si="123"/>
        <v>-0.63846999999999998</v>
      </c>
      <c r="O910">
        <v>41.405824222066599</v>
      </c>
      <c r="P910">
        <v>2.0692565828119298E-2</v>
      </c>
    </row>
    <row r="911" spans="1:16" x14ac:dyDescent="0.25">
      <c r="A911" s="3">
        <v>16.6666667</v>
      </c>
      <c r="B911" s="3">
        <v>19.471223520571399</v>
      </c>
      <c r="C911" s="3">
        <f t="shared" si="118"/>
        <v>2.8045568205714</v>
      </c>
      <c r="D911" t="s">
        <v>999</v>
      </c>
      <c r="E911" t="s">
        <v>1100</v>
      </c>
      <c r="F911" t="s">
        <v>1071</v>
      </c>
      <c r="G911" t="s">
        <v>1060</v>
      </c>
      <c r="H911" t="s">
        <v>1063</v>
      </c>
      <c r="I911" s="3">
        <f t="shared" si="119"/>
        <v>16.666667</v>
      </c>
      <c r="J911">
        <v>19.471223999999999</v>
      </c>
      <c r="K911">
        <f t="shared" si="120"/>
        <v>1.2218487583022499</v>
      </c>
      <c r="L911">
        <f t="shared" si="121"/>
        <v>1.2893932529960199</v>
      </c>
      <c r="M911">
        <f t="shared" si="122"/>
        <v>1.221849</v>
      </c>
      <c r="N911">
        <f t="shared" si="123"/>
        <v>1.289393</v>
      </c>
      <c r="O911">
        <v>14.8752828589744</v>
      </c>
      <c r="P911">
        <v>0.99168552393163001</v>
      </c>
    </row>
    <row r="912" spans="1:16" x14ac:dyDescent="0.25">
      <c r="A912" s="3">
        <v>35.629369199999999</v>
      </c>
      <c r="B912" s="3">
        <v>35.629369197560301</v>
      </c>
      <c r="C912" s="3">
        <f t="shared" si="118"/>
        <v>-2.4397337483606002E-9</v>
      </c>
      <c r="D912" t="s">
        <v>1000</v>
      </c>
      <c r="E912" t="s">
        <v>1194</v>
      </c>
      <c r="F912" t="s">
        <v>1171</v>
      </c>
      <c r="G912" t="s">
        <v>1066</v>
      </c>
      <c r="H912" t="s">
        <v>1061</v>
      </c>
      <c r="I912" s="3">
        <f>ROUND(A912,2)</f>
        <v>35.630000000000003</v>
      </c>
      <c r="J912" s="3">
        <f>ROUND(B912,2)</f>
        <v>35.630000000000003</v>
      </c>
      <c r="K912">
        <f t="shared" si="120"/>
        <v>1.5518158223510199</v>
      </c>
      <c r="L912">
        <f t="shared" si="121"/>
        <v>1.5518158223510199</v>
      </c>
      <c r="M912">
        <f t="shared" si="122"/>
        <v>1.5518160000000001</v>
      </c>
      <c r="N912">
        <f t="shared" si="123"/>
        <v>1.5518160000000001</v>
      </c>
      <c r="O912">
        <v>42.976666853161603</v>
      </c>
      <c r="P912">
        <v>3.5813889044301401</v>
      </c>
    </row>
    <row r="913" spans="1:16" x14ac:dyDescent="0.25">
      <c r="A913" s="3">
        <v>0.7218907</v>
      </c>
      <c r="B913" s="3">
        <v>0.73225793837969799</v>
      </c>
      <c r="C913" s="3">
        <f t="shared" si="118"/>
        <v>1.0367238379698201E-2</v>
      </c>
      <c r="D913" t="s">
        <v>1002</v>
      </c>
      <c r="E913" t="s">
        <v>1105</v>
      </c>
      <c r="F913" t="s">
        <v>1083</v>
      </c>
      <c r="G913" t="s">
        <v>1060</v>
      </c>
      <c r="H913" t="s">
        <v>1061</v>
      </c>
      <c r="I913" s="3">
        <f t="shared" si="119"/>
        <v>0.72189099999999995</v>
      </c>
      <c r="J913">
        <v>0.73225799999999996</v>
      </c>
      <c r="K913">
        <f t="shared" si="120"/>
        <v>-0.141528372613453</v>
      </c>
      <c r="L913">
        <f t="shared" si="121"/>
        <v>-0.135335874904983</v>
      </c>
      <c r="M913">
        <f t="shared" si="122"/>
        <v>-0.14152799999999999</v>
      </c>
      <c r="N913">
        <f t="shared" si="123"/>
        <v>-0.13533600000000001</v>
      </c>
      <c r="O913">
        <v>26.5540675012201</v>
      </c>
      <c r="P913">
        <v>5.3214564130701601E-2</v>
      </c>
    </row>
    <row r="914" spans="1:16" x14ac:dyDescent="0.25">
      <c r="A914" s="3">
        <v>0.43234909999999999</v>
      </c>
      <c r="B914" s="3">
        <v>0.44459578648127002</v>
      </c>
      <c r="C914" s="3">
        <f t="shared" si="118"/>
        <v>1.22466864812702E-2</v>
      </c>
      <c r="D914" t="s">
        <v>1003</v>
      </c>
      <c r="E914" t="s">
        <v>1105</v>
      </c>
      <c r="F914" t="s">
        <v>1083</v>
      </c>
      <c r="G914" t="s">
        <v>1056</v>
      </c>
      <c r="H914" t="s">
        <v>1061</v>
      </c>
      <c r="I914" s="3">
        <f t="shared" si="119"/>
        <v>0.43234899999999998</v>
      </c>
      <c r="J914">
        <v>0.44459599999999999</v>
      </c>
      <c r="K914">
        <f t="shared" si="120"/>
        <v>-0.36416554118699201</v>
      </c>
      <c r="L914">
        <f t="shared" si="121"/>
        <v>-0.352034448937393</v>
      </c>
      <c r="M914">
        <f t="shared" si="122"/>
        <v>-0.36416599999999999</v>
      </c>
      <c r="N914">
        <f t="shared" si="123"/>
        <v>-0.35203400000000001</v>
      </c>
      <c r="O914">
        <v>33.980646838633298</v>
      </c>
      <c r="P914">
        <v>4.0261429903594E-2</v>
      </c>
    </row>
    <row r="915" spans="1:16" x14ac:dyDescent="0.25">
      <c r="A915" s="3">
        <v>0.22839780000000001</v>
      </c>
      <c r="B915" s="3">
        <v>0.23913771872134901</v>
      </c>
      <c r="C915" s="3">
        <f t="shared" si="118"/>
        <v>1.07399187213486E-2</v>
      </c>
      <c r="D915" t="s">
        <v>1004</v>
      </c>
      <c r="E915" t="s">
        <v>1105</v>
      </c>
      <c r="F915" t="s">
        <v>1083</v>
      </c>
      <c r="G915" t="s">
        <v>1056</v>
      </c>
      <c r="H915" t="s">
        <v>1061</v>
      </c>
      <c r="I915" s="3">
        <f t="shared" si="119"/>
        <v>0.22839799999999999</v>
      </c>
      <c r="J915">
        <v>0.23913799999999999</v>
      </c>
      <c r="K915">
        <f t="shared" si="120"/>
        <v>-0.64130770337175302</v>
      </c>
      <c r="L915">
        <f t="shared" si="121"/>
        <v>-0.62135140724252402</v>
      </c>
      <c r="M915">
        <f t="shared" si="122"/>
        <v>-0.64130799999999999</v>
      </c>
      <c r="N915">
        <f t="shared" si="123"/>
        <v>-0.62135099999999999</v>
      </c>
      <c r="O915">
        <v>43.026011389091202</v>
      </c>
      <c r="P915">
        <v>1.9468783433977899E-2</v>
      </c>
    </row>
    <row r="916" spans="1:16" x14ac:dyDescent="0.25">
      <c r="A916" s="3">
        <v>0.23940220000000001</v>
      </c>
      <c r="B916" s="3">
        <v>0.24337860811908499</v>
      </c>
      <c r="C916" s="3">
        <f t="shared" si="118"/>
        <v>3.9764081190853699E-3</v>
      </c>
      <c r="D916" t="s">
        <v>1005</v>
      </c>
      <c r="E916" t="s">
        <v>1105</v>
      </c>
      <c r="F916" t="s">
        <v>1083</v>
      </c>
      <c r="G916" t="s">
        <v>1060</v>
      </c>
      <c r="H916" t="s">
        <v>1061</v>
      </c>
      <c r="I916" s="3">
        <f t="shared" si="119"/>
        <v>0.239402</v>
      </c>
      <c r="J916">
        <v>0.24337900000000001</v>
      </c>
      <c r="K916">
        <f t="shared" si="120"/>
        <v>-0.62087222575360301</v>
      </c>
      <c r="L916">
        <f t="shared" si="121"/>
        <v>-0.61371689766543203</v>
      </c>
      <c r="M916">
        <f t="shared" si="122"/>
        <v>-0.62087199999999998</v>
      </c>
      <c r="N916">
        <f t="shared" si="123"/>
        <v>-0.61371699999999996</v>
      </c>
      <c r="O916">
        <v>14.977048721890601</v>
      </c>
      <c r="P916">
        <v>1.18771203187079E-2</v>
      </c>
    </row>
    <row r="917" spans="1:16" x14ac:dyDescent="0.25">
      <c r="A917" s="3">
        <v>0.26486579999999998</v>
      </c>
      <c r="B917" s="3">
        <v>0.27010264305257697</v>
      </c>
      <c r="C917" s="3">
        <f t="shared" si="118"/>
        <v>5.2368430525767101E-3</v>
      </c>
      <c r="D917" t="s">
        <v>1006</v>
      </c>
      <c r="E917" t="s">
        <v>1105</v>
      </c>
      <c r="F917" t="s">
        <v>1083</v>
      </c>
      <c r="G917" t="s">
        <v>1060</v>
      </c>
      <c r="H917" t="s">
        <v>1061</v>
      </c>
      <c r="I917" s="3">
        <f t="shared" si="119"/>
        <v>0.26486599999999999</v>
      </c>
      <c r="J917">
        <v>0.27010299999999998</v>
      </c>
      <c r="K917">
        <f t="shared" si="120"/>
        <v>-0.576973787116423</v>
      </c>
      <c r="L917">
        <f t="shared" si="121"/>
        <v>-0.56847059213165196</v>
      </c>
      <c r="M917">
        <f t="shared" si="122"/>
        <v>-0.57697399999999999</v>
      </c>
      <c r="N917">
        <f t="shared" si="123"/>
        <v>-0.56847099999999995</v>
      </c>
      <c r="O917">
        <v>20.966282086593701</v>
      </c>
      <c r="P917">
        <v>1.5588313819028801E-2</v>
      </c>
    </row>
    <row r="918" spans="1:16" x14ac:dyDescent="0.25">
      <c r="A918" s="3">
        <v>0.21578359999999999</v>
      </c>
      <c r="B918" s="3">
        <v>0.21932175359428299</v>
      </c>
      <c r="C918" s="3">
        <f t="shared" si="118"/>
        <v>3.5381535942832802E-3</v>
      </c>
      <c r="D918" t="s">
        <v>1007</v>
      </c>
      <c r="E918" t="s">
        <v>1105</v>
      </c>
      <c r="F918" t="s">
        <v>1083</v>
      </c>
      <c r="G918" t="s">
        <v>1060</v>
      </c>
      <c r="H918" t="s">
        <v>1061</v>
      </c>
      <c r="I918" s="3">
        <f t="shared" si="119"/>
        <v>0.215784</v>
      </c>
      <c r="J918">
        <v>0.21932199999999999</v>
      </c>
      <c r="K918">
        <f t="shared" si="120"/>
        <v>-0.66598076062308698</v>
      </c>
      <c r="L918">
        <f t="shared" si="121"/>
        <v>-0.65891780243380804</v>
      </c>
      <c r="M918">
        <f t="shared" si="122"/>
        <v>-0.66598100000000005</v>
      </c>
      <c r="N918">
        <f t="shared" si="123"/>
        <v>-0.658918</v>
      </c>
      <c r="O918">
        <v>25.886971266739401</v>
      </c>
      <c r="P918">
        <v>1.3546295796305299E-2</v>
      </c>
    </row>
    <row r="919" spans="1:16" x14ac:dyDescent="0.25">
      <c r="A919" s="3">
        <v>27.258682799999999</v>
      </c>
      <c r="B919" s="3">
        <v>27.2586828102589</v>
      </c>
      <c r="C919" s="3">
        <f t="shared" si="118"/>
        <v>1.0258862204182201E-8</v>
      </c>
      <c r="D919" t="s">
        <v>1008</v>
      </c>
      <c r="E919" t="s">
        <v>1081</v>
      </c>
      <c r="F919" t="s">
        <v>1055</v>
      </c>
      <c r="G919" t="s">
        <v>1060</v>
      </c>
      <c r="H919" t="s">
        <v>1061</v>
      </c>
      <c r="I919" s="3">
        <f t="shared" si="119"/>
        <v>27.258683000000001</v>
      </c>
      <c r="J919">
        <v>27.258683000000001</v>
      </c>
      <c r="K919">
        <f t="shared" si="120"/>
        <v>1.4355048691197201</v>
      </c>
      <c r="L919">
        <f t="shared" si="121"/>
        <v>1.4355048691197201</v>
      </c>
      <c r="M919">
        <f t="shared" si="122"/>
        <v>1.435505</v>
      </c>
      <c r="N919">
        <f t="shared" si="123"/>
        <v>1.435505</v>
      </c>
      <c r="O919" s="5">
        <v>3.7635352212145899E-8</v>
      </c>
      <c r="P919">
        <v>0</v>
      </c>
    </row>
    <row r="920" spans="1:16" x14ac:dyDescent="0.25">
      <c r="A920" s="3">
        <v>2.4183493999999999</v>
      </c>
      <c r="B920" s="3">
        <v>2.6737858841515498</v>
      </c>
      <c r="C920" s="3">
        <f t="shared" si="118"/>
        <v>0.25543648415154602</v>
      </c>
      <c r="D920" t="s">
        <v>1009</v>
      </c>
      <c r="E920" t="s">
        <v>1103</v>
      </c>
      <c r="F920" t="s">
        <v>1055</v>
      </c>
      <c r="G920" t="s">
        <v>1060</v>
      </c>
      <c r="H920" t="s">
        <v>1063</v>
      </c>
      <c r="I920" s="3">
        <f t="shared" si="119"/>
        <v>2.4183490000000001</v>
      </c>
      <c r="J920">
        <v>2.6737860000000002</v>
      </c>
      <c r="K920">
        <f t="shared" si="120"/>
        <v>0.38351897553094</v>
      </c>
      <c r="L920">
        <f t="shared" si="121"/>
        <v>0.42712664498345398</v>
      </c>
      <c r="M920">
        <f t="shared" si="122"/>
        <v>0.383519</v>
      </c>
      <c r="N920">
        <f t="shared" si="123"/>
        <v>0.42712699999999998</v>
      </c>
      <c r="O920">
        <v>11.701917895466201</v>
      </c>
      <c r="P920">
        <v>0.13002130994962499</v>
      </c>
    </row>
    <row r="921" spans="1:16" x14ac:dyDescent="0.25">
      <c r="A921" s="3">
        <v>20</v>
      </c>
      <c r="B921" s="3">
        <v>23.119553503102502</v>
      </c>
      <c r="C921" s="3">
        <f t="shared" si="118"/>
        <v>3.1195535031024599</v>
      </c>
      <c r="D921" t="s">
        <v>1011</v>
      </c>
      <c r="E921" t="s">
        <v>1103</v>
      </c>
      <c r="F921" t="s">
        <v>1055</v>
      </c>
      <c r="G921" t="s">
        <v>1060</v>
      </c>
      <c r="H921" t="s">
        <v>1063</v>
      </c>
      <c r="I921" s="3">
        <f t="shared" si="119"/>
        <v>20</v>
      </c>
      <c r="J921">
        <v>23.119554000000001</v>
      </c>
      <c r="K921">
        <f t="shared" si="120"/>
        <v>1.3010299956639799</v>
      </c>
      <c r="L921">
        <f t="shared" si="121"/>
        <v>1.36397945184161</v>
      </c>
      <c r="M921">
        <f t="shared" si="122"/>
        <v>1.3010299999999999</v>
      </c>
      <c r="N921">
        <f t="shared" si="123"/>
        <v>1.3639790000000001</v>
      </c>
      <c r="O921">
        <v>13.4940657626834</v>
      </c>
      <c r="P921">
        <v>0.34600168622264998</v>
      </c>
    </row>
    <row r="922" spans="1:16" x14ac:dyDescent="0.25">
      <c r="A922" s="3">
        <v>1.2849120000000001</v>
      </c>
      <c r="B922" s="3">
        <v>1.3263226552079901</v>
      </c>
      <c r="C922" s="3">
        <f t="shared" si="118"/>
        <v>4.1410655207991802E-2</v>
      </c>
      <c r="D922" t="s">
        <v>1013</v>
      </c>
      <c r="E922" t="s">
        <v>1103</v>
      </c>
      <c r="F922" t="s">
        <v>1055</v>
      </c>
      <c r="G922" t="s">
        <v>1060</v>
      </c>
      <c r="H922" t="s">
        <v>1061</v>
      </c>
      <c r="I922" s="3">
        <f t="shared" si="119"/>
        <v>1.2849120000000001</v>
      </c>
      <c r="J922">
        <v>1.3263229999999999</v>
      </c>
      <c r="K922">
        <f t="shared" si="120"/>
        <v>0.108873385081246</v>
      </c>
      <c r="L922">
        <f t="shared" si="121"/>
        <v>0.122649300867695</v>
      </c>
      <c r="M922">
        <f t="shared" si="122"/>
        <v>0.108873</v>
      </c>
      <c r="N922">
        <f t="shared" si="123"/>
        <v>0.12264899999999999</v>
      </c>
      <c r="O922">
        <v>8.1321701284849404</v>
      </c>
      <c r="P922">
        <v>7.0714522856390793E-2</v>
      </c>
    </row>
    <row r="923" spans="1:16" x14ac:dyDescent="0.25">
      <c r="A923" s="3">
        <v>2.8932416999999999</v>
      </c>
      <c r="B923" s="3">
        <v>3.2587739989623099</v>
      </c>
      <c r="C923" s="3">
        <f t="shared" si="118"/>
        <v>0.36553229896230899</v>
      </c>
      <c r="D923" t="s">
        <v>1014</v>
      </c>
      <c r="E923" t="s">
        <v>1103</v>
      </c>
      <c r="F923" t="s">
        <v>1055</v>
      </c>
      <c r="G923" t="s">
        <v>1060</v>
      </c>
      <c r="H923" t="s">
        <v>1061</v>
      </c>
      <c r="I923" s="3">
        <f t="shared" si="119"/>
        <v>2.8932419999999999</v>
      </c>
      <c r="J923">
        <v>3.2587739999999998</v>
      </c>
      <c r="K923">
        <f t="shared" si="120"/>
        <v>0.46138476094458802</v>
      </c>
      <c r="L923">
        <f t="shared" si="121"/>
        <v>0.51305424265100996</v>
      </c>
      <c r="M923">
        <f t="shared" si="122"/>
        <v>0.46138499999999999</v>
      </c>
      <c r="N923">
        <f t="shared" si="123"/>
        <v>0.51305400000000001</v>
      </c>
      <c r="O923">
        <v>17.6074042547435</v>
      </c>
      <c r="P923">
        <v>0.12399580461086999</v>
      </c>
    </row>
    <row r="924" spans="1:16" x14ac:dyDescent="0.25">
      <c r="A924" s="3">
        <v>1.5051890999999999</v>
      </c>
      <c r="B924" s="3">
        <v>1.56735970532159</v>
      </c>
      <c r="C924" s="3">
        <f t="shared" si="118"/>
        <v>6.2170605321585998E-2</v>
      </c>
      <c r="D924" t="s">
        <v>1015</v>
      </c>
      <c r="E924" t="s">
        <v>1103</v>
      </c>
      <c r="F924" t="s">
        <v>1055</v>
      </c>
      <c r="G924" t="s">
        <v>1060</v>
      </c>
      <c r="H924" t="s">
        <v>1061</v>
      </c>
      <c r="I924" s="3">
        <f t="shared" si="119"/>
        <v>1.5051890000000001</v>
      </c>
      <c r="J924">
        <v>1.5673600000000001</v>
      </c>
      <c r="K924">
        <f t="shared" si="120"/>
        <v>0.17759103581261701</v>
      </c>
      <c r="L924">
        <f t="shared" si="121"/>
        <v>0.19516875910860099</v>
      </c>
      <c r="M924">
        <f t="shared" si="122"/>
        <v>0.177591</v>
      </c>
      <c r="N924">
        <f t="shared" si="123"/>
        <v>0.19516900000000001</v>
      </c>
      <c r="O924">
        <v>13.5954807844731</v>
      </c>
      <c r="P924">
        <v>7.6379105530747601E-2</v>
      </c>
    </row>
    <row r="925" spans="1:16" x14ac:dyDescent="0.25">
      <c r="A925" s="3">
        <v>33.945831499999997</v>
      </c>
      <c r="B925" s="3">
        <v>33.945831519257602</v>
      </c>
      <c r="C925" s="3">
        <f t="shared" si="118"/>
        <v>1.9257555550211701E-8</v>
      </c>
      <c r="D925" t="s">
        <v>1016</v>
      </c>
      <c r="E925" t="s">
        <v>1054</v>
      </c>
      <c r="F925" t="s">
        <v>1055</v>
      </c>
      <c r="G925" t="s">
        <v>1060</v>
      </c>
      <c r="H925" t="s">
        <v>1075</v>
      </c>
      <c r="I925" s="3">
        <f t="shared" si="119"/>
        <v>33.945832000000003</v>
      </c>
      <c r="J925">
        <v>33.945832000000003</v>
      </c>
      <c r="K925">
        <f t="shared" si="120"/>
        <v>1.5307864575407</v>
      </c>
      <c r="L925">
        <f t="shared" si="121"/>
        <v>1.5307864575407</v>
      </c>
      <c r="M925">
        <f t="shared" si="122"/>
        <v>1.530786</v>
      </c>
      <c r="N925">
        <f t="shared" si="123"/>
        <v>1.530786</v>
      </c>
      <c r="O925" s="5">
        <v>5.6730376959099999E-8</v>
      </c>
      <c r="P925">
        <v>0</v>
      </c>
    </row>
    <row r="926" spans="1:16" x14ac:dyDescent="0.25">
      <c r="A926" s="3">
        <v>7.1101156999999997</v>
      </c>
      <c r="B926" s="3">
        <v>7.1101157379505002</v>
      </c>
      <c r="C926" s="3">
        <f t="shared" si="118"/>
        <v>3.795049607902E-8</v>
      </c>
      <c r="D926" t="s">
        <v>1017</v>
      </c>
      <c r="E926" t="s">
        <v>1064</v>
      </c>
      <c r="F926" t="s">
        <v>1065</v>
      </c>
      <c r="G926" t="s">
        <v>1066</v>
      </c>
      <c r="H926" t="s">
        <v>1061</v>
      </c>
      <c r="I926" s="3">
        <f>ROUND(A926,2)</f>
        <v>7.11</v>
      </c>
      <c r="J926" s="3">
        <f>ROUND(B926,2)</f>
        <v>7.11</v>
      </c>
      <c r="K926">
        <f t="shared" si="120"/>
        <v>0.85186960072976603</v>
      </c>
      <c r="L926">
        <f t="shared" si="121"/>
        <v>0.85186960072976603</v>
      </c>
      <c r="M926">
        <f t="shared" si="122"/>
        <v>0.85187000000000002</v>
      </c>
      <c r="N926">
        <f t="shared" si="123"/>
        <v>0.85187000000000002</v>
      </c>
      <c r="O926">
        <v>6.5857848808034003</v>
      </c>
      <c r="P926">
        <v>0.28633847307840898</v>
      </c>
    </row>
    <row r="927" spans="1:16" x14ac:dyDescent="0.25">
      <c r="A927" s="3">
        <v>11.6786248</v>
      </c>
      <c r="B927" s="3">
        <v>11.678624794171</v>
      </c>
      <c r="C927" s="3">
        <f t="shared" si="118"/>
        <v>-5.8290403615046704E-9</v>
      </c>
      <c r="D927" t="s">
        <v>1018</v>
      </c>
      <c r="E927" t="s">
        <v>1064</v>
      </c>
      <c r="F927" t="s">
        <v>1065</v>
      </c>
      <c r="G927" t="s">
        <v>1060</v>
      </c>
      <c r="H927" t="s">
        <v>1061</v>
      </c>
      <c r="I927" s="3">
        <f t="shared" si="119"/>
        <v>11.678625</v>
      </c>
      <c r="J927">
        <v>11.678625</v>
      </c>
      <c r="K927">
        <f t="shared" si="120"/>
        <v>1.0673917134900199</v>
      </c>
      <c r="L927">
        <f t="shared" si="121"/>
        <v>1.0673917134900199</v>
      </c>
      <c r="M927">
        <f t="shared" si="122"/>
        <v>1.0673919999999999</v>
      </c>
      <c r="N927">
        <f t="shared" si="123"/>
        <v>1.0673919999999999</v>
      </c>
      <c r="O927">
        <v>2.7808182338824898E-4</v>
      </c>
      <c r="P927">
        <v>2.7808182338824898E-4</v>
      </c>
    </row>
    <row r="928" spans="1:16" x14ac:dyDescent="0.25">
      <c r="A928" s="3">
        <v>4.0544618999999997</v>
      </c>
      <c r="B928" s="3">
        <v>4.0544619308395502</v>
      </c>
      <c r="C928" s="3">
        <f t="shared" si="118"/>
        <v>3.08395549097895E-8</v>
      </c>
      <c r="D928" t="s">
        <v>1019</v>
      </c>
      <c r="E928" t="s">
        <v>1103</v>
      </c>
      <c r="F928" t="s">
        <v>1055</v>
      </c>
      <c r="G928" t="s">
        <v>1060</v>
      </c>
      <c r="H928" t="s">
        <v>1061</v>
      </c>
      <c r="I928" s="3">
        <f t="shared" si="119"/>
        <v>4.054462</v>
      </c>
      <c r="J928">
        <v>4.054462</v>
      </c>
      <c r="K928">
        <f t="shared" si="120"/>
        <v>0.60793323439612601</v>
      </c>
      <c r="L928">
        <f t="shared" si="121"/>
        <v>0.60793323439612601</v>
      </c>
      <c r="M928">
        <f t="shared" si="122"/>
        <v>0.60793299999999995</v>
      </c>
      <c r="N928">
        <f t="shared" si="123"/>
        <v>0.60793299999999995</v>
      </c>
      <c r="O928">
        <v>6.6485775508054097</v>
      </c>
      <c r="P928">
        <v>0.174962567126458</v>
      </c>
    </row>
    <row r="929" spans="1:16" x14ac:dyDescent="0.25">
      <c r="A929" s="3">
        <v>3.2638653</v>
      </c>
      <c r="B929" s="3">
        <v>3.2638652745935599</v>
      </c>
      <c r="C929" s="3">
        <f t="shared" si="118"/>
        <v>-2.54064391747022E-8</v>
      </c>
      <c r="D929" t="s">
        <v>1020</v>
      </c>
      <c r="E929" t="s">
        <v>1068</v>
      </c>
      <c r="F929" t="s">
        <v>1069</v>
      </c>
      <c r="G929" t="s">
        <v>1060</v>
      </c>
      <c r="H929" t="s">
        <v>1061</v>
      </c>
      <c r="I929" s="3">
        <f t="shared" si="119"/>
        <v>3.263865</v>
      </c>
      <c r="J929">
        <v>3.263865</v>
      </c>
      <c r="K929">
        <f t="shared" si="120"/>
        <v>0.51373218716283997</v>
      </c>
      <c r="L929">
        <f t="shared" si="121"/>
        <v>0.51373218716283997</v>
      </c>
      <c r="M929">
        <f t="shared" si="122"/>
        <v>0.51373199999999997</v>
      </c>
      <c r="N929">
        <f t="shared" si="123"/>
        <v>0.51373199999999997</v>
      </c>
      <c r="O929">
        <v>3.7323783336688598</v>
      </c>
      <c r="P929">
        <v>0.109775833343202</v>
      </c>
    </row>
    <row r="930" spans="1:16" x14ac:dyDescent="0.25">
      <c r="A930" s="3">
        <v>58.189308799999999</v>
      </c>
      <c r="B930" s="3">
        <v>58.1893088101302</v>
      </c>
      <c r="C930" s="3">
        <f t="shared" si="118"/>
        <v>1.01301864674497E-8</v>
      </c>
      <c r="D930" t="s">
        <v>1021</v>
      </c>
      <c r="E930" t="s">
        <v>1108</v>
      </c>
      <c r="F930" t="s">
        <v>1109</v>
      </c>
      <c r="G930" t="s">
        <v>1056</v>
      </c>
      <c r="H930" t="s">
        <v>1079</v>
      </c>
      <c r="I930" s="3">
        <f t="shared" si="119"/>
        <v>58.189309000000002</v>
      </c>
      <c r="J930">
        <v>58.189309000000002</v>
      </c>
      <c r="K930">
        <f t="shared" si="120"/>
        <v>1.7648431999624601</v>
      </c>
      <c r="L930">
        <f t="shared" si="121"/>
        <v>1.7648431999624601</v>
      </c>
      <c r="M930">
        <f t="shared" si="122"/>
        <v>1.7648429999999999</v>
      </c>
      <c r="N930">
        <f t="shared" si="123"/>
        <v>1.7648429999999999</v>
      </c>
      <c r="O930" s="5">
        <v>1.7409053296691102E-8</v>
      </c>
      <c r="P930">
        <v>0</v>
      </c>
    </row>
    <row r="931" spans="1:16" x14ac:dyDescent="0.25">
      <c r="A931" s="3">
        <v>10.3545841</v>
      </c>
      <c r="B931" s="3">
        <v>11.236992392607499</v>
      </c>
      <c r="C931" s="3">
        <f t="shared" si="118"/>
        <v>0.88240829260750997</v>
      </c>
      <c r="D931" t="s">
        <v>1022</v>
      </c>
      <c r="E931" t="s">
        <v>1087</v>
      </c>
      <c r="F931" t="s">
        <v>1055</v>
      </c>
      <c r="G931" t="s">
        <v>1060</v>
      </c>
      <c r="H931" t="s">
        <v>1063</v>
      </c>
      <c r="I931" s="3">
        <f t="shared" si="119"/>
        <v>10.354583999999999</v>
      </c>
      <c r="J931">
        <v>11.236992000000001</v>
      </c>
      <c r="K931">
        <f t="shared" si="120"/>
        <v>1.0151326556067199</v>
      </c>
      <c r="L931">
        <f t="shared" si="121"/>
        <v>1.0506500716748901</v>
      </c>
      <c r="M931">
        <f t="shared" si="122"/>
        <v>1.0151330000000001</v>
      </c>
      <c r="N931">
        <f t="shared" si="123"/>
        <v>1.0506500000000001</v>
      </c>
      <c r="O931">
        <v>9.6037051240480107</v>
      </c>
      <c r="P931">
        <v>0.165581122828414</v>
      </c>
    </row>
    <row r="932" spans="1:16" x14ac:dyDescent="0.25">
      <c r="A932" s="3">
        <v>2.0022427</v>
      </c>
      <c r="B932" s="3">
        <v>2.1347649158628799</v>
      </c>
      <c r="C932" s="3">
        <f t="shared" si="118"/>
        <v>0.13252221586287899</v>
      </c>
      <c r="D932" t="s">
        <v>1023</v>
      </c>
      <c r="E932" t="s">
        <v>1087</v>
      </c>
      <c r="F932" t="s">
        <v>1055</v>
      </c>
      <c r="G932" t="s">
        <v>1060</v>
      </c>
      <c r="H932" t="s">
        <v>1063</v>
      </c>
      <c r="I932" s="3">
        <f t="shared" si="119"/>
        <v>2.002243</v>
      </c>
      <c r="J932">
        <v>2.1347649999999998</v>
      </c>
      <c r="K932">
        <f t="shared" si="120"/>
        <v>0.30151678400986398</v>
      </c>
      <c r="L932">
        <f t="shared" si="121"/>
        <v>0.32935007382450798</v>
      </c>
      <c r="M932">
        <f t="shared" si="122"/>
        <v>0.30151699999999998</v>
      </c>
      <c r="N932">
        <f t="shared" si="123"/>
        <v>0.32934999999999998</v>
      </c>
      <c r="O932">
        <v>8.6233296923169398</v>
      </c>
      <c r="P932">
        <v>0.113464864372591</v>
      </c>
    </row>
    <row r="933" spans="1:16" x14ac:dyDescent="0.25">
      <c r="A933" s="3">
        <v>1.94042</v>
      </c>
      <c r="B933" s="3">
        <v>2.2987378066636501</v>
      </c>
      <c r="C933" s="3">
        <f t="shared" si="118"/>
        <v>0.35831780666365398</v>
      </c>
      <c r="D933" t="s">
        <v>1024</v>
      </c>
      <c r="E933" t="s">
        <v>1087</v>
      </c>
      <c r="F933" t="s">
        <v>1055</v>
      </c>
      <c r="G933" t="s">
        <v>1060</v>
      </c>
      <c r="H933" t="s">
        <v>1063</v>
      </c>
      <c r="I933" s="3">
        <f t="shared" si="119"/>
        <v>1.94042</v>
      </c>
      <c r="J933">
        <v>2.2987380000000002</v>
      </c>
      <c r="K933">
        <f t="shared" si="120"/>
        <v>0.28789574227069997</v>
      </c>
      <c r="L933">
        <f t="shared" si="121"/>
        <v>0.361489475123835</v>
      </c>
      <c r="M933">
        <f t="shared" si="122"/>
        <v>0.28789599999999999</v>
      </c>
      <c r="N933">
        <f t="shared" si="123"/>
        <v>0.361489</v>
      </c>
      <c r="O933">
        <v>22.686175819613201</v>
      </c>
      <c r="P933">
        <v>9.6949469314586104E-2</v>
      </c>
    </row>
    <row r="934" spans="1:16" x14ac:dyDescent="0.25">
      <c r="A934" s="3">
        <v>1.5409086000000001</v>
      </c>
      <c r="B934" s="3">
        <v>1.7915564427694299</v>
      </c>
      <c r="C934" s="3">
        <f t="shared" si="118"/>
        <v>0.25064784276942498</v>
      </c>
      <c r="D934" t="s">
        <v>1025</v>
      </c>
      <c r="E934" t="s">
        <v>1087</v>
      </c>
      <c r="F934" t="s">
        <v>1055</v>
      </c>
      <c r="G934" t="s">
        <v>1060</v>
      </c>
      <c r="H934" t="s">
        <v>1063</v>
      </c>
      <c r="I934" s="3">
        <f t="shared" si="119"/>
        <v>1.5409090000000001</v>
      </c>
      <c r="J934">
        <v>1.7915559999999999</v>
      </c>
      <c r="K934">
        <f t="shared" si="120"/>
        <v>0.18777699175878201</v>
      </c>
      <c r="L934">
        <f t="shared" si="121"/>
        <v>0.25323038778032098</v>
      </c>
      <c r="M934">
        <f t="shared" si="122"/>
        <v>0.187777</v>
      </c>
      <c r="N934">
        <f t="shared" si="123"/>
        <v>0.25323000000000001</v>
      </c>
      <c r="O934">
        <v>22.2425059103157</v>
      </c>
      <c r="P934">
        <v>6.3368962707452195E-2</v>
      </c>
    </row>
    <row r="935" spans="1:16" x14ac:dyDescent="0.25">
      <c r="A935" s="3">
        <v>0.3783397</v>
      </c>
      <c r="B935" s="3">
        <v>0.45856291739021399</v>
      </c>
      <c r="C935" s="3">
        <f t="shared" si="118"/>
        <v>8.0223217390214305E-2</v>
      </c>
      <c r="D935" t="s">
        <v>1026</v>
      </c>
      <c r="E935" t="s">
        <v>1104</v>
      </c>
      <c r="F935" t="s">
        <v>1071</v>
      </c>
      <c r="G935" t="s">
        <v>1056</v>
      </c>
      <c r="H935" t="s">
        <v>1075</v>
      </c>
      <c r="I935" s="3">
        <f t="shared" si="119"/>
        <v>0.37834000000000001</v>
      </c>
      <c r="J935">
        <v>0.458563</v>
      </c>
      <c r="K935">
        <f t="shared" si="120"/>
        <v>-0.422117740491744</v>
      </c>
      <c r="L935">
        <f t="shared" si="121"/>
        <v>-0.33860099004237998</v>
      </c>
      <c r="M935">
        <f t="shared" si="122"/>
        <v>-0.42211799999999999</v>
      </c>
      <c r="N935">
        <f t="shared" si="123"/>
        <v>-0.33860099999999999</v>
      </c>
      <c r="O935">
        <v>74.429776411503894</v>
      </c>
      <c r="P935">
        <v>3.0429180871424301E-2</v>
      </c>
    </row>
    <row r="936" spans="1:16" x14ac:dyDescent="0.25">
      <c r="A936" s="3">
        <v>11.365732100000001</v>
      </c>
      <c r="B936" s="3">
        <v>11.3657321382129</v>
      </c>
      <c r="C936" s="3">
        <f t="shared" si="118"/>
        <v>3.8212869313269902E-8</v>
      </c>
      <c r="D936" t="s">
        <v>1027</v>
      </c>
      <c r="E936" t="s">
        <v>1104</v>
      </c>
      <c r="F936" t="s">
        <v>1071</v>
      </c>
      <c r="G936" t="s">
        <v>1056</v>
      </c>
      <c r="H936" t="s">
        <v>1061</v>
      </c>
      <c r="I936" s="3">
        <f t="shared" si="119"/>
        <v>11.365732</v>
      </c>
      <c r="J936">
        <v>11.365732</v>
      </c>
      <c r="K936">
        <f t="shared" si="120"/>
        <v>1.0555974113169</v>
      </c>
      <c r="L936">
        <f t="shared" si="121"/>
        <v>1.0555974113169</v>
      </c>
      <c r="M936">
        <f t="shared" si="122"/>
        <v>1.0555969999999999</v>
      </c>
      <c r="N936">
        <f t="shared" si="123"/>
        <v>1.0555969999999999</v>
      </c>
      <c r="O936">
        <v>15.8801389851391</v>
      </c>
      <c r="P936">
        <v>0.69044082544082996</v>
      </c>
    </row>
    <row r="937" spans="1:16" x14ac:dyDescent="0.25">
      <c r="A937" s="3">
        <v>0.2123536</v>
      </c>
      <c r="B937" s="3">
        <v>0.21632642525644399</v>
      </c>
      <c r="C937" s="3">
        <f t="shared" si="118"/>
        <v>3.9728252564437102E-3</v>
      </c>
      <c r="D937" t="s">
        <v>1028</v>
      </c>
      <c r="E937" t="s">
        <v>1104</v>
      </c>
      <c r="F937" t="s">
        <v>1071</v>
      </c>
      <c r="G937" t="s">
        <v>1060</v>
      </c>
      <c r="H937" t="s">
        <v>1063</v>
      </c>
      <c r="I937" s="3">
        <f t="shared" si="119"/>
        <v>0.21235399999999999</v>
      </c>
      <c r="J937">
        <v>0.21632599999999999</v>
      </c>
      <c r="K937">
        <f t="shared" si="120"/>
        <v>-0.672939554020764</v>
      </c>
      <c r="L937">
        <f t="shared" si="121"/>
        <v>-0.664891280015666</v>
      </c>
      <c r="M937">
        <f t="shared" si="122"/>
        <v>-0.67293999999999998</v>
      </c>
      <c r="N937">
        <f t="shared" si="123"/>
        <v>-0.66489100000000001</v>
      </c>
      <c r="O937">
        <v>24.2625547729549</v>
      </c>
      <c r="P937">
        <v>1.25843126415741E-2</v>
      </c>
    </row>
    <row r="938" spans="1:16" x14ac:dyDescent="0.25">
      <c r="A938" s="3">
        <v>0.38093709999999997</v>
      </c>
      <c r="B938" s="3">
        <v>0.40310268908952501</v>
      </c>
      <c r="C938" s="3">
        <f t="shared" si="118"/>
        <v>2.2165589089524498E-2</v>
      </c>
      <c r="D938" t="s">
        <v>1029</v>
      </c>
      <c r="E938" t="s">
        <v>1189</v>
      </c>
      <c r="F938" t="s">
        <v>1131</v>
      </c>
      <c r="G938" t="s">
        <v>1066</v>
      </c>
      <c r="H938" t="s">
        <v>1061</v>
      </c>
      <c r="I938" s="3">
        <f>ROUND(A938,2)</f>
        <v>0.38</v>
      </c>
      <c r="J938" s="3">
        <f>ROUND(B938,2)</f>
        <v>0.4</v>
      </c>
      <c r="K938">
        <f t="shared" si="120"/>
        <v>-0.42021640338319</v>
      </c>
      <c r="L938">
        <f t="shared" si="121"/>
        <v>-0.39794000867203799</v>
      </c>
      <c r="M938">
        <f t="shared" si="122"/>
        <v>-0.42021599999999998</v>
      </c>
      <c r="N938">
        <f t="shared" si="123"/>
        <v>-0.39794000000000002</v>
      </c>
      <c r="O938">
        <v>62.489415081811103</v>
      </c>
      <c r="P938">
        <v>3.3345472295523503E-2</v>
      </c>
    </row>
    <row r="939" spans="1:16" x14ac:dyDescent="0.25">
      <c r="A939" s="3">
        <v>0.3941923</v>
      </c>
      <c r="B939" s="3">
        <v>0.44340175855181801</v>
      </c>
      <c r="C939" s="3">
        <f t="shared" si="118"/>
        <v>4.9209458551818401E-2</v>
      </c>
      <c r="D939" t="s">
        <v>1030</v>
      </c>
      <c r="E939" t="s">
        <v>1189</v>
      </c>
      <c r="F939" t="s">
        <v>1131</v>
      </c>
      <c r="G939" t="s">
        <v>1060</v>
      </c>
      <c r="H939" t="s">
        <v>1061</v>
      </c>
      <c r="I939" s="3">
        <f t="shared" si="119"/>
        <v>0.39419199999999999</v>
      </c>
      <c r="J939">
        <v>0.44340200000000002</v>
      </c>
      <c r="K939">
        <f t="shared" si="120"/>
        <v>-0.40429219383412601</v>
      </c>
      <c r="L939">
        <f t="shared" si="121"/>
        <v>-0.35320235229729802</v>
      </c>
      <c r="M939">
        <f t="shared" si="122"/>
        <v>-0.40429199999999998</v>
      </c>
      <c r="N939">
        <f t="shared" si="123"/>
        <v>-0.35320200000000002</v>
      </c>
      <c r="O939">
        <v>47.113600540221803</v>
      </c>
      <c r="P939">
        <v>3.8904707299935497E-2</v>
      </c>
    </row>
    <row r="940" spans="1:16" x14ac:dyDescent="0.25">
      <c r="A940" s="3">
        <v>3.9387175999999999</v>
      </c>
      <c r="B940" s="3">
        <v>3.9387176374637201</v>
      </c>
      <c r="C940" s="3">
        <f t="shared" si="118"/>
        <v>3.7463715241159401E-8</v>
      </c>
      <c r="D940" t="s">
        <v>1031</v>
      </c>
      <c r="E940" t="s">
        <v>1137</v>
      </c>
      <c r="F940" t="s">
        <v>1138</v>
      </c>
      <c r="G940" t="s">
        <v>1066</v>
      </c>
      <c r="H940" t="s">
        <v>1061</v>
      </c>
      <c r="I940" s="3">
        <f>ROUND(A940,2)</f>
        <v>3.94</v>
      </c>
      <c r="J940" s="3">
        <f>ROUND(B940,2)</f>
        <v>3.94</v>
      </c>
      <c r="K940">
        <f t="shared" si="120"/>
        <v>0.59549622182557405</v>
      </c>
      <c r="L940">
        <f t="shared" si="121"/>
        <v>0.59549622182557405</v>
      </c>
      <c r="M940">
        <f t="shared" si="122"/>
        <v>0.59549600000000003</v>
      </c>
      <c r="N940">
        <f t="shared" si="123"/>
        <v>0.59549600000000003</v>
      </c>
      <c r="O940">
        <v>8.4830724784799791</v>
      </c>
      <c r="P940">
        <v>0.176730676635</v>
      </c>
    </row>
    <row r="941" spans="1:16" x14ac:dyDescent="0.25">
      <c r="A941" s="3">
        <v>0.89261919999999995</v>
      </c>
      <c r="B941" s="3">
        <v>0.91997475354089198</v>
      </c>
      <c r="C941" s="3">
        <f t="shared" si="118"/>
        <v>2.7355553540891801E-2</v>
      </c>
      <c r="D941" t="s">
        <v>1032</v>
      </c>
      <c r="E941" t="s">
        <v>1078</v>
      </c>
      <c r="F941" t="s">
        <v>1055</v>
      </c>
      <c r="G941" t="s">
        <v>1060</v>
      </c>
      <c r="H941" t="s">
        <v>1061</v>
      </c>
      <c r="I941" s="3">
        <f t="shared" si="119"/>
        <v>0.89261900000000005</v>
      </c>
      <c r="J941">
        <v>0.91997499999999999</v>
      </c>
      <c r="K941">
        <f t="shared" si="120"/>
        <v>-4.9333873144901001E-2</v>
      </c>
      <c r="L941">
        <f t="shared" si="121"/>
        <v>-3.6223974295280299E-2</v>
      </c>
      <c r="M941">
        <f t="shared" si="122"/>
        <v>-4.9334000000000003E-2</v>
      </c>
      <c r="N941">
        <f t="shared" si="123"/>
        <v>-3.6223999999999999E-2</v>
      </c>
      <c r="O941">
        <v>22.158379273272399</v>
      </c>
      <c r="P941">
        <v>7.7476850605847594E-2</v>
      </c>
    </row>
    <row r="942" spans="1:16" x14ac:dyDescent="0.25">
      <c r="A942" s="3">
        <v>0.31356529999999999</v>
      </c>
      <c r="B942" s="3">
        <v>0.32045828005917898</v>
      </c>
      <c r="C942" s="3">
        <f t="shared" si="118"/>
        <v>6.8929800591789898E-3</v>
      </c>
      <c r="D942" t="s">
        <v>1033</v>
      </c>
      <c r="E942" t="s">
        <v>1078</v>
      </c>
      <c r="F942" t="s">
        <v>1055</v>
      </c>
      <c r="G942" t="s">
        <v>1060</v>
      </c>
      <c r="H942" t="s">
        <v>1061</v>
      </c>
      <c r="I942" s="3">
        <f t="shared" si="119"/>
        <v>0.31356499999999998</v>
      </c>
      <c r="J942">
        <v>0.32045800000000002</v>
      </c>
      <c r="K942">
        <f t="shared" si="120"/>
        <v>-0.50367241905890403</v>
      </c>
      <c r="L942">
        <f t="shared" si="121"/>
        <v>-0.49422888209992499</v>
      </c>
      <c r="M942">
        <f t="shared" si="122"/>
        <v>-0.50367200000000001</v>
      </c>
      <c r="N942">
        <f t="shared" si="123"/>
        <v>-0.49422899999999997</v>
      </c>
      <c r="O942">
        <v>26.9645230436033</v>
      </c>
      <c r="P942">
        <v>2.5224062716186501E-2</v>
      </c>
    </row>
    <row r="943" spans="1:16" x14ac:dyDescent="0.25">
      <c r="A943" s="3">
        <v>0.71197480000000002</v>
      </c>
      <c r="B943" s="3">
        <v>0.71757195172897603</v>
      </c>
      <c r="C943" s="3">
        <f t="shared" si="118"/>
        <v>5.5971517289757902E-3</v>
      </c>
      <c r="D943" t="s">
        <v>1034</v>
      </c>
      <c r="E943" t="s">
        <v>1078</v>
      </c>
      <c r="F943" t="s">
        <v>1055</v>
      </c>
      <c r="G943" t="s">
        <v>1060</v>
      </c>
      <c r="H943" t="s">
        <v>1061</v>
      </c>
      <c r="I943" s="3">
        <f t="shared" si="119"/>
        <v>0.71197500000000002</v>
      </c>
      <c r="J943">
        <v>0.71757199999999999</v>
      </c>
      <c r="K943">
        <f t="shared" si="120"/>
        <v>-0.14753525573486501</v>
      </c>
      <c r="L943">
        <f t="shared" si="121"/>
        <v>-0.14413451601014499</v>
      </c>
      <c r="M943">
        <f t="shared" si="122"/>
        <v>-0.147535</v>
      </c>
      <c r="N943">
        <f t="shared" si="123"/>
        <v>-0.14413500000000001</v>
      </c>
      <c r="O943">
        <v>26.287229688802999</v>
      </c>
      <c r="P943">
        <v>6.7403153048212899E-2</v>
      </c>
    </row>
    <row r="944" spans="1:16" x14ac:dyDescent="0.25">
      <c r="A944" s="3">
        <v>9.9559256999999999</v>
      </c>
      <c r="B944" s="3">
        <v>9.9559257100906997</v>
      </c>
      <c r="C944" s="3">
        <f t="shared" si="118"/>
        <v>1.0090696278553E-8</v>
      </c>
      <c r="D944" t="s">
        <v>1035</v>
      </c>
      <c r="E944" t="s">
        <v>1078</v>
      </c>
      <c r="F944" t="s">
        <v>1055</v>
      </c>
      <c r="G944" t="s">
        <v>1060</v>
      </c>
      <c r="H944" t="s">
        <v>1063</v>
      </c>
      <c r="I944" s="3">
        <f t="shared" si="119"/>
        <v>9.9559259999999998</v>
      </c>
      <c r="J944">
        <v>9.9559259999999998</v>
      </c>
      <c r="K944">
        <f t="shared" si="120"/>
        <v>0.99808165994227105</v>
      </c>
      <c r="L944">
        <f t="shared" si="121"/>
        <v>0.99808165994227105</v>
      </c>
      <c r="M944">
        <f t="shared" si="122"/>
        <v>0.99808200000000002</v>
      </c>
      <c r="N944">
        <f t="shared" si="123"/>
        <v>0.99808200000000002</v>
      </c>
      <c r="O944">
        <v>10.0849782263916</v>
      </c>
      <c r="P944">
        <v>1.26062227829895</v>
      </c>
    </row>
    <row r="945" spans="1:16" x14ac:dyDescent="0.25">
      <c r="A945" s="3">
        <v>0.88162490000000004</v>
      </c>
      <c r="B945" s="3">
        <v>0.89724051590402598</v>
      </c>
      <c r="C945" s="3">
        <f t="shared" si="118"/>
        <v>1.56156159040255E-2</v>
      </c>
      <c r="D945" t="s">
        <v>1036</v>
      </c>
      <c r="E945" t="s">
        <v>1078</v>
      </c>
      <c r="F945" t="s">
        <v>1055</v>
      </c>
      <c r="G945" t="s">
        <v>1056</v>
      </c>
      <c r="H945" t="s">
        <v>1061</v>
      </c>
      <c r="I945" s="3">
        <f t="shared" si="119"/>
        <v>0.88162499999999999</v>
      </c>
      <c r="J945">
        <v>0.89724099999999996</v>
      </c>
      <c r="K945">
        <f t="shared" si="120"/>
        <v>-5.4716103147341801E-2</v>
      </c>
      <c r="L945">
        <f t="shared" si="121"/>
        <v>-4.7090889272170797E-2</v>
      </c>
      <c r="M945">
        <f t="shared" si="122"/>
        <v>-5.4716000000000001E-2</v>
      </c>
      <c r="N945">
        <f t="shared" si="123"/>
        <v>-4.7091000000000001E-2</v>
      </c>
      <c r="O945">
        <v>38.662451487056998</v>
      </c>
      <c r="P945">
        <v>8.42319204511046E-2</v>
      </c>
    </row>
    <row r="946" spans="1:16" x14ac:dyDescent="0.25">
      <c r="A946" s="3">
        <v>0.63027420000000001</v>
      </c>
      <c r="B946" s="3">
        <v>0.63230323443373604</v>
      </c>
      <c r="C946" s="3">
        <f t="shared" si="118"/>
        <v>2.0290344337355899E-3</v>
      </c>
      <c r="D946" t="s">
        <v>1037</v>
      </c>
      <c r="E946" t="s">
        <v>1078</v>
      </c>
      <c r="F946" t="s">
        <v>1055</v>
      </c>
      <c r="G946" t="s">
        <v>1060</v>
      </c>
      <c r="H946" t="s">
        <v>1061</v>
      </c>
      <c r="I946" s="3">
        <f t="shared" si="119"/>
        <v>0.630274</v>
      </c>
      <c r="J946">
        <v>0.63230299999999995</v>
      </c>
      <c r="K946">
        <f t="shared" si="120"/>
        <v>-0.20047060797739499</v>
      </c>
      <c r="L946">
        <f t="shared" si="121"/>
        <v>-0.199074757645338</v>
      </c>
      <c r="M946">
        <f t="shared" si="122"/>
        <v>-0.20047100000000001</v>
      </c>
      <c r="N946">
        <f t="shared" si="123"/>
        <v>-0.199075</v>
      </c>
      <c r="O946">
        <v>20.213070383206801</v>
      </c>
      <c r="P946">
        <v>4.5219396830440399E-2</v>
      </c>
    </row>
    <row r="947" spans="1:16" x14ac:dyDescent="0.25">
      <c r="A947" s="3">
        <v>7.9249213000000003</v>
      </c>
      <c r="B947" s="3">
        <v>7.92492132781764</v>
      </c>
      <c r="C947" s="3">
        <f t="shared" si="118"/>
        <v>2.7817643299954401E-8</v>
      </c>
      <c r="D947" t="s">
        <v>1038</v>
      </c>
      <c r="E947" t="s">
        <v>1078</v>
      </c>
      <c r="F947" t="s">
        <v>1055</v>
      </c>
      <c r="G947" t="s">
        <v>1060</v>
      </c>
      <c r="H947" t="s">
        <v>1075</v>
      </c>
      <c r="I947" s="3">
        <f t="shared" si="119"/>
        <v>7.9249210000000003</v>
      </c>
      <c r="J947">
        <v>7.9249210000000003</v>
      </c>
      <c r="K947">
        <f t="shared" si="120"/>
        <v>0.89899494162353299</v>
      </c>
      <c r="L947">
        <f t="shared" si="121"/>
        <v>0.89899494162353299</v>
      </c>
      <c r="M947">
        <f t="shared" si="122"/>
        <v>0.89899499999999999</v>
      </c>
      <c r="N947">
        <f t="shared" si="123"/>
        <v>0.89899499999999999</v>
      </c>
      <c r="O947">
        <v>3.8225578689436399</v>
      </c>
      <c r="P947">
        <v>0.47781973361795499</v>
      </c>
    </row>
    <row r="948" spans="1:16" x14ac:dyDescent="0.25">
      <c r="A948" s="3">
        <v>33.3333333</v>
      </c>
      <c r="B948" s="3">
        <v>40.4242948698151</v>
      </c>
      <c r="C948" s="3">
        <f t="shared" si="118"/>
        <v>7.0909615698151098</v>
      </c>
      <c r="D948" t="s">
        <v>1040</v>
      </c>
      <c r="E948" t="s">
        <v>1141</v>
      </c>
      <c r="F948" t="s">
        <v>1055</v>
      </c>
      <c r="G948" t="s">
        <v>1060</v>
      </c>
      <c r="H948" t="s">
        <v>1063</v>
      </c>
      <c r="I948" s="3">
        <f t="shared" si="119"/>
        <v>33.333333000000003</v>
      </c>
      <c r="J948">
        <v>40.424295000000001</v>
      </c>
      <c r="K948">
        <f t="shared" si="120"/>
        <v>1.5228787409373901</v>
      </c>
      <c r="L948">
        <f t="shared" si="121"/>
        <v>1.60664245454555</v>
      </c>
      <c r="M948">
        <f t="shared" si="122"/>
        <v>1.5228790000000001</v>
      </c>
      <c r="N948">
        <f t="shared" si="123"/>
        <v>1.6066419999999999</v>
      </c>
      <c r="O948">
        <v>19.763645302183502</v>
      </c>
      <c r="P948">
        <v>0.56467558006238705</v>
      </c>
    </row>
    <row r="949" spans="1:16" x14ac:dyDescent="0.25">
      <c r="A949" s="3">
        <v>4.2235123999999997</v>
      </c>
      <c r="B949" s="3">
        <v>4.2235124333345997</v>
      </c>
      <c r="C949" s="3">
        <f t="shared" si="118"/>
        <v>3.3334597304701701E-8</v>
      </c>
      <c r="D949" t="s">
        <v>1041</v>
      </c>
      <c r="E949" t="s">
        <v>1130</v>
      </c>
      <c r="F949" t="s">
        <v>1131</v>
      </c>
      <c r="G949" t="s">
        <v>1060</v>
      </c>
      <c r="H949" t="s">
        <v>1061</v>
      </c>
      <c r="I949" s="3">
        <f t="shared" si="119"/>
        <v>4.2235120000000004</v>
      </c>
      <c r="J949">
        <v>4.2235120000000004</v>
      </c>
      <c r="K949">
        <f t="shared" si="120"/>
        <v>0.62567373245411495</v>
      </c>
      <c r="L949">
        <f t="shared" si="121"/>
        <v>0.62567373245411495</v>
      </c>
      <c r="M949">
        <f t="shared" si="122"/>
        <v>0.62567399999999995</v>
      </c>
      <c r="N949">
        <f t="shared" si="123"/>
        <v>0.62567399999999995</v>
      </c>
      <c r="O949">
        <v>15.9449643052364</v>
      </c>
      <c r="P949">
        <v>0.27973621588134001</v>
      </c>
    </row>
    <row r="950" spans="1:16" x14ac:dyDescent="0.25">
      <c r="A950" s="3">
        <v>7.7932927999999997</v>
      </c>
      <c r="B950" s="3">
        <v>7.7932928068449501</v>
      </c>
      <c r="C950" s="3">
        <f t="shared" si="118"/>
        <v>6.84494949609871E-9</v>
      </c>
      <c r="D950" t="s">
        <v>1042</v>
      </c>
      <c r="E950" t="s">
        <v>1130</v>
      </c>
      <c r="F950" t="s">
        <v>1131</v>
      </c>
      <c r="G950" t="s">
        <v>1060</v>
      </c>
      <c r="H950" t="s">
        <v>1061</v>
      </c>
      <c r="I950" s="3">
        <f t="shared" si="119"/>
        <v>7.7932930000000002</v>
      </c>
      <c r="J950">
        <v>7.7932930000000002</v>
      </c>
      <c r="K950">
        <f t="shared" si="120"/>
        <v>0.89172100446850699</v>
      </c>
      <c r="L950">
        <f t="shared" si="121"/>
        <v>0.89172100446850699</v>
      </c>
      <c r="M950">
        <f t="shared" si="122"/>
        <v>0.89172099999999999</v>
      </c>
      <c r="N950">
        <f t="shared" si="123"/>
        <v>0.89172099999999999</v>
      </c>
      <c r="O950">
        <v>11.4290836020306</v>
      </c>
      <c r="P950">
        <v>0.60153071589634699</v>
      </c>
    </row>
    <row r="951" spans="1:16" x14ac:dyDescent="0.25">
      <c r="A951" s="3">
        <v>0.198182</v>
      </c>
      <c r="B951" s="3">
        <v>0.203956247737409</v>
      </c>
      <c r="C951" s="3">
        <f t="shared" si="118"/>
        <v>5.7742477374088099E-3</v>
      </c>
      <c r="D951" t="s">
        <v>1044</v>
      </c>
      <c r="E951" t="s">
        <v>1130</v>
      </c>
      <c r="F951" t="s">
        <v>1131</v>
      </c>
      <c r="G951" t="s">
        <v>1060</v>
      </c>
      <c r="H951" t="s">
        <v>1061</v>
      </c>
      <c r="I951" s="3">
        <f t="shared" si="119"/>
        <v>0.198182</v>
      </c>
      <c r="J951">
        <v>0.203956</v>
      </c>
      <c r="K951">
        <f t="shared" si="120"/>
        <v>-0.70293579311849896</v>
      </c>
      <c r="L951">
        <f t="shared" si="121"/>
        <v>-0.69046351403620898</v>
      </c>
      <c r="M951">
        <f t="shared" si="122"/>
        <v>-0.70293600000000001</v>
      </c>
      <c r="N951">
        <f t="shared" si="123"/>
        <v>-0.69046399999999997</v>
      </c>
      <c r="O951">
        <v>32.871933701775497</v>
      </c>
      <c r="P951">
        <v>1.5211445489021499E-2</v>
      </c>
    </row>
    <row r="952" spans="1:16" x14ac:dyDescent="0.25">
      <c r="A952" s="3">
        <v>4.8259297999999999</v>
      </c>
      <c r="B952" s="3">
        <v>4.8259297900649898</v>
      </c>
      <c r="C952" s="3">
        <f t="shared" si="118"/>
        <v>-9.9350110360774108E-9</v>
      </c>
      <c r="D952" t="s">
        <v>1045</v>
      </c>
      <c r="E952" t="s">
        <v>1130</v>
      </c>
      <c r="F952" t="s">
        <v>1131</v>
      </c>
      <c r="G952" t="s">
        <v>1066</v>
      </c>
      <c r="H952" t="s">
        <v>1061</v>
      </c>
      <c r="I952" s="3">
        <f>ROUND(A952,2)</f>
        <v>4.83</v>
      </c>
      <c r="J952" s="3">
        <f>ROUND(B952,2)</f>
        <v>4.83</v>
      </c>
      <c r="K952">
        <f t="shared" si="120"/>
        <v>0.68394713075151203</v>
      </c>
      <c r="L952">
        <f t="shared" si="121"/>
        <v>0.68394713075151203</v>
      </c>
      <c r="M952">
        <f t="shared" si="122"/>
        <v>0.68394699999999997</v>
      </c>
      <c r="N952">
        <f t="shared" si="123"/>
        <v>0.68394699999999997</v>
      </c>
      <c r="O952">
        <v>16.617022365284601</v>
      </c>
      <c r="P952">
        <v>0.33234044730569201</v>
      </c>
    </row>
    <row r="953" spans="1:16" x14ac:dyDescent="0.25">
      <c r="A953" s="3">
        <v>21.0267616</v>
      </c>
      <c r="B953" s="3">
        <v>21.026761589463199</v>
      </c>
      <c r="C953" s="3">
        <f t="shared" si="118"/>
        <v>-1.05367696789926E-8</v>
      </c>
      <c r="D953" t="s">
        <v>1046</v>
      </c>
      <c r="E953" t="s">
        <v>1130</v>
      </c>
      <c r="F953" t="s">
        <v>1131</v>
      </c>
      <c r="G953" t="s">
        <v>1060</v>
      </c>
      <c r="H953" t="s">
        <v>1061</v>
      </c>
      <c r="I953" s="3">
        <f t="shared" si="119"/>
        <v>21.026762000000002</v>
      </c>
      <c r="J953">
        <v>21.026762000000002</v>
      </c>
      <c r="K953">
        <f t="shared" si="120"/>
        <v>1.32277239899142</v>
      </c>
      <c r="L953">
        <f t="shared" si="121"/>
        <v>1.32277239899142</v>
      </c>
      <c r="M953">
        <f t="shared" si="122"/>
        <v>1.3227720000000001</v>
      </c>
      <c r="N953">
        <f t="shared" si="123"/>
        <v>1.3227720000000001</v>
      </c>
      <c r="O953">
        <v>2.27446871212307</v>
      </c>
      <c r="P953">
        <v>2.27446871212307</v>
      </c>
    </row>
  </sheetData>
  <autoFilter ref="A1:J953" xr:uid="{00000000-0009-0000-0000-000001000000}"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</dc:creator>
  <cp:lastModifiedBy>JINGRUI SUN</cp:lastModifiedBy>
  <dcterms:created xsi:type="dcterms:W3CDTF">2015-06-05T18:19:00Z</dcterms:created>
  <dcterms:modified xsi:type="dcterms:W3CDTF">2025-01-24T09:11:03Z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99933B37B2C14F3E91C35195DE52DF8C_12</vt:lpwstr>
  </property>
</Properties>
</file>