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VNOOR\Desktop\"/>
    </mc:Choice>
  </mc:AlternateContent>
  <bookViews>
    <workbookView xWindow="0" yWindow="0" windowWidth="11940" windowHeight="8472" activeTab="4"/>
  </bookViews>
  <sheets>
    <sheet name="Complete review" sheetId="4" r:id="rId1"/>
    <sheet name="Table 2" sheetId="7" r:id="rId2"/>
    <sheet name="Table 4" sheetId="8" r:id="rId3"/>
    <sheet name="Table 3" sheetId="9" r:id="rId4"/>
    <sheet name="Complete Review Results" sheetId="3" r:id="rId5"/>
  </sheets>
  <definedNames>
    <definedName name="_xlnm._FilterDatabase" localSheetId="0" hidden="1">'Complete review'!$J$1:$J$60</definedName>
  </definedNames>
  <calcPr calcId="162913"/>
</workbook>
</file>

<file path=xl/calcChain.xml><?xml version="1.0" encoding="utf-8"?>
<calcChain xmlns="http://schemas.openxmlformats.org/spreadsheetml/2006/main">
  <c r="B12" i="3" l="1"/>
  <c r="M9" i="3" l="1"/>
</calcChain>
</file>

<file path=xl/sharedStrings.xml><?xml version="1.0" encoding="utf-8"?>
<sst xmlns="http://schemas.openxmlformats.org/spreadsheetml/2006/main" count="1540" uniqueCount="674">
  <si>
    <t>Year</t>
  </si>
  <si>
    <t>Journal Name</t>
  </si>
  <si>
    <t>Results</t>
  </si>
  <si>
    <t>Findings</t>
  </si>
  <si>
    <t>Dataset</t>
  </si>
  <si>
    <t>Journal of Autonomous Intelligence</t>
  </si>
  <si>
    <t>IEEEXplore</t>
  </si>
  <si>
    <t>Lecture Notes in Computer Science</t>
  </si>
  <si>
    <t>Archive.org</t>
  </si>
  <si>
    <t>Frontiers in Computational Neuroscience</t>
  </si>
  <si>
    <t>Journal of  Imaging</t>
  </si>
  <si>
    <t>Neuroradiology  .</t>
  </si>
  <si>
    <t>Journal of Personalized Medicine</t>
  </si>
  <si>
    <t>Computers in Biology and Medicine</t>
  </si>
  <si>
    <t xml:space="preserve"> The Thirty-Sixth AAAI Conference on Artificial Intelligence </t>
  </si>
  <si>
    <t xml:space="preserve"> Software Impacts</t>
  </si>
  <si>
    <t>Medicina   .</t>
  </si>
  <si>
    <t>Mobile Networks and Applications</t>
  </si>
  <si>
    <t xml:space="preserve">Information </t>
  </si>
  <si>
    <t xml:space="preserve">Medical Physics   </t>
  </si>
  <si>
    <t>Multimedia Tools and Applications      .</t>
  </si>
  <si>
    <t xml:space="preserve"> Applied Sciences</t>
  </si>
  <si>
    <t xml:space="preserve">Diagnostics   </t>
  </si>
  <si>
    <t>Iran Journal of Computer Science</t>
  </si>
  <si>
    <t>Procedia Computer Science</t>
  </si>
  <si>
    <t xml:space="preserve"> International Journal of Imaging Systems and Technology </t>
  </si>
  <si>
    <t>BioData Mining.</t>
  </si>
  <si>
    <t>Frontiers in Physiology</t>
  </si>
  <si>
    <t>Computer Methods and Programs in Biomedicine</t>
  </si>
  <si>
    <t>Big data and cognitive computing</t>
  </si>
  <si>
    <t>IEEE Access</t>
  </si>
  <si>
    <t xml:space="preserve">Scientific Reports   </t>
  </si>
  <si>
    <t>Computer Modeling in Engineering Sciences</t>
  </si>
  <si>
    <t>Scientific Reports</t>
  </si>
  <si>
    <t>Journal of Neuroscience Methods</t>
  </si>
  <si>
    <t>Informatics in Medicine Unlocked</t>
  </si>
  <si>
    <t>Neurocomputing.</t>
  </si>
  <si>
    <t>IEEE JOURNAL OF BIOMEDICAL AND HEALTH INFORMATICS</t>
  </si>
  <si>
    <t>The Visual Computer</t>
  </si>
  <si>
    <t xml:space="preserve">IEEE Transactions on Consumer Electronics. </t>
  </si>
  <si>
    <t>International Journal of Information Technology</t>
  </si>
  <si>
    <t>BioMedInformatics</t>
  </si>
  <si>
    <t>Indexing/IF</t>
  </si>
  <si>
    <t>SCIE IF 2.1
Scopus Cite Score 5.3</t>
  </si>
  <si>
    <t>ESCI IF 2.7
Scopus Cite Score 5.8</t>
  </si>
  <si>
    <t xml:space="preserve">SCIE IF 2.6
</t>
  </si>
  <si>
    <t>SCIE IF 3
Scopus Cite Score 5</t>
  </si>
  <si>
    <t>SCIE IF 7
Scopus Cite Score 11.9</t>
  </si>
  <si>
    <t xml:space="preserve">International Journal of Computer Assisted Radiology and Surgery
</t>
  </si>
  <si>
    <t>SCIE IF 3.1
Scopus Cite Score 5.9</t>
  </si>
  <si>
    <t xml:space="preserve"> Frontiers in Genetics</t>
  </si>
  <si>
    <t>SCIE IF 2.8
Scopus Cite Score 5.5</t>
  </si>
  <si>
    <t>SCIE IF 1.3
Scopus Cite Score 2.7</t>
  </si>
  <si>
    <t>SCIE IF 2.4
Scopus Cite Score 3.5</t>
  </si>
  <si>
    <t>SCIE IF 2.6
Scopus Cite Score 9.5</t>
  </si>
  <si>
    <t>ESCI IF 2.6
Scopus Cite Score 5.5</t>
  </si>
  <si>
    <t>SCIE IF 3.2
Scopus Cite Score 6.8</t>
  </si>
  <si>
    <t>SCIE IF 3.1
Scopus Cite Score 4.7</t>
  </si>
  <si>
    <t>SCIE IF 2.7
Scopus Cite Score 5.3</t>
  </si>
  <si>
    <t>SCIE IF 2.9
Scopus Cite Score 7.2</t>
  </si>
  <si>
    <t>Springer</t>
  </si>
  <si>
    <t xml:space="preserve">
Scopus Cite Score 4.5</t>
  </si>
  <si>
    <t>SCIE IF 3
Scopus Cite Score 6.9</t>
  </si>
  <si>
    <t xml:space="preserve">
Scopus Cite Score 1.7</t>
  </si>
  <si>
    <t xml:space="preserve">
Scopus Cite Score 6</t>
  </si>
  <si>
    <t>SCIE IF 4
Scopus Cite Score 7.9</t>
  </si>
  <si>
    <t>SCIE IF 3.2
Scopus Cite Score 6.5</t>
  </si>
  <si>
    <t>SCIE IF 4.9
Scopus Cite Score 12.3</t>
  </si>
  <si>
    <t>INTELLIGENT SYSTEMS AND APPLICATIONS IN ENGINEERING</t>
  </si>
  <si>
    <t xml:space="preserve">
Scopus Cite Score 1.3</t>
  </si>
  <si>
    <t>ESCI IF 3.7
Scopus Cite Score 7.1</t>
  </si>
  <si>
    <t>SCIE IF 3.9
Scopus Cite Score  9.8</t>
  </si>
  <si>
    <t xml:space="preserve"> BMC Medical Imaging </t>
  </si>
  <si>
    <t>SCIE IF 2.9
Scopus Cite Score 4.6</t>
  </si>
  <si>
    <t>SCIE IF 5.5
Scopus Cite Score 13.1</t>
  </si>
  <si>
    <t>Scopus CiteScore 0.6</t>
  </si>
  <si>
    <t>SCIE IF 3.8
Scopus Cite Score 7.5</t>
  </si>
  <si>
    <t>SCIE IF 2.7
Scopus Cite Score 9.5</t>
  </si>
  <si>
    <t>Scopus CiteScore 9.5</t>
  </si>
  <si>
    <t>SCIE IF 5.5
Scopus Cite Score  13.1</t>
  </si>
  <si>
    <t>Heliyon</t>
  </si>
  <si>
    <t>SCIE IF 3.4</t>
  </si>
  <si>
    <t>SCIE IF 6.7
Scopus Cite Score 13.6</t>
  </si>
  <si>
    <t>SCIE IF 3
Scopus Cite Score 5.8</t>
  </si>
  <si>
    <t>SCIE 4.3
Cite Score 7.7</t>
  </si>
  <si>
    <t>Sr.No</t>
  </si>
  <si>
    <t>Count</t>
  </si>
  <si>
    <t>SCIE and Scopus</t>
  </si>
  <si>
    <t xml:space="preserve">SCIE </t>
  </si>
  <si>
    <t>Scopus</t>
  </si>
  <si>
    <t xml:space="preserve">Conference / Book/Archive.org </t>
  </si>
  <si>
    <t>Code Available</t>
  </si>
  <si>
    <t>limitations</t>
  </si>
  <si>
    <t>No</t>
  </si>
  <si>
    <t>NO</t>
  </si>
  <si>
    <t>Imaging Modality</t>
  </si>
  <si>
    <t>MRI</t>
  </si>
  <si>
    <t xml:space="preserve">MRI </t>
  </si>
  <si>
    <t>T2 Weighted MRI</t>
  </si>
  <si>
    <t>SimUnet, ResNet,DenseUnit With Grad Cam</t>
  </si>
  <si>
    <t>MRI  T1-weighted</t>
  </si>
  <si>
    <t>MRI  T1-weighted, T2-weighted</t>
  </si>
  <si>
    <t xml:space="preserve">MRI T1-weighted, T2-weighted, and FLAIR </t>
  </si>
  <si>
    <t>YES</t>
  </si>
  <si>
    <t>MRI native T1W, Gadolinium T1Gd, T2W, and FLAIR</t>
  </si>
  <si>
    <t>MRI and WSI</t>
  </si>
  <si>
    <t xml:space="preserve"> MRI  T1-weighted, T2-weighted , FLAIR, and T1ce</t>
  </si>
  <si>
    <t xml:space="preserve">lightweight CNN with Grad-CAM </t>
  </si>
  <si>
    <t>Neural ODE, U-Net and Cascaded U-Net</t>
  </si>
  <si>
    <t>discharge summery</t>
  </si>
  <si>
    <t>T1-weighted and T2-weighted, and FLAIR</t>
  </si>
  <si>
    <t>CNN and Grad Cam</t>
  </si>
  <si>
    <t>histopathological images</t>
  </si>
  <si>
    <t>ResNet-18 with support vector machines (SVMs) and GoogleNet with SVMs, VGG16, InceptionV3, ResNet50, and ViT models,</t>
  </si>
  <si>
    <t xml:space="preserve">Code Availabe </t>
  </si>
  <si>
    <t>Yes</t>
  </si>
  <si>
    <t>Review</t>
  </si>
  <si>
    <t>DT,NB,LR,NN,SVM,KNN</t>
  </si>
  <si>
    <t>Figshare Dataset</t>
  </si>
  <si>
    <t>With the brain MRI dataset, the DenseNet121 model achieved 98.10% accuracy. While with  COVID-19 X-ray dataset the hybrid InceptionResNetV2 outperformed the
other models and achieved an accuracy of 89.0%.</t>
  </si>
  <si>
    <t xml:space="preserve">The proposed method achieved precision values of 99% and 96% on the Figshare and Kaggle datasets, respectively, for brain tumor detection.
</t>
  </si>
  <si>
    <t>MICCAI BraTS 2019 dataset</t>
  </si>
  <si>
    <t>The model achieved a testing accuracy of 98.52% with precision and recall metrics exceeding 98%.</t>
  </si>
  <si>
    <t>Kaggle: Brain MRI Images for Brain Tumor Detection</t>
  </si>
  <si>
    <t xml:space="preserve"> ResNet50V2 outperformed both InceptionV3 and NasNetLarge in terms of F1-scores, as confirmed by statistical tests (p = 0.02 for InceptionV3 and p = 0.008 for NasNetLarge).</t>
  </si>
  <si>
    <t>BraTS 2019 and FeTS2022 datasets.</t>
  </si>
  <si>
    <t>The TransXAI model achieved a Dice Similarity Coefficient:
Enhancing Tumor (ET): 0.745
Tumor Core (TC): 0.782
Whole Tumor (WT): 0.882</t>
  </si>
  <si>
    <t xml:space="preserve">Proposed method achieved an impressive accuracy of 99.1569% using the GliomaCNN model integrated with the gradient-boosting algorithm .
</t>
  </si>
  <si>
    <t>BraTS 2020</t>
  </si>
  <si>
    <t>TCGA dataset</t>
  </si>
  <si>
    <t>Figshare, the SARTAJ dataset, Br35H, BRATS 2020</t>
  </si>
  <si>
    <t xml:space="preserve"> Kaggle:Brain Tumor MRI Dataset</t>
  </si>
  <si>
    <t>Kaggle:Brain Tumor Classification(sartajbhuvaji)</t>
  </si>
  <si>
    <t>The proposed IVX16 ensemble model achieves the highest classification accuracy of 96.94%, outperforming individual TL models like VGG16, InceptionV3, and Xception.</t>
  </si>
  <si>
    <t>Kaggle: BR35H 2020</t>
  </si>
  <si>
    <t xml:space="preserve">The model achieves excellent performance, with 100% accuracy, recall, and validation accuracy of 99.67%. The F1-score is 99.63%, demonstrating a highly reliable model for brain tumor detection..
</t>
  </si>
  <si>
    <t xml:space="preserve">The proposed model, TumorGANet, achieved exceptional results with an accuracy of 99.53%, precision and recall rates of 100%, F1-scores of 99%, and a Hamming loss of 0.2%.
</t>
  </si>
  <si>
    <t>ResNet-50 achieved the highest accuracy (95.5%) with superior efficiency, followed by DenseNet (94.65%) and VGG16 (91.04%)</t>
  </si>
  <si>
    <t>TCGA LGG Dataset</t>
  </si>
  <si>
    <t xml:space="preserve">The proposed model achieved 97% classification accuracy and 0.98 global accuracy in segmentation tasks. </t>
  </si>
  <si>
    <t xml:space="preserve">Brats 2021 </t>
  </si>
  <si>
    <t>CEUR Workshop Proceedings journal.</t>
  </si>
  <si>
    <t xml:space="preserve">Human studies showed that Grad-CAM visualizations are more class-discriminative than previous techniques, improving human performance by 16.79% compared to other methods like Guided Backpropagation .
</t>
  </si>
  <si>
    <t xml:space="preserve"> BRATS 2017 </t>
  </si>
  <si>
    <t xml:space="preserve"> The model achieves high accuracy (92.98%) for tumor ROI-based grading and integrates Grad-CAM and Guided Backpropagation to ensure interpretability. </t>
  </si>
  <si>
    <t>1.The model's performance is highly reliant on the availability of well-annotated MRI datasets.
2.Limited genelaizability.
3.Risk of overfitting due to the small size of the dataset used for training.</t>
  </si>
  <si>
    <t>1.Grad-CAM successfully provides class-discriminative visualizations.
Grad-CAM outperforms previous 2.Visualization methods like Guided Backpropagation and Deconvolution.
Guided Grad-CAM Provides High-Resolution Visualizations.</t>
  </si>
  <si>
    <t xml:space="preserve">1.Grad-CAM relies on the gradients flowing into the last convolutional layer of a CNN.
2.Limited to CNN only.
</t>
  </si>
  <si>
    <t xml:space="preserve">1.Precision and accuracy for tumor localization are still relatively low.
2.The model relies on weakly supervised learning using image-level annotations rather than pixel-wise.
3.The dataset used for training has a high class imbalance. </t>
  </si>
  <si>
    <t xml:space="preserve">1.The proposed Pyramid Grad-CAM (PG-CAM) significantly improved tumor localization compared to traditional Grad-CAM methods.
2.By using a DC-FPN, PG-CAM was able to integrate multi-scale features, resulting in better tumor detection across various scales.
</t>
  </si>
  <si>
    <t xml:space="preserve">The PG-CAM model achieved 95.6% classification accuracy .
</t>
  </si>
  <si>
    <t>image dataset of 550 patients.</t>
  </si>
  <si>
    <t xml:space="preserve"> 1.Dependence on T2-weighted MRI.
2.Limited sample size.
3.The author did not mention external validation on independent datasets.</t>
  </si>
  <si>
    <t>1.The study successfully demonstrated that IDH genotype classification in gliomas.
2.The DL-CNN model, based on ResNet architecture, achieved high test accuracy.</t>
  </si>
  <si>
    <t xml:space="preserve">The ResNet architecture achieved an accuracy of 86.7% .
</t>
  </si>
  <si>
    <t>BRATS 2018</t>
  </si>
  <si>
    <t>1.Validation thorugh additional dataset is required.
2.Limited generalizability.
3.The study focuses on 2D models due to the challenge of analyzing and visualizing interpretability metrics in 3D models.</t>
  </si>
  <si>
    <t>1.The study shows that brain tumor segmentation models follow a hierarchical, top-down approach to localization.
2.The models learned human-understandable, disentangled concepts at a filter level.
3.The study was able to generate visualizations of the internal representations within the network.</t>
  </si>
  <si>
    <t xml:space="preserve">Dice scores for whole tumor, tumor core, and enhancing tumor  on Brats 2018.
DenseUnet: WT (0.830), TC (0.760), ET (0.685)
ResUnet: WT (0.788), TC (0.734), ET (0.649)
SimUnet: WT (0.743), TC (0.693), ET (0.523)
</t>
  </si>
  <si>
    <t>1.The success of the framework relies heavily on the feature extraction process.
2.Trade-off between Accuracy and Interpretability.
3.Limited Generalizability.</t>
  </si>
  <si>
    <t xml:space="preserve">Dataset of 3064 head images with glioma, meningioma, and pituitary tumors.
</t>
  </si>
  <si>
    <t>1.The proposed framework successfully combines interpretability and accuracy, providing clear, human-understandable explanations for its predictions.  
2.The model relies on high-level texture and contour features derived from traditional image processing techniques.</t>
  </si>
  <si>
    <t xml:space="preserve">Best classification accuracy (98%) is obtained with LR1.
</t>
  </si>
  <si>
    <t xml:space="preserve">TCGA-GBM </t>
  </si>
  <si>
    <t xml:space="preserve">1.The model showed a tendency to focus on irrelevant areas.
2.The MRI data used for training came from different views and acquisition sequences.
3.Limited Generalizability.
</t>
  </si>
  <si>
    <t>1.Improved Accuracy with Explainability.
2.Benefit of Early Explainability.
3.By refining the dataset, the model’s predictions improved.
4.Explainability features such as Grad-CAM are crucial for helping physicians trust and integrate AI predictions into clinical decision-making.</t>
  </si>
  <si>
    <t xml:space="preserve">The model achieved a categorical accuracy of 93%.
</t>
  </si>
  <si>
    <t xml:space="preserve"> TCGA CIA
</t>
  </si>
  <si>
    <t>1.A significant number of tumor brains were incorrectly classified.
2.Grad-CAM struggled with complex images containing multiple objects.
3.The study used limited patient data.</t>
  </si>
  <si>
    <t>DenseNet-121 achieved the highest classification (92.1%) and localization accuracy (81.1% hits and 79.1% IoU.</t>
  </si>
  <si>
    <t>1.Grad-CAM method effectively visualized the model’s performance, highlighting relevant brain tumor regions.
2.The study found a significant correlation between classification accuracy and tumor localization performance.</t>
  </si>
  <si>
    <t xml:space="preserve"> BraTS-2018 
</t>
  </si>
  <si>
    <t>1.The model achieved better segmentation accuracy when interpreting the MRI sequences.
2.The proposed gradient-free technique outperformed traditional methods.</t>
  </si>
  <si>
    <t>1.The model learns tumor localization by first capturing the background and then focusing on the tumor regions.
2.T1ce was most significant for detecting enhancing tumor regions, while FLAIR was essential for identifying edema, and T2 performed best in segmenting non-enhancing tumor regions</t>
  </si>
  <si>
    <t>1.The 16 examined heatmap algorithms failed to meet clinical requirements for indicating the AI model’s decision process or quality.</t>
  </si>
  <si>
    <t xml:space="preserve">1.Physicians who participated in the user study exhibited low inter-rater reliability when assessing the explanations generated by the XAI algorithms.
2.The evaluated XAI algorithms failed to faithfully represent the AI models’ internal decision-making processes.
3.The researchers proposed a new metric, MSFI, to assess how well the XAI methods localize important features in modality-specific contexts. 
</t>
  </si>
  <si>
    <t xml:space="preserve">BraTS 2020 </t>
  </si>
  <si>
    <t>BraTS  2019 and 2021</t>
  </si>
  <si>
    <t>1.Lack of Interpretability in Deep Learning Models.
2.Current explainability methods struggle to effectively interpret complex multi-modal MRI data.
3.Many existing XAI methods are focused on 2D MRI slices.</t>
  </si>
  <si>
    <t>1.The study evaluates several state-of-the-art XAI techniques for MRI brain tumor classification and segmentation. 
2.SmoothGrad performed the best in terms of generating high-resolution feature maps that clearly identify the most relevant regions of the MRI images.</t>
  </si>
  <si>
    <t xml:space="preserve"> 1.ResNet 50 achieved a classification accuracy of 98.62% for brain glioma grading.
2.For BT segmentation, the model achieved Dice scores of 84.10 (enhancing tumor), 87.33 (tumor core), and 92.00 (whole tumor). </t>
  </si>
  <si>
    <t xml:space="preserve">1.Current XAI Algorithms Are Not Clinically Designed.
2.Most XAI algorithms struggle to highlight the importance of different imaging modalities, such as T1, T2, or FLAIR.
</t>
  </si>
  <si>
    <t xml:space="preserve">1.The model sometimes failed to predict specific tumor regions.
2.Limited generalizability.
3.The T1-weighted sequence was found to be the least useful in tumor segmentation compared to FLAIR, T1ce, and T2 sequences
</t>
  </si>
  <si>
    <t xml:space="preserve">The CNN model achieved 94.64% training accuracy and 85.37% validation accuracy.
</t>
  </si>
  <si>
    <t>1.The model achieved a classification accuracy of 94.64%, outperforming several state-of-the-art models.
2.The inclusion of SHAP and LIME in the model allowed for detailed explanation.
3.The CNN model demonstrated robustness in distinguishing between different tumor subtypes.</t>
  </si>
  <si>
    <t xml:space="preserve">Kaggle:sartajbhuvaji
</t>
  </si>
  <si>
    <t>Kaggle:sartajbhuvaji</t>
  </si>
  <si>
    <t xml:space="preserve">MRI sequences and WSI 
</t>
  </si>
  <si>
    <t>1.The proposed dual-input CNN model faces challenges when dealing with low-quality MRI images.
2.Limited generalizability.</t>
  </si>
  <si>
    <t xml:space="preserve">1.Limited generalizability.
2.The integration PIDL and explainability techniques like LIME and Grad-CAM adds computational complexity.
</t>
  </si>
  <si>
    <t>1.Integrating physics-based constraints with deep learning improves both the interpretability and reliability of the model’s predictions.
2.The use of LIME and Grad-CAM provides clear visual explanations of the AI’s decision-making process.</t>
  </si>
  <si>
    <t>1.The framework achieves a high classification accuracy of 96% on brain tumor MRI images.
2.LIME and Grad-CAM are effectively used to provide visual explanations of the AI’s decision-making</t>
  </si>
  <si>
    <t>1.ViT's self-attention mechanism effectively captured both global and local dependencies in MRI images.
2.The use of Grad-CAM, LIME, and SHAP provided interpretability, allowing clinicians to visualize important image regions influencing model decisions.
3.ViT performed better across all tumor classes, especially for meningiomas and pituitary tumors.</t>
  </si>
  <si>
    <t>1.Limited generalizability.
2.The ViT model is more accurate, but has higher computational demands than the CNN.</t>
  </si>
  <si>
    <t>1.Limited generalizability.
2.Increased computational requirements.</t>
  </si>
  <si>
    <t>1. IVX16 ensemble better performance across all tumor types, particularly in classifying gliomas and pituitary tumors.
2.The integration of LIME provided valuable insights into model predictions, allowing for better understanding of tumor localization.</t>
  </si>
  <si>
    <t xml:space="preserve">1.Small dataset size.
2.Limited generalizability.
3.Focuses only on binary classification.
</t>
  </si>
  <si>
    <t xml:space="preserve">1.The customized CNN model demonstrated excellent performance in detecting brain tumors from MRI images.
2.The integration of three XAI techniques—SHAP, LIME, and Grad-CAM—proved successful in making the model's predictions transparent and interpretable.
</t>
  </si>
  <si>
    <t xml:space="preserve">
1.Paper proposed a strong case for NSL, it remains theoretical.
2.Dataset source is not mentioned.
</t>
  </si>
  <si>
    <t>Dataset source is not mentioned.</t>
  </si>
  <si>
    <t>1.NSL is proposed as a hybrid approach that combines neural networks with symbolic AI.
2.By incorporating domain knowledge and clinical guidelines, NSL-based systems can enhance the explainability and trustworthiness of AI models.</t>
  </si>
  <si>
    <t>It introduces the concept of neuro-symbolic learning as a solution to enhance the interpretability and explainability of artificial intelligence in clinical practices, particularly in brain tumor segmentation  .</t>
  </si>
  <si>
    <t>1.Limited generalizability.
2.There is a risk that the GAN-generated data could introduce artifacts or features that do not accurately represent real tumors.</t>
  </si>
  <si>
    <t xml:space="preserve">Kaggle: Brain Tumor MRI dataset </t>
  </si>
  <si>
    <t xml:space="preserve">1.TumorGANet achieved exceptional performance.
2.By utilizing GANs, the model could generate realistic synthetic MRI data.
3.The study incorporated LIME, which enhanced the transparency of the model.
</t>
  </si>
  <si>
    <t>1.Limited generalizability.
2.The model's performance heavily depends on the quality and diversity of the training dataset.
3.The model lacks comprehensive clinical validation.</t>
  </si>
  <si>
    <t>1.The hybrid CNN architecture demonstrated strong performance.
Optimization through oneAPI enhanced the computational efficiency of the models.
2.The use of LRP in the hybrid architecture added an explainability layer to the model.</t>
  </si>
  <si>
    <t>1.Limited generalizability.
Increased computational load, making the 2.model resource-intensive.</t>
  </si>
  <si>
    <t>1.Utilizing the DeepLabV3+ architecture optimized through Bayesian methods significantly enhanced the model's ability to segment brain tumors.
2.The integration of Grad-CAM provided valuable insights into the model's decision-making process.</t>
  </si>
  <si>
    <t xml:space="preserve">1.The performance of NeuroNet19 relies heavily on pre-processing steps.
</t>
  </si>
  <si>
    <t>1.The incorporation of the Inverted Pyramid Pooling Module (iPPM) allows the model to capture multi-scale features.
2.The model reports a Cohen Kappa coefficient of 99%, indicating a strong agreement between the model's predictions and the actual classifications.
3.NeuroNet19 has significant potential for real-world applications in medical diagnostics.</t>
  </si>
  <si>
    <t>NeuroNet19 achieved the highest accuracy of 99.3% with precision, recall, and F1 scores at 99.2% and a Cohen Kappa coefficient of 99% .</t>
  </si>
  <si>
    <t>1.The model relies heavily on high-quality histopathological images.
2.The model focuses on two tumor classes.
3.Limited generalizability.</t>
  </si>
  <si>
    <t>1.The model achieves 95.75% accuracy, 95.10% sensitivity, and 96.32% specificity in brain tumor mapping using histopathological images.
2.The hybrid Spatio-Temporal Attention-based ResUNet improves the accuracy and robustness of tumor segmentation, even with low-quality images.</t>
  </si>
  <si>
    <t xml:space="preserve">The proposed model achieved high accuracy (95.75%), sensitivity (95.10%), and specificity (96.32%). </t>
  </si>
  <si>
    <t>1.The dataset used is imbalanced.
2.Limited generalizability.</t>
  </si>
  <si>
    <t>1.The current implementation focuses on 2D axial MRI slices.
2.The hybrid architecture may require significant computational resources.</t>
  </si>
  <si>
    <t>1.TransXAI uses a CNN for capturing local features and transformers to capture long-range dependencies.
2.The use of Grad-CAM provided visual interpretations of the model's decisions.
3.The analysis revealed that specific MRI modalities (T1Gd and T2) contributed significantly to the detection of tumor sub-regions.</t>
  </si>
  <si>
    <t>1.Edge detection algorithms sometimes produce unreliable masks, affecting the refinement quality.
2.Limited generalizability.</t>
  </si>
  <si>
    <t xml:space="preserve">Kaggle:Brain Tumor Dataset </t>
  </si>
  <si>
    <t xml:space="preserve">1.The average tumor segment coverage improved from 32.41% to 50.28% after refinement using 3 segments.
2.The proposed refinement approach significantly enhanced the explainability of deep learning models. 
</t>
  </si>
  <si>
    <t>1.Limited generalizability.
2.ResNet50 with 50 layers, requires substantial computational resources for training and inference.</t>
  </si>
  <si>
    <t>1.The ResNet50 + Grad-CAM model outperformed baseline models.
2.The model holds potential for clinical use, but further testing with larger, more diverse datasets is needed for validation in real-world settings.</t>
  </si>
  <si>
    <t>1.The model's performance is highly dependent on the quality and diversity of datasets.
2.Limited generalizability.
3.XAI methods QLattice demand significant computational power and time.</t>
  </si>
  <si>
    <t>1.The most significant predictive features identified were IDH1, Age at Diagnosis, PIK3CA, ATRX, PTEN, CIC, EGFR, and TP53.
2.XAI methods (SHAP, LIME, Eli5, QLattice) provided transparent insights into the model’s predictions, highlighting feature importance and enhancing trust.</t>
  </si>
  <si>
    <t>XGBoost achieved the highest accuracy (88%), with SHAP showing the most important features, including IDH1, Age at Diagnosis, PIK3CA, ATRX, and TP53.</t>
  </si>
  <si>
    <t>1.Limited generalizability.
2.The model focuses on classification rather than precise tumor segmentation,
3.The authors mention an imbalance in the data distribution.</t>
  </si>
  <si>
    <t xml:space="preserve">Kaggle: Brain Tumor Classification (MRI) and Figshare brain tumor dataset.
</t>
  </si>
  <si>
    <t xml:space="preserve">1.The DaSAM model achieved precision values of 99% on the Figshare dataset and 96% on the Kaggle dataset.
2.The integration of Disease and Spatial Attention Modules (DAM and SAM) provides visual explanations by highlighting critical regions in MRI images.
</t>
  </si>
  <si>
    <t xml:space="preserve">1.The InceptionV3 model requires substantial computational resources for training and inference.
2.The accuracy of the model heavily relies on the quality and diversity of the training data. </t>
  </si>
  <si>
    <t xml:space="preserve"> FLAIR images for Alzheimer's disease, brain tumor images, and images for Multiple Sclerosis (MS) detection. </t>
  </si>
  <si>
    <t>1.The framework achieved high accuracy rates for detecting various brain diseases from MRI scans.
2.The integration of LIME and Integrated Gradients allowed for clear visualizations.</t>
  </si>
  <si>
    <t>The model achieved high accuracy in detecting various brain conditions:
Alzheimer's disease: 95% accuracy
Brain tumor: 96.95% accuracy
Multiple sclerosis: 96.21% accuracy</t>
  </si>
  <si>
    <t xml:space="preserve">1.The study primarily focuses on binary classification.
2.Models like VGG16 and VGG19 are computationally expensive. </t>
  </si>
  <si>
    <t>1.EfficientNetB0 achieved the highest classification accuracy of 98%, followed by DenseNet121 and Xception with accuracies of 97% and 96%, respectively.
2.Grad-CAM and Grad-CAM++ provided clear and accurate visual explanations of the model’s decisions.</t>
  </si>
  <si>
    <t xml:space="preserve">1.EfficientNetB0 achieving 98% accuracy. 
2.Grad-CAM and Grad-CAM++ highlighted critical image regions. </t>
  </si>
  <si>
    <t>1.The study focuses on binary classification  only.
2.Limited generalizability.
3.The extensive pre-processing required.</t>
  </si>
  <si>
    <t xml:space="preserve">Brats 2018 </t>
  </si>
  <si>
    <t>1.The POD-CNN model offers a balance between accuracy (92.78%) and computational efficiency.
2.Among the pre-trained models, MobileNetV2 stands out, achieving the highest accuracy of 99.82%.
3.The use of SHAP values enhances the model’s explainability, which is crucial for medical applications.</t>
  </si>
  <si>
    <t>1.CNN predicted tumors with 99.21% accuracy, while POD-CNN achieved 95.88% accuracy with 1/3rd computational time.
2.MobileNetV2 delivered the highest accuracy of 99.82%, outperforming other models like Inception-v3 (99.63%), ResNet101 (99.00%), and VGG-19 (95.64%).</t>
  </si>
  <si>
    <t xml:space="preserve">1.Data Quality Sensitivity:The performance heavily depends on the quality of the input MRI images.
2.The approach requires significant computational resources.
3.Limited generalizability.
</t>
  </si>
  <si>
    <t xml:space="preserve"> Kaggle's: Br35H 2020 </t>
  </si>
  <si>
    <t xml:space="preserve"> 1.The proposed method achieved 99.25% training accuracy and 99.50% validation accuracy on the Br35H 2020 dataset.
2.The use of K-means++ clustering for segmentation provided accurate isolation of tumor regions.
3.Grad-CAM  provided visual explanations for the model’s predictions </t>
  </si>
  <si>
    <t xml:space="preserve">The proposed model achieved a training accuracy of 99.25% and a validation accuracy of 99.50%. </t>
  </si>
  <si>
    <t>1.Limited generalizability.
2.The Vanilla Gradient method and SmoothGrad produced noisy and less reliable saliency maps compared to XRAI.
3.No Quantitative Metrics for Explainability</t>
  </si>
  <si>
    <t xml:space="preserve">Figshare and the COVID-19 X-ray </t>
  </si>
  <si>
    <t>The results showed that deep learning models can complement medical experts in efficiently detecting and diagnosing diseases from medical images, emphasizing the importance of interpretable saliency maps for deep CNNs in medical image analysis .</t>
  </si>
  <si>
    <t>1.The model struggles with accurately classifying tumors that have complex shapes.
2.Limited generalizability.</t>
  </si>
  <si>
    <t xml:space="preserve">BR35H 2020 </t>
  </si>
  <si>
    <t>1.Saliency maps reveal that the tumor regions and their shapes significantly influence the CNN model's classification of brain MRI images.
2.The generated saliency maps provide valuable insights into the decision-making process of the model.</t>
  </si>
  <si>
    <t>CNN model achieved 80% accuracy for classification.</t>
  </si>
  <si>
    <t xml:space="preserve">1.The lack of additional datasets, particularly for network validation.
2.optimization of network structures was not explored in-depth.
3.Limited generalizability.    
</t>
  </si>
  <si>
    <t>1.SHAP-based explanations improve the interpretability of CNN models for brain tumor survival prediction.
2.Models trained on scaled MRI data perform better, showing higher accuracy and reduced overfitting.
3.SHAP visualizations support model evaluation by enhancing transparency and aligning with clinical knowledge.</t>
  </si>
  <si>
    <t xml:space="preserve"> The CNN model trained on MRI data achieved up to 94% accuracy.
</t>
  </si>
  <si>
    <t>1.Limited generalizability.
2.Model neglect other potentially relevant features in the MRI images that could contribute to classification.</t>
  </si>
  <si>
    <t xml:space="preserve"> BraTS 2020 </t>
  </si>
  <si>
    <t>1.The proposed explanation-guided training method improved classification accuracy from 72% to 79% for glioma types.
2.More attention to relevant tumor areas in MRI images due to use of LRP.
3.The method provided clearer insights into the model's decision-making process.</t>
  </si>
  <si>
    <t>The proposed method increased classification accuracy from 72% to 79%.</t>
  </si>
  <si>
    <t>1.Moderate Survival Prediction Accuracy
2.No Exploration of Advanced  XAI Techniques
3.Validation through additional dataset is required.</t>
  </si>
  <si>
    <t xml:space="preserve">BRATS 2020 </t>
  </si>
  <si>
    <t xml:space="preserve">1.The U-Net model achieved 99% accuracy in brain tumor segmentation using MRI images from the BraTS2020 dataset,.
2.SHAP was employed to explain the predictions of survival models. 
</t>
  </si>
  <si>
    <t>1.The U-Net model achieved a 99% accuracy in segmenting brain tumors.
2.For survival prediction, with Random Forest achieving the best results with an accuracy of 64%.</t>
  </si>
  <si>
    <t xml:space="preserve">1.The model is specifically designed for brain tumor detection and has not been validated on other types of medical images or conditions.
2.The study does not explicitly differentiate between benign and malignant tumors.
</t>
  </si>
  <si>
    <t xml:space="preserve">BTDMRI database and the Brain MRI Images for BTD dataset. </t>
  </si>
  <si>
    <t xml:space="preserve">1.The research findings of the paper highlight the successful development of the DeepEBTDNet model for brain tumor detection, achieving a validation accuracy of 98.96% and testing accuracy of 94.0% across datasets, emphasizing the importance of explainable AI in healthcare for transparent decision-making and early tumor identification.
</t>
  </si>
  <si>
    <t xml:space="preserve">1.Small Dataset
2.Missing Data Handling
3.Limited Dataset Scope
</t>
  </si>
  <si>
    <t xml:space="preserve">Br35H  2020 </t>
  </si>
  <si>
    <t>Kaggle: brain tumor dataset  and Figshare brain tumor dataset</t>
  </si>
  <si>
    <t xml:space="preserve"> BraTS  2018 </t>
  </si>
  <si>
    <t xml:space="preserve">Kaggle:Brain MRI Images for Brain Tumor Detection
Kaggle:Brain Tumor Classification </t>
  </si>
  <si>
    <t>The proposed method achieved an accuracy of 86% during classification.</t>
  </si>
  <si>
    <t>Kaggle:Brain MRI Images for Brain Tumor Detection</t>
  </si>
  <si>
    <t>BRATS 2017 .</t>
  </si>
  <si>
    <t xml:space="preserve">Figshare and BraTS 2018 </t>
  </si>
  <si>
    <t xml:space="preserve">1.A web-based tool that classifies brain tumors into three categories using MRI and WSI data, combining DenseNet for MRI and ResNet for WSI.
2.The tool replicates real-world diagnostic procedures by combining MRI segmentation, MRI classification, and WSI classification into an integrated platform.
</t>
  </si>
  <si>
    <t xml:space="preserve">1.Source of dataset is not mentioned.
2.Limited generalizability.
3.The tool currently supports a limited number of imaging modalities.
</t>
  </si>
  <si>
    <t xml:space="preserve">1.Time-consuming feature selection method.
2.The approach was only tested on 2D MRI images.
3.High computational resources are required for processing.
</t>
  </si>
  <si>
    <t>The proposed method achieves remarkable results with high accuracy  97.47% for BraTS 2018 and 98.92% for Figshare</t>
  </si>
  <si>
    <t xml:space="preserve">1.Limited generalizability.
2.There is a need for further validation.
3.The model requires significant computational resources. 
</t>
  </si>
  <si>
    <t>The proposed model achieved an accuracy of 97.11%, sensitivity of 95.58%, and specificity of 96.81%.</t>
  </si>
  <si>
    <t xml:space="preserve">1.Compared to traditional Grad-CAM, the numGrad-CAM method improves the interpretability of the CNN model.
2.In evaluations by 15 physicians, the numGrad-CAM-CNN model was positively rated for its explainability.
</t>
  </si>
  <si>
    <t>1.The proposed model  integrates deep neural networks  and multiclass SVM.
2.It uses a custom 17-layer CNN architecture for segmentation and MobileNetV2 for feature extraction.
3.The model also implements XAI to visualize decision-making, enhancing transparency.</t>
  </si>
  <si>
    <t xml:space="preserve">1.Pre-trained VGG-19 model with Grad-CAM produced the best performance for brain tumor classification and localization.
2.Grad-CAM++ provided more refined visual explanations, improving interpretability.
3.The use of heatmaps greatly assisted in explaining model predictions, aiding clinical decisions. </t>
  </si>
  <si>
    <t xml:space="preserve">1.Extensive computational resources and time
is required.
2.Pre-trained models rely heavily on external datasets like ImageNet for transfer learning.
3.    
</t>
  </si>
  <si>
    <t xml:space="preserve"> Pre-trained VGG-19 achieved the highest accuracy 99.92% for multi-class classification, 99.85% for binary-class and best explainability using Grad-CAM and Grad-CAM++.</t>
  </si>
  <si>
    <t>The proposed NeuroXAI++ model achieved high accuracy, precision, recall, and f1-score of 99.71%, 99.53%, 99.60%, and 99.57% respectively.</t>
  </si>
  <si>
    <t>Figshare</t>
  </si>
  <si>
    <t>1.By integrating CNN with Grad-CAM, the model accurately localizes the position and size of brain cancer, enhancing diagnosis.
2.The proposed model is lightweight and reduces complexity while maintaining high performance.</t>
  </si>
  <si>
    <t>1.Validation thorugh additional dataset is required.
2.Limited generalizability.
3.Dependence on MRI Imaging.</t>
  </si>
  <si>
    <t>1.Validation thorugh additional dataset is required.
2.Limited generalizability.
3.Model requires significant computational resources.
4.The model is based on 2D MRI slices rather than full 3D volumes.</t>
  </si>
  <si>
    <t xml:space="preserve">1.The Neural ODE model enhances the explainability of deep neural networks for glioma segmentation by visualizing the image dynamics during segmentation.
2.T1-Ce MRI modality played a key role in segmenting enhancing tumors (ET) and tumor cores (TC), while FLAIR and T2 were crucial for whole tumor (WT) segmentation.
</t>
  </si>
  <si>
    <t>The proposed model achieved accuracy across all segmentation tasks: ET (99.649%), TC (99.425%), and WT (99.383%).</t>
  </si>
  <si>
    <t xml:space="preserve">The proposed model achieved an accuracy of 99.84% for brain tumor detection and classification.
</t>
  </si>
  <si>
    <t>1.The research presents an explanation-driven Deep Learning model for brain tumor detection and classification using an EfficientNetB0 CNN, achieved 99.84% accuracy both visually and numerically.
2.It emphasizes model interpretability through SHAP explanations.
3.SHAP insights illustrate how each input attribute influences the model's output.</t>
  </si>
  <si>
    <t>1.Validation through addditional dataset is required.
2.Limited generalizability.
3.The model focuses solely on MRI images.
4. Further experimentation on multi-modal MRI-guided neurosurgery</t>
  </si>
  <si>
    <t>1.InceptionResNetV2 is computationally expensive.
2.Validation thorugh additional dataset is required.
2.Limited generalizability.</t>
  </si>
  <si>
    <t xml:space="preserve">1.The use of InceptionResNetV2 for brain tumor detection and EfficientNet-B0 for classification yielded impressive results.
2.The integration of LRP provided clear explanations for the models' predictions.
3.Transfer learning using pre-trained  InceptionResNetV2 and EfficientNet-B0 is highly effective for brain tumor detection and classification.
</t>
  </si>
  <si>
    <t xml:space="preserve">1.InceptionResNetV2 achieved training, validation, and testing accuracies of 99.6%, 99.2%, and 99.0%, respectively, for tumor detection. 
2.EfficientNet-B0 achieved training, validation, and testing accuracies  of 99.3%, 99.2%, and 99.0% during classification.
</t>
  </si>
  <si>
    <t xml:space="preserve">1.Required significant computational resources
2.Framework heavily rely on the availability of large datasets.
3.Limited generalizability.
</t>
  </si>
  <si>
    <t>1.The proposed framework demonstrated robust performance in segmenting and classifying brain tumors.
2.Use of Grad-CAM++, the framework provided visual heatmaps highlighting the regions of interest in MRI images.</t>
  </si>
  <si>
    <t>1.The nnU-Net model achieved high Dice Similarity Coefficients (ET: 0.79, WT: 0.91, TC: 0.85), demonstrating strong segmentation performance.
2.Classificationaccuracy of 95.46%  with an F1-score of 90.73% and specificity of 98.32%.</t>
  </si>
  <si>
    <t>1.The study does not address the model's real-time applicability.
2.The paper highlights a high computational load.</t>
  </si>
  <si>
    <t xml:space="preserve">1.The paper presents a brain tumor detection model using XAI methods.
2.The integration of the Grad-CAM method provided clear visual explanations of model predictions.
3.By using 10-fold cross-validation, the model demonstrated robustness against overfitting, ensuring its reliability across multiple test runs​.
</t>
  </si>
  <si>
    <t xml:space="preserve">The model achieved 98.65% accuracy on the Kaggle dataset and 99.97% on the Figshare dataset for brain tumor classification.
</t>
  </si>
  <si>
    <t xml:space="preserve">The proposed model achieved a 99.6% accuracy rate in classifying brain tumor using the SVM classifier.
</t>
  </si>
  <si>
    <t xml:space="preserve">1.Grad-CAM was effectively used to provide visual explanations, enhancing the interpretability of the model’s predictions.
2.The mRMR feature selection method significantly optimized the feature set, reducing redundancy and improving classification performance.
</t>
  </si>
  <si>
    <t>1.Limited generalizability.
2.The proposed model focuses only on binary classification. 
3.Additional validation is required.
4.Computationally intensive model.</t>
  </si>
  <si>
    <t xml:space="preserve"> The study utilized XGB, LCE, HGB, LightGBM, and CatBoost classification algorithms, with XGB and CatBoost showing the best average F-scores. </t>
  </si>
  <si>
    <t xml:space="preserve">1.The model effectively classifies three types of brain tumors  using discharge summaries and NLP techniques.
2.Explainable AI, via the ELI5 tool, provides transparency in predictions, helping clinicians understand the model's decisions.
</t>
  </si>
  <si>
    <t xml:space="preserve">1.High Accuracy for Tumor ROI-based Grading.
2.The integration GBP and Grad-CAM allowed for the visualization of regions contributing to model predictions.
3.The findings suggest that CNNs can provide a fast, non-invasive approach for glioma grading from MRI data </t>
  </si>
  <si>
    <t>Irish Mahine Vision and Image Processing Conference 2023</t>
  </si>
  <si>
    <t>Journal of Imaging</t>
  </si>
  <si>
    <t>ESCI IF 3.0
Scopus Cite Score 5.9</t>
  </si>
  <si>
    <r>
      <t xml:space="preserve">T1.he proposed GliomaCNN model achieves </t>
    </r>
    <r>
      <rPr>
        <b/>
        <sz val="11"/>
        <color theme="1"/>
        <rFont val="Times New Roman"/>
        <family val="1"/>
      </rPr>
      <t>99.1569% accuracy</t>
    </r>
    <r>
      <rPr>
        <sz val="11"/>
        <color theme="1"/>
        <rFont val="Times New Roman"/>
        <family val="1"/>
      </rPr>
      <t xml:space="preserve"> in classifying brain tumors  using BraTS 2020 dataset, outperforming other state-of-the-art models.
2.GliomaCNN is computationally efficient with fewer layers compared to other CNN models.
3.The integration of SHAP and Grad-CAM++ techniques provides transparent and interpretable predictions.</t>
    </r>
  </si>
  <si>
    <r>
      <t>ViT achieved a higher classification accuracy (</t>
    </r>
    <r>
      <rPr>
        <b/>
        <sz val="11"/>
        <color theme="1"/>
        <rFont val="Times New Roman"/>
        <family val="1"/>
      </rPr>
      <t>91.61%</t>
    </r>
    <r>
      <rPr>
        <sz val="11"/>
        <color theme="1"/>
        <rFont val="Times New Roman"/>
        <family val="1"/>
      </rPr>
      <t>) compared to CNN (</t>
    </r>
    <r>
      <rPr>
        <b/>
        <sz val="11"/>
        <color theme="1"/>
        <rFont val="Times New Roman"/>
        <family val="1"/>
      </rPr>
      <t>83.37%</t>
    </r>
    <r>
      <rPr>
        <sz val="11"/>
        <color theme="1"/>
        <rFont val="Times New Roman"/>
        <family val="1"/>
      </rPr>
      <t>), making it more effective for the multi-classification task of brain tumors.</t>
    </r>
  </si>
  <si>
    <t>Indexed(Scopus/SCI/ESCI)</t>
  </si>
  <si>
    <t xml:space="preserve">41 subjects with IDH1 mutant genotype and 30 subjects with wild-type IDH1 genotype 
</t>
  </si>
  <si>
    <t xml:space="preserve">XAI </t>
  </si>
  <si>
    <t>Grad Cam</t>
  </si>
  <si>
    <t xml:space="preserve">CNN </t>
  </si>
  <si>
    <t xml:space="preserve"> PG CAM</t>
  </si>
  <si>
    <t xml:space="preserve">DL-CNN </t>
  </si>
  <si>
    <t>CAM</t>
  </si>
  <si>
    <t>Grad-CAM</t>
  </si>
  <si>
    <t xml:space="preserve"> DenseNet-121, GoogLeNet, and MobileNet, </t>
  </si>
  <si>
    <t xml:space="preserve">Resnet50, and Bayesian neural network </t>
  </si>
  <si>
    <t xml:space="preserve">DMFNet,Guided Backpropagation (GB) </t>
  </si>
  <si>
    <t>CNN,</t>
  </si>
  <si>
    <t xml:space="preserve">ResNet-50,3D DeepSeg,Vanilla gradient, guided backpropagation, </t>
  </si>
  <si>
    <t>Integrated gradients, Guided integrated gradients, SmoothGrad, Grad-CAM, and guided Grad-CAM.</t>
  </si>
  <si>
    <t>CNN</t>
  </si>
  <si>
    <t>LIME,SHAP</t>
  </si>
  <si>
    <t xml:space="preserve">DenseNet, ResNet </t>
  </si>
  <si>
    <t>Grad-Cam</t>
  </si>
  <si>
    <t xml:space="preserve">MobileNetV2, Multiclass SVM </t>
  </si>
  <si>
    <t>numGrad Cam</t>
  </si>
  <si>
    <t>CAM, Grad-CAM, and Grad-CAM++</t>
  </si>
  <si>
    <t>VGG-19, scratch VGG-19,</t>
  </si>
  <si>
    <t xml:space="preserve">Neural Ordinary Differential Equation (ODE) model 
</t>
  </si>
  <si>
    <t xml:space="preserve">EfficientNetB0 </t>
  </si>
  <si>
    <t>LIME and SHAP</t>
  </si>
  <si>
    <t>Conditional GAN,MobileNet, InceptionResNet, EfficientNet, and VGGNet,MobileNet</t>
  </si>
  <si>
    <t xml:space="preserve">3D nnU-Net model </t>
  </si>
  <si>
    <t>DenseNet201 and SVM</t>
  </si>
  <si>
    <t>GradCAM</t>
  </si>
  <si>
    <t>CNN based on mRMR,DarkNet53, EfficientNetB0, DenseNet201, ,SVM, KNN, and Ensemble algorithms</t>
  </si>
  <si>
    <t>GBoost, Local Cascade Ensemble, Histogram-based gradient
boosting, LightGBM, and CatBoost classifiers,</t>
  </si>
  <si>
    <t>ELI5</t>
  </si>
  <si>
    <t xml:space="preserve">DeepEBTDNet </t>
  </si>
  <si>
    <t>LIME</t>
  </si>
  <si>
    <t xml:space="preserve">U-Net Model,R-CNN, DeepLab V3, </t>
  </si>
  <si>
    <t>FCN Grad-CAM, and SHAP</t>
  </si>
  <si>
    <t xml:space="preserve"> LRP, Grad Cam</t>
  </si>
  <si>
    <t>DNN</t>
  </si>
  <si>
    <t>SHAP</t>
  </si>
  <si>
    <t xml:space="preserve"> Radient-based saliency maps</t>
  </si>
  <si>
    <t>VGG16, VGG19, ResNet50, ResNet50V2, InceptionV3, Xception, EfficientNetB0, DenseNet121, and InceptionResNetV2</t>
  </si>
  <si>
    <t>Saliency maps</t>
  </si>
  <si>
    <t xml:space="preserve"> K-means++,SGLDM,VGG16 , VGG19,ResNet50 </t>
  </si>
  <si>
    <t xml:space="preserve">MobileNetV2, Inception-v3, ResNet101, VGG-19 </t>
  </si>
  <si>
    <t>EfficientNetB0, DenseNet121, Xception</t>
  </si>
  <si>
    <t>Grad-CAM and Grad-CAM++.</t>
  </si>
  <si>
    <t xml:space="preserve">InceptionV3 </t>
  </si>
  <si>
    <t xml:space="preserve">DaSAM Based on CNN </t>
  </si>
  <si>
    <t>2D Grad Cam</t>
  </si>
  <si>
    <t>RF, DT, LR, KNN, Adaboost, SVM, Catboost, LGBM classifier, ANN and Xgboost</t>
  </si>
  <si>
    <t>Four XAI strategies used are SHAP, Eli5, LIME, and Qlattice</t>
  </si>
  <si>
    <t xml:space="preserve">ResNet50 </t>
  </si>
  <si>
    <t xml:space="preserve">InceptionV3, ResNet50V2,NasNetLarge </t>
  </si>
  <si>
    <t>SHAP and Grad Cam++</t>
  </si>
  <si>
    <t>hybrid spatio-temporal attention-based ResUNet,foraging gyps africanus optimization (FGAO)</t>
  </si>
  <si>
    <t>Inverted Pyramid Pooling Module and LIME</t>
  </si>
  <si>
    <t>VGG19</t>
  </si>
  <si>
    <t xml:space="preserve">DeepLabV3, ResNet18, DarkNet53, MobileNetV2 ,SVM </t>
  </si>
  <si>
    <t xml:space="preserve"> Grad-CAM</t>
  </si>
  <si>
    <t>InceptionV3, ResNet-50, VGG16, DenseNet</t>
  </si>
  <si>
    <t xml:space="preserve"> ResNet50,Generative Adversarial Networks </t>
  </si>
  <si>
    <t>NSL</t>
  </si>
  <si>
    <t>-</t>
  </si>
  <si>
    <t>Customised CNN</t>
  </si>
  <si>
    <t xml:space="preserve"> SHAP, LIME, and GRAD-CAM</t>
  </si>
  <si>
    <t>ViT,CNN</t>
  </si>
  <si>
    <t>Grad-CAM, LIME, and SHAP</t>
  </si>
  <si>
    <t>Inception-v3, DenseNet201</t>
  </si>
  <si>
    <t>LIME and Grad Cam</t>
  </si>
  <si>
    <t>XAI Method</t>
  </si>
  <si>
    <t xml:space="preserve">Count </t>
  </si>
  <si>
    <t>LRP</t>
  </si>
  <si>
    <t>Others</t>
  </si>
  <si>
    <t>Grad Cam and SHAP</t>
  </si>
  <si>
    <t>ELi5</t>
  </si>
  <si>
    <t>GradCam/Varient</t>
  </si>
  <si>
    <t>ML/DL/TF</t>
  </si>
  <si>
    <t>Study</t>
  </si>
  <si>
    <t xml:space="preserve">PASCAL VOC 2007 and ImageNet 
</t>
  </si>
  <si>
    <t xml:space="preserve">Discharge summaries of 422 patients NIMHANS hospitals Bangalore from 2013-2019. </t>
  </si>
  <si>
    <t xml:space="preserve">Task
</t>
  </si>
  <si>
    <t>Detection</t>
  </si>
  <si>
    <t>Classification</t>
  </si>
  <si>
    <t>Detection and classification</t>
  </si>
  <si>
    <t>Segmentation</t>
  </si>
  <si>
    <t>Segmentation and Classification</t>
  </si>
  <si>
    <t xml:space="preserve">The DeepEBTDNet model achieved a validation accuracy of 98.96% and a testing accuracy of 94.0% for brain tumor detection, showcasing its efficacy across datasets. </t>
  </si>
  <si>
    <t>Task</t>
  </si>
  <si>
    <t>Function Used</t>
  </si>
  <si>
    <t>Loss Function</t>
  </si>
  <si>
    <t>Activation Function</t>
  </si>
  <si>
    <t>Not specified</t>
  </si>
  <si>
    <t>ReLU</t>
  </si>
  <si>
    <t>Cross-entropy</t>
  </si>
  <si>
    <t xml:space="preserve">Adam </t>
  </si>
  <si>
    <t>Softmax</t>
  </si>
  <si>
    <t>Categorical cross entropy</t>
  </si>
  <si>
    <t>Dice loss</t>
  </si>
  <si>
    <t>Sigmoid</t>
  </si>
  <si>
    <t>Random gradient descent</t>
  </si>
  <si>
    <t>Bayesian optimization</t>
  </si>
  <si>
    <t>Stochastic Gradient Descen</t>
  </si>
  <si>
    <t>Stochastic Gradient Descent with Momentum</t>
  </si>
  <si>
    <t>pixel-wise cross-entropy loss</t>
  </si>
  <si>
    <t>LRPLoss</t>
  </si>
  <si>
    <t>binary cross-entropy</t>
  </si>
  <si>
    <t>sigmoid</t>
  </si>
  <si>
    <t>Stochastic Gradient Descent</t>
  </si>
  <si>
    <t>categorical entropy</t>
  </si>
  <si>
    <t>AdamW, Adam, SGD, and RMSProp</t>
  </si>
  <si>
    <t>GELU and SiLU</t>
  </si>
  <si>
    <t>FGAO algorithm</t>
  </si>
  <si>
    <t>Adam</t>
  </si>
  <si>
    <t>Softmax and ReLU</t>
  </si>
  <si>
    <t>oneDNN</t>
  </si>
  <si>
    <t xml:space="preserve">Stochastic gradient descent with Nesterov momentum </t>
  </si>
  <si>
    <t>sigmoid function</t>
  </si>
  <si>
    <t xml:space="preserve">Softmax </t>
  </si>
  <si>
    <t xml:space="preserve">GELU  </t>
  </si>
  <si>
    <t>Optimizer</t>
  </si>
  <si>
    <t xml:space="preserve">1.Extensive computational resources and time is required.
2.Pre-trained models rely heavily on external datasets like ImageNet for transfer learning.
</t>
  </si>
  <si>
    <t>BRATES 2017</t>
  </si>
  <si>
    <t>BRATES 2018</t>
  </si>
  <si>
    <t>BRATES 2019</t>
  </si>
  <si>
    <t>BRATES 2020</t>
  </si>
  <si>
    <t>Datasets</t>
  </si>
  <si>
    <t>Kaggle</t>
  </si>
  <si>
    <t>BR35H</t>
  </si>
  <si>
    <t>TCGA</t>
  </si>
  <si>
    <t>Others.</t>
  </si>
  <si>
    <t>BRATES 2021</t>
  </si>
  <si>
    <t>Journal of King Saud University –
Computer and Information Science</t>
  </si>
  <si>
    <t>SCIE IF 5.2
Cite Score 10.5</t>
  </si>
  <si>
    <t>Pattern Recognition</t>
  </si>
  <si>
    <t>SCIE IF 7.5
Cite Score 14.4</t>
  </si>
  <si>
    <t xml:space="preserve">weighted cross-entropy loss </t>
  </si>
  <si>
    <t>Gradient Awareness Minimization</t>
  </si>
  <si>
    <t>Cross Entropy and Kullback-Leibler divergence</t>
  </si>
  <si>
    <t>Gradient ascent and descent</t>
  </si>
  <si>
    <t>Swish</t>
  </si>
  <si>
    <t xml:space="preserve">Data-1:8,798 MRI modalities from 20 patients.
Data-2: 57,195 MRI modalities from 369 subjects.
</t>
  </si>
  <si>
    <t>BraTS2019 dataset</t>
  </si>
  <si>
    <t>Fetal brain segmentation dataset</t>
  </si>
  <si>
    <t>MDFU-Net</t>
  </si>
  <si>
    <t>GAM-SpCaNet</t>
  </si>
  <si>
    <t>UM-CAM</t>
  </si>
  <si>
    <t>1.MDFU-Net outperformed state-of-the-art methods in tumor segmentation, achieving a Dice coefficient of 62.66% on heterogeneous data and 82.96% on homogeneous data.
2.Introduced atrous blocks for capturing multiscale contextual information.
3.First study to comprehensively analyze heterogeneous brain data, with performance enhanced by preprocessing steps.</t>
  </si>
  <si>
    <t xml:space="preserve">1. Limited testing dataset.
2.Lack of cross-data analysis.
3.Low sensitivity in heterogeneous data.
</t>
  </si>
  <si>
    <t>1.GAM-SpCaNet achieved 99.28% accuracy in brain tumor classification, surpassing eight SOTA CNN and Transformer models.
2.Lightweight design reduced parameters by over threefold.
3.Achieved 100% specificity, precision, recall, and F1-score for malignant tumors.</t>
  </si>
  <si>
    <t>1.SpCaNet achieved 99.28% accuracy in brain tumor classification.
2.GAM significantly outperformed SGD in classification performance.
3.SpCaNet reduced parameters by over threefold compared to SOTA models.
4.Showed statistically significant improvements in precision and accuracy over SOTA models.</t>
  </si>
  <si>
    <t xml:space="preserve">1.Existing methods struggle with irregular tumor shapes and appearances.
2.Limitations in identifying tumor substructures and classifying images.
</t>
  </si>
  <si>
    <t xml:space="preserve">
1.The proposed method outperformed existing weakly-supervised methods.
2. Average DSC for FB dataset reached 90.87.
3.Average DSC for BraTS dataset reached 85.44.
</t>
  </si>
  <si>
    <t xml:space="preserve">
1.UM-CAM generates high-quality pixel-level pseudo-labels.
2.GSE and RVC strategies enhance boundary clarity and consistency.
 3.Achieved superior results in weakly-supervised fetal brain and brain tumor segmentation.
</t>
  </si>
  <si>
    <t>1.Current methods struggle with noisy pseudo-labels, treating them as fully accurate.
2.Handling object boundaries remains challenging for uncertainty-based approaches.
3.Noisy or ambiguous labels lead to higher training loss.
4.Adding extra networks makes training more complicated.</t>
  </si>
  <si>
    <r>
      <rPr>
        <b/>
        <sz val="11"/>
        <color theme="1"/>
        <rFont val="Times New Roman"/>
        <family val="1"/>
      </rPr>
      <t xml:space="preserve">Heterogeneous Data:
</t>
    </r>
    <r>
      <rPr>
        <sz val="11"/>
        <color theme="1"/>
        <rFont val="Times New Roman"/>
        <family val="1"/>
      </rPr>
      <t xml:space="preserve">Dice Coefficient (DC): 62.66%, Intersection over Union (IoU): 56.96%,
 Specificity: 99.29%, Sensitivity: 51.98%
</t>
    </r>
    <r>
      <rPr>
        <b/>
        <sz val="11"/>
        <color theme="1"/>
        <rFont val="Times New Roman"/>
        <family val="1"/>
      </rPr>
      <t xml:space="preserve">Homogeneous Data:
</t>
    </r>
    <r>
      <rPr>
        <sz val="11"/>
        <color theme="1"/>
        <rFont val="Times New Roman"/>
        <family val="1"/>
      </rPr>
      <t>DC:82.96%, IoU: 74.94%, Specificity: 99.89%</t>
    </r>
  </si>
  <si>
    <t>Other</t>
  </si>
  <si>
    <t>Binary cross entropy</t>
  </si>
  <si>
    <t>Cross entropy</t>
  </si>
  <si>
    <t>Not Specified</t>
  </si>
  <si>
    <t>Random Gradient descent</t>
  </si>
  <si>
    <t>SGD</t>
  </si>
  <si>
    <t>Optimizers</t>
  </si>
  <si>
    <t>Sigmoid function</t>
  </si>
  <si>
    <t>Based on ResNet architecture and Cam Ahmad et al.,[55] developed DL-CNN method that achieved an accuracy of 86.7% . The DL-CNN model effectively distinguished high-grade gliomas with IDH1 mutation from wild-type cases, yielding patient-specific activation maps that highlighted the tumoral area in mutant cases and peri-tumoral edema in wild-type cases.</t>
  </si>
  <si>
    <t>The Pintelas et al.,[57] implemented the DT,NB,LR,NN,SVM and KNN machine learning models on dataset of 3064 images with glioma, meningioma and pituitary tumors. The best results were obtained with LR and NN for tumor classification. Based on results comparative analysis is made between White box models and black box models.</t>
  </si>
  <si>
    <t>Grad-CAM, a technique proposed by Selvaraju et al.[52], that generates visual explanations for CNN-based models by highlighting important image regions based on gradient flow to the final convolutional layer. Combined with fine-grained visualizations in Guided Grad-CAM, it enhances model transparency, pinpoints failure modes, and facilitates generalization by drawing attention to dataset biases.</t>
  </si>
  <si>
    <t xml:space="preserve">The Pereira et al.[53 ] proposes a method for glioma grading using 3D CNNs, eliminating the need for manual region-of-interest definition.  In order to ensure interpretability, the model integrates Guided Backpropagation with Grad-CAM and achieves high accuracy (92.98%) for tumor ROI-based grading. </t>
  </si>
  <si>
    <t>A new technique for weakly supervised tumor localization called PG-CAM was proposed by Lee et al.,[54]. To capture multi-scale tumor features, PG-CAM employs a densely connected encoder-decoder feature pyramid network. In validation, PG-CAM demonstrated a 23% higher localization accuracy than Grad-CAM when tested on meningioma MR data.</t>
  </si>
  <si>
    <t xml:space="preserve">The interpretability and uncertainty analysis of deep learning models for brain tumor segmentation are investigated by Natekar et al., [56].It demonstrates that models learn hierarchical, human-understandable features, such as tumor regions, and skip connections aid in faster localization.Uncertainty maps highlight misclassified regions, making them useful for clinical review. </t>
  </si>
  <si>
    <t xml:space="preserve">The Windisch et al.,[58] explores the integration of explainability features in a CNN-based model for brain tumor detection using MRI scans. Early implementation of tools like Grad-CAM helped identify biases, such as the model focusing on bone defects instead of tumors, and guided improvements in accuracy. </t>
  </si>
  <si>
    <t xml:space="preserve">The Esmaeili et al., [59] evaluates the use of explainable AI (Grad-CAM) for brain tumor localization in MRI images using three deep learning models: DenseNet-121, GoogLeNet, and MobileNet. DenseNet-121 achieved the highest classification accuracy (92.1%) and localization accuracy (81.1%). The explainability provided by Grad-CAM helped visualize model performance and identify false positives. </t>
  </si>
  <si>
    <t xml:space="preserve">The Saleem et al.,[60] improved 3D brain tumor segmentation by using a gradient-free interpretability method, outperforming previous gradient-based approaches like Grad-CAM. It highlighted the varying significance of MRI sequences (T1ce, FLAIR, and T2) for different tumor regions and identified model failure modes. </t>
  </si>
  <si>
    <t>The Jin et al.,[61 ] employed 16 XAI methods with CNN for brain tumor classification using multimodel MRI BraTS2000 dataset. The Modality-Specific Feature Importance (MSFI) metric was introduced to address challenges in explaining multi-modal medical images.After evaluating the result it is showed that exisitng XAI algorithms did not meet clinical requirement.</t>
  </si>
  <si>
    <t>The Zeineldin et al.,[ 62] proposed NeuroXAI framework makes a valuable contribution by integrating multiple XAI methods and allowing for visualization of both 2D and 3D medical imaging data. This framework offers interpretability for both classification and segmentation tasks, helping medical professionals better understand DL model behavior.</t>
  </si>
  <si>
    <t xml:space="preserve">The Gaur et al., 63 ] successfully demonstrated that combining CNN with explanation-driven methods like SHAP and LIME improves both accuracy and interpretability, essential for clinical application. </t>
  </si>
  <si>
    <t xml:space="preserve">The Dasanayaka et al.,[ 64] developed the Tumour-Analyser tool that provides an interpretable AI solution for brain tumor classification using MRI and WSI data, combining DenseNet and ResNet models. It effectively addresses the black-box nature of deep learning by offering visual explanations via Grad-CAM and attention mechanisms. With an 86% accuracy in MRI classification, the tool enhances diagnostic transparency for medical professionals. </t>
  </si>
  <si>
    <t>The Maqsood et al., [65] introduces a powerful model combining CNN and M-SVM for brain tumor detection using MRI. The integration of deep learning and transfer learning enhances both segmentation and classification, achieving high accuracy. The model’s XAI implementation adds interpretability, helping users visualize tumor locations.T</t>
  </si>
  <si>
    <t xml:space="preserve">The Marmolejo et al.,[66] proposed numGrad-CAM CNN model demonstrated strong performance in brain tumor diagnosis using MRI images, with a classification accuracy of 97.11%, outperforming traditional Grad-CAM methods.  Human-side evaluations by 15 physicians showed that the heatmaps generated by numGrad-CAM successfully highlighted tumor regions, with an average score of 5.8 out of 6 for its explainability. </t>
  </si>
  <si>
    <t>The Hussain et al.,[67]uses pre-trained VGG-19, scratch VGG-19, and EfficientNet with CAM, Grad-CAM, and Grad-CAM++ to enhance brain tumor diagnosis. Pre-trained VGG-19 with Grad-CAM outperforms other models, achieving 99.85% accuracy, 98.59% precision, and 99.32% recall, improving classification and reducing diagnostic uncertainty.</t>
  </si>
  <si>
    <t>The Rahman et al.,[68] proposed NeuroXAI++ model that presents an efficient method for brain cancer detection and localization using MRI images, combining CNN with Grad-CAM for explainability. With high accuracy and a lightweight architecture, it surpasses existing models in both detection precision and interpretability. By providing tumor localization insights, it aids in personalized treatment planning for patients, ensuring clinicians can trust the AI’s decisions.</t>
  </si>
  <si>
    <t xml:space="preserve">The Yang et al.,[69]introduces a Neural ODE model to visualize and explain deep learning behavior in glioma segmentation using multi-parametric MRI. It identifies key MRI modalities—T1-Ce for enhancing tumors and FLAIR/T2 for whole tumors—while maintaining high accuracy with reduced inputs. The model optimizes data use without significant performance loss, enhancing its explainability. </t>
  </si>
  <si>
    <t xml:space="preserve">The Ahmed et al.,[70] presents an innovative deep learning model for brain tumor classification, combining EfficientNetB0 CNN with SHAP explainability. Achieving a remarkable accuracy of 99.84%, the model outperforms previous approaches both visually and numerically. The integration of SHAP enhances interpretability, making the model highly suitable for clinical applications. </t>
  </si>
  <si>
    <t>The Mandloi et al., [71] presents a highly effective approach to brain tumor detection and classification using the InceptionResNetV2 and EfficientNet-B0 models. Both models achieve impressive accuracy rates, showcasing their strong performance in handling medical imaging tasks. The integration of Layer-wise Relevance Propagation (LRP) adds significant value by enhancing the interpretability of the models, making the predictions more transparent and reliable.</t>
  </si>
  <si>
    <t>The Yan et al., [72] presents an advanced framework for brain tumor detection that combines segmentation, classification, and explainability. It improves heatmap accuracy to better explain its decisions. Trained on the BraTS-2018 dataset, the model excels in both performance and speed, enhancing understanding and trust in AI-driven tumor diagnosis.</t>
  </si>
  <si>
    <t xml:space="preserve">The Taşcı et al.,[73] proposed an advanced brain tumor detection model utilizing XAI methods for faster and more accurate diagnosis. Using DenseNet201 for feature extraction and GradCAM for segmentation, the model was tested on two popular datasets, achieving impressive accuracy rates of 98.65% and 99.97%. </t>
  </si>
  <si>
    <t>The Özbay et al.,[74 ] introduces a hybrid deep learning model for brain tumor detection, combining features from CNNs (DarkNet53, EfficientNet-B0, DenseNet201) with mRMR optimization and Grad-CAM for explainability. The model achieves high accuracy (99.6%) using SVM and provides visual explanations to enhance interpretability.</t>
  </si>
  <si>
    <t>The Nair et al.,[ \75] presents a machine learning model for classifying brain tumors using discharge summaries and NLP techniques. It employs explainable AI with ELI5, making predictions transparent for clinicians. While the model handles missing data using algorithms like XGBoost and LightGBM, its small dataset and narrow focus limit broader applicability. Despite these limitations, the model shows promise for explainable AI in healthcare.</t>
  </si>
  <si>
    <t>The Ullah et al.,[76] introduces DeepEBTDNet, a deep learning model for brain tumor detection using MRI images, with an emphasis on explainability via LIME. The model achieves high accuracy (98.96%) and provides visual explanations for predictions, addressing the black-box nature of AI. Strengths include its novel architecture and LIME-based transparency. However, limitations include reliance on a small dataset, high computational requirements, and limited real-world testing</t>
  </si>
  <si>
    <t xml:space="preserve">The  Valerio et al.,[77] presents a U-Net model for brain tumor segmentation, achieving 99% accuracy on the BraTS2020 dataset. Grad-CAM is used for visualizing key tumor regions, and SHAP explains survival predictions from models like Random Forest. While segmentation performance is excellent, survival prediction accuracy is moderate, with Random Forest at 64%. </t>
  </si>
  <si>
    <t>The Šefčík et al., [78 ] proposed a explanation-guided training for glioma classification, using Layer-wise Relevance Propagation (LRP) to focus on tumor regions. The approach improves accuracy from 72% to 79% and enhances model interpretability, making it more effective for medical use.</t>
  </si>
  <si>
    <t>The Eder et al.,[79] applied SHAP-based XAI techniques to make CNN models for brain tumor survival prediction more interpretable. Using MRI data from the BraTS 2020 dataset, the authors show that SHAP highlights key features influencing predictions, aiding model evaluation. The study enhances trust in AI for medical use but is limited by its reliance on a single dataset.</t>
  </si>
  <si>
    <t>This study[80] presents a unified weakly-supervised segmentation framework using UM-CAM for detailed pseudo-labels, GSE for boundary refinement, and RVC training for consistency. It significantly improves accuracy in 2D fetal brain and 3D brain tumor segmentation, offering a cost-effective solution for medical imaging.</t>
  </si>
  <si>
    <t>This study introduces SpCaNet[81], a lightweight model for brain tumor classification, achieving 99.28% accuracy with three times fewer parameters than existing models. It integrates Gradient Awareness Minimization (GAM) for better performance than traditional SGD, offering improved efficiency and generalization.</t>
  </si>
  <si>
    <t xml:space="preserve">The Keles et al.,[82] explores the use of gradient-based saliency maps to improve the interpretability of CNN models for brain tumor classification using MRI images. The study demonstrates that tumor regions and their shapes play a significant role in the classification process, and saliency maps provide insights into the model's decision-making. </t>
  </si>
  <si>
    <t>The Brima et al., [83 ]used 9 standard  CNN architecture for classifing COVID 19 X Ray images and brain tumors from T1 weighted MRI slices.This study evaluates the effectiveness of attribution techniques to explain model predictions and enhance transparency.Thier approach highlighted salient regions that contributed to model decisions, offering insights into potential biomarkers and uncovering model biases.</t>
  </si>
  <si>
    <t xml:space="preserve">The Sarah et al., [84] proposed a brain tumor detection method using K-means++ segmentation, SGLDM feature extraction, and ResNet50 classification, achieving 99.50% accuracy on the Br35H 2020 dataset. Data augmentation and Grad-CAM enhance robustness and interpretability. The model outperforms VGG16 and VGG19. </t>
  </si>
  <si>
    <t>The Appiah et al.,[ 85] proposes a method for brain tumor detection using Proper Orthogonal Decomposition (POD) with deep learning. It achieves high accuracy (99.82%) while reducing computational cost and enhances interpretability with SHAP values.</t>
  </si>
  <si>
    <t xml:space="preserve">The Nhlapho et al., [86] evaluates deep learning models for brain tumor detection from MRI images, with EfficientNetB0 achieving the highest accuracy (98%). Explainability techniques like Grad-CAM and Grad-CAM++ provided clear insights into the models' decisions, enhancing trust. </t>
  </si>
  <si>
    <t xml:space="preserve">The P. V. et al., [87 ] introduced an explainable AI framework using the InceptionV3 model for detecting brain diseases  from MRI scans. With high accuracy rates—Alzheimer's (95%), brain tumors (96.95%), and multiple sclerosis (96.21%)—it employs techniques like LIME for transparency. </t>
  </si>
  <si>
    <t>The Tehsin et al., [88] presented the DaSAM model, which combines Disease and Spatial Attention Modules to improve both accuracy and explainability in brain tumor classification from MRI images. The model achieves high precision (99% on Figshare, 96% on Kaggle) and provides visual explanations for its predictions.</t>
  </si>
  <si>
    <t xml:space="preserve">The Palkar et al., [89 ]used machine learning models like XGBoost (88% accuracy) to predict glioma progression, with key features like IDH1 and ATRX. It integrates XAI methods (SHAP, LIME, Eli5) to enhance interpretability, crucial for clinical use. </t>
  </si>
  <si>
    <t>The M. M et al., 90[] introduces an AI model using ResNet50 and Grad-CAM for brain tumor detection in MRI scans, achieving high accuracy (98.52%) with enhanced interpretability through visual heatmaps. Grad-CAM provides insight into the model’s focus areas.</t>
  </si>
  <si>
    <t xml:space="preserve">The Pasvantis et al., [91] presents a novel method to enhance the explainability of deep learning models in brain tumor detection using post-heuristic refinements for LIME-generated explanations. It improves tumor segment coverage from 32.41% to 50.28%, with ResNet50V2 outperforming other models in accuracy. The use of 3 segments provided the best balance between informative and irrelevant areas. </t>
  </si>
  <si>
    <t xml:space="preserve">The Zeineldin et al.,[92] introduces TransXAI, a hybrid deep learning model that combines CNNs and vision transformers for glioma segmentation in multimodal MRI scans. It achieves competitive performance, with Dice Similarity Coefficients of 0.745 for enhancing tumors and 0.882 for whole tumors, while providing explainability through Grad-CAM visualizations. </t>
  </si>
  <si>
    <t>The Rahman et al., [93] presents GliomaCNN, a lightweight CNN model for classifying brain tumors from MRI scans, achieving an impressive 99.1569% accuracy. It effectively distinguishes between Low-Grade and High-Grade Gliomas using the BraTS 2020 dataset. The model incorporates Explainable AI methods like SHAP and Grad-CAM++, enhancing its transparency by identifying key regions influencing predictions.</t>
  </si>
  <si>
    <t>The Mutkule et al.,[94] introduced a distributed optimizer-tuned explainable AI (XAI) classifier for brain tumor mapping, using a hybrid Spatio-Temporal Attention-based ResUNet for segmentation and the Foraging Gyps Africanus Optimization (FGAO) algorithm for parameter tuning. It achieves high accuracy (95.75%) and improves model explainability with SHAP and Grad-CAM++.</t>
  </si>
  <si>
    <t xml:space="preserve">The Haque et al.,[95]  introduces NeuroNet19, an explainable deep neural network for classifying brain tumors from MRI images, achieving 99.3% accuracy. Utilizing the Inverted Pyramid Pooling Module (iPPM) enhances multi-scale feature extraction, improving tumor detection. The model's transparency is bolstered by LIME, offering insights into its decision-making. NeuroNet19 outperforms several existing architectures, showcasing its robustness. </t>
  </si>
  <si>
    <t xml:space="preserve">The Saeed, et al., [96 ] introduces a  Neuro-XAI deep learning framework using DeepLabV3+ for brain tumor segmentation and classification, achieving 97% accuracy. It enhances interpretability through Bayesian optimization for hyperparameter tuning and Grad-CAM for explainability. Additionally, it quantifies uncertainty with confusion entropy, addressing critical aspects of AI in healthcare. </t>
  </si>
  <si>
    <t xml:space="preserve">The Bhuvaneswari  et al.,[97] presents a hybrid CNN architecture combining ResNet-50, DenseNet, VGG16, and InceptionV3 for brain tumor classification, optimized with oneAPI to improve computational efficiency. Achieving an accuracy of 95.5% with ResNet-50, the model excels in balancing accuracy and resource usage. It uses explainable AI techniques to enhance transparency in decision-making. </t>
  </si>
  <si>
    <t xml:space="preserve">The Nag et al.,[98]  proposed a TumorGANet brain tumor classification model using transfer learning and Generative Adversarial Networks (GANs) for data augmentation. It achieves an impressive 99.53% accuracy, leveraging ResNet-50 for feature extraction and VGG-16 for classification. The integration of LIME enhances model transparency by explaining predictions. </t>
  </si>
  <si>
    <t>The Hassan et al.,[99 ] introduced neuro-symbolic learning (NSL) as a promising solution to improve model transparency by combining neural networks with symbolic reasoning. The authors emphasize the need for explainable AI in medical diagnostics, advocating for models that not only provide accurate results but also explain their decisions.</t>
  </si>
  <si>
    <t>The Nazir et al., 100[] presented a highly accurate CNN model integrated with XAI techniques (SHAP, LIME, Grad-CAM) to detect brain tumors from MRI images. It achieves near-perfect accuracy and offers transparent decision-making insights for medical diagnostics.</t>
  </si>
  <si>
    <t>The Hossain et al.,[101] introduces the IVX16 ensemble model, which combines VGG16, InceptionV3, and Xception for brain tumor classification from MRI images, achieving 96.94% accuracy. It outperforms various transfer learning models and highlights the importance of explainability using LIME to enhance trust in AI diagnostics.</t>
  </si>
  <si>
    <t>The Mzoughi et al.[102 ] compares Vision Transformers (ViT) and CNNs for brain tumor classification using MRI images, with ViT achieving a higher accuracy of 91.61% compared to CNN's 83.37%. ViT's self-attention mechanism enhances feature extraction, and explainable AI techniques like Grad-CAM, LIME, and SHAP improve interpretability.</t>
  </si>
  <si>
    <t>The Amin et al.,[ 103] introduces an XAI-empowered MRI analysis framework using Physics-Informed Deep Learning (PIDL) with LIME and Grad-CAM for brain tumor diagnostics, achieving 96% accuracy. It enhances interpretability but is limited by dataset generalization and computational complexity. The framework shows potential for broader medical applications in consumer healthcare.</t>
  </si>
  <si>
    <t>This paper introduces[104] a new approach for weakly-supervised medical image segmentation, aiming to improve the accuracy of segmentation from image-level labels. The method uses UM-CAM to generate high-quality pseudo-labels, applies GSE to refine boundaries, and employs a RVC strategy to improve consistency and handle noisy data. Experiments on 2D fetal brain and 3D brain tumor segmentation show that this approach outperforms existing methods, offering a more efficient and accurate solution.</t>
  </si>
  <si>
    <t>Publication Index Analysis</t>
  </si>
  <si>
    <t>[107]</t>
  </si>
  <si>
    <t>[108]</t>
  </si>
  <si>
    <t>NA</t>
  </si>
  <si>
    <t>Nateka et al.,[59]</t>
  </si>
  <si>
    <t>Pintelas et al.,[60]</t>
  </si>
  <si>
    <t>Windisch et al.,[61]</t>
  </si>
  <si>
    <t>Esmaeili et al.,[62]</t>
  </si>
  <si>
    <t>Saleem et al.,[ 63]</t>
  </si>
  <si>
    <t>Zeineldin et al.,[65]</t>
  </si>
  <si>
    <t>Gaur et al.,[66]</t>
  </si>
  <si>
    <t>Dasanayaka et al., [67]</t>
  </si>
  <si>
    <t>Maqsood et al.,[68]</t>
  </si>
  <si>
    <t>Marmolejo-Saucedo et al., [69]</t>
  </si>
  <si>
    <t>Yang et al.,[72]</t>
  </si>
  <si>
    <t xml:space="preserve">Mandloi et al., [74] </t>
  </si>
  <si>
    <t>Yan et al., [75]</t>
  </si>
  <si>
    <t>Taşcı et al.,[76]</t>
  </si>
  <si>
    <t>Nair et al.,[ 78]</t>
  </si>
  <si>
    <t>Ullah et al.,[79]</t>
  </si>
  <si>
    <t>Šefčík et al., [81]</t>
  </si>
  <si>
    <t>Eder et al.,[82]</t>
  </si>
  <si>
    <t>Sultan et al.,[83]</t>
  </si>
  <si>
    <t>Tang C et al.,[84]</t>
  </si>
  <si>
    <t>Brima et al., [86]</t>
  </si>
  <si>
    <t>Sarah et al., [87]</t>
  </si>
  <si>
    <t xml:space="preserve"> Appiah et al.,[ 88]</t>
  </si>
  <si>
    <t>Nhlapho et al., [89]</t>
  </si>
  <si>
    <t>P. V. et al., [90]</t>
  </si>
  <si>
    <t>Tehsin et al., [91]</t>
  </si>
  <si>
    <t xml:space="preserve"> Palkar et al., [92]</t>
  </si>
  <si>
    <t>M. M et al., [93]</t>
  </si>
  <si>
    <t>Pasvantis et al., [94]</t>
  </si>
  <si>
    <t>Zeineldin et al.,[95]</t>
  </si>
  <si>
    <t>Rahman et al., [96]</t>
  </si>
  <si>
    <t xml:space="preserve"> Mutkule et al.,[97]</t>
  </si>
  <si>
    <t xml:space="preserve">Haque et al.,[98] </t>
  </si>
  <si>
    <t>Bhuvaneswari  et al.,[100]</t>
  </si>
  <si>
    <t>Nag et al.,[101]</t>
  </si>
  <si>
    <t>Hassan et al.,[102]</t>
  </si>
  <si>
    <t>Nazir et al., [103]</t>
  </si>
  <si>
    <t>Hossain et al.,[104]</t>
  </si>
  <si>
    <t>Mzoughi et al.,[ 105]</t>
  </si>
  <si>
    <t xml:space="preserve"> Amin et al.,[107]</t>
  </si>
  <si>
    <t>Jia Fu et al.,[108]</t>
  </si>
  <si>
    <t>Selvaraju et al.,[55]</t>
  </si>
  <si>
    <t>Pereira et al., [56]</t>
  </si>
  <si>
    <t>Lee et al.,[57]</t>
  </si>
  <si>
    <t>Ahmad et al.,[58]</t>
  </si>
  <si>
    <t>Jin et al.,[64]</t>
  </si>
  <si>
    <t>Hussain et al., [70 ]</t>
  </si>
  <si>
    <t>Rahman et al., [71]</t>
  </si>
  <si>
    <t xml:space="preserve"> Ahmed et al.,[73]</t>
  </si>
  <si>
    <t>Özbay et al.,[77]</t>
  </si>
  <si>
    <t>Valerio et al.,[80]</t>
  </si>
  <si>
    <t xml:space="preserve"> Keles et al.,[85]</t>
  </si>
  <si>
    <t>Saeed et al., [99 ]</t>
  </si>
  <si>
    <t>[55]</t>
  </si>
  <si>
    <t>[57]</t>
  </si>
  <si>
    <t>[58]</t>
  </si>
  <si>
    <t>[61]</t>
  </si>
  <si>
    <t>[62]</t>
  </si>
  <si>
    <t>[66]</t>
  </si>
  <si>
    <t>[68]</t>
  </si>
  <si>
    <t xml:space="preserve"> [69]</t>
  </si>
  <si>
    <t xml:space="preserve"> [70 ]</t>
  </si>
  <si>
    <t xml:space="preserve"> [71]</t>
  </si>
  <si>
    <t xml:space="preserve">[74] </t>
  </si>
  <si>
    <t>[77]</t>
  </si>
  <si>
    <t>[79]</t>
  </si>
  <si>
    <t>[82]</t>
  </si>
  <si>
    <t xml:space="preserve"> [86]</t>
  </si>
  <si>
    <t xml:space="preserve"> [87]</t>
  </si>
  <si>
    <t>[88]</t>
  </si>
  <si>
    <t>[89]</t>
  </si>
  <si>
    <t>[90]</t>
  </si>
  <si>
    <t>[91]</t>
  </si>
  <si>
    <t xml:space="preserve"> [92]</t>
  </si>
  <si>
    <t>[93]</t>
  </si>
  <si>
    <t>[94]</t>
  </si>
  <si>
    <t>[103]</t>
  </si>
  <si>
    <t>Ref.</t>
  </si>
  <si>
    <t>Methods</t>
  </si>
  <si>
    <t>D</t>
  </si>
  <si>
    <t xml:space="preserve">1.The model is specifically designed for brain tumor D and has not been validated on other types of medical images or conditions.
2.The study does not explicitly differentiate between benign and malignant tumors.
</t>
  </si>
  <si>
    <t xml:space="preserve"> FLAIR images for Alzheimer's disease, brain tumor images, and images for Multiple Sclerosis (MS) D. </t>
  </si>
  <si>
    <t>Kaggle: Brain MRI Images for Brain Tumor D</t>
  </si>
  <si>
    <t>1.Edge D algorithms sometimes produce unreliable masks, affecting the refinement quality.
2.Limited generalizability.</t>
  </si>
  <si>
    <t>D and C</t>
  </si>
  <si>
    <t xml:space="preserve">Kaggle:Brain MRI Images for Brain Tumor D
Kaggle:Brain Tumor C </t>
  </si>
  <si>
    <t>1.Limited generalizability.
2.The proposed model focuses only on binary C. 
3.Additional validation is required.
4.Computationally intensive model.</t>
  </si>
  <si>
    <t>1.The study focuses on binary C  only.
2.Limited generalizability.
3.The extensive pre-processing required.</t>
  </si>
  <si>
    <t xml:space="preserve">1.The study primarily focuses on binary C.
2.Models like VGG16 and VGG19 are computationally expensive. </t>
  </si>
  <si>
    <t xml:space="preserve">Kaggle: Brain Tumor C (MRI) and Figshare brain tumor dataset.
</t>
  </si>
  <si>
    <t>1.Limited generalizability.
2.The model focuses on C rather than precise tumor segmentation,
3.The authors mention an imbalance in the data distribution.</t>
  </si>
  <si>
    <t xml:space="preserve">1.Small dataset size.
2.Limited generalizability.
3.Focuses only on binary C.
</t>
  </si>
  <si>
    <t>CNN based on mRMR,DarkNet53, Ensemble algorithms</t>
  </si>
  <si>
    <t>Conditional GAN,MobileNet</t>
  </si>
  <si>
    <t xml:space="preserve"> MRI  T1, T2 , FLAIR, and T1ce</t>
  </si>
  <si>
    <t>VGG16, VGG19, ResNet50, ResNet50V2</t>
  </si>
  <si>
    <t>[59]</t>
  </si>
  <si>
    <t>[63]</t>
  </si>
  <si>
    <t>[65]</t>
  </si>
  <si>
    <t>[72]</t>
  </si>
  <si>
    <t>[75]</t>
  </si>
  <si>
    <t>[80]</t>
  </si>
  <si>
    <t>[83]</t>
  </si>
  <si>
    <t>[95]</t>
  </si>
  <si>
    <t>[97]</t>
  </si>
  <si>
    <t>[99 ]</t>
  </si>
  <si>
    <t>[102]</t>
  </si>
  <si>
    <t>S</t>
  </si>
  <si>
    <t xml:space="preserve">1.The model sometimes failed to predict specific tumor regions.
2.Limited generalizability.
3.The T1-weighted sequence was found to be the least useful in tumor S compared to FLAIR, T1ce, and T2 sequences
</t>
  </si>
  <si>
    <t>Fetal brain S dataset</t>
  </si>
  <si>
    <t>S and C</t>
  </si>
  <si>
    <t xml:space="preserve">Data-1:8,798 MRI 
Data-2: 57,195 MRI 
</t>
  </si>
  <si>
    <t xml:space="preserve">BraTS 2019 and FeTS2022 </t>
  </si>
  <si>
    <t xml:space="preserve"> MRI  T1, T2 ,FLAIR, and T1ce</t>
  </si>
  <si>
    <t xml:space="preserve">SGD with Nesterov momentum </t>
  </si>
  <si>
    <t xml:space="preserve">SGD </t>
  </si>
  <si>
    <t xml:space="preserve"> [56]</t>
  </si>
  <si>
    <t>[60]</t>
  </si>
  <si>
    <t>[64]</t>
  </si>
  <si>
    <t>[67]</t>
  </si>
  <si>
    <t xml:space="preserve"> [70]</t>
  </si>
  <si>
    <t>[73]</t>
  </si>
  <si>
    <t>[76]</t>
  </si>
  <si>
    <t>[78]</t>
  </si>
  <si>
    <t>[81]</t>
  </si>
  <si>
    <t>[84]</t>
  </si>
  <si>
    <t xml:space="preserve"> [85]</t>
  </si>
  <si>
    <t xml:space="preserve"> [96]</t>
  </si>
  <si>
    <t xml:space="preserve">[98] </t>
  </si>
  <si>
    <t>[100]</t>
  </si>
  <si>
    <t>[101]</t>
  </si>
  <si>
    <t>[104]</t>
  </si>
  <si>
    <t>[ 105]</t>
  </si>
  <si>
    <t>C</t>
  </si>
  <si>
    <t>GBoost, Local Cascade Ensemble, Histogram-based gradient
boosting, LightGBM, and CatBoost classifiers</t>
  </si>
  <si>
    <t>ResNet-18 with SVMs)and GoogleNet with SVMs, VGG16, InceptionV3, ResNet50, and ViT models,</t>
  </si>
  <si>
    <t>LF</t>
  </si>
  <si>
    <t>AF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</si>
</sst>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Calibri"/>
      <family val="2"/>
      <scheme val="minor"/>
    </font>
    <font>
      <b/>
      <sz val="11"/>
      <color theme="1"/>
      <name val="Calibri"/>
      <family val="2"/>
      <scheme val="minor"/>
    </font>
    <font>
      <sz val="12"/>
      <color rgb="FF000000"/>
      <name val="Times New Roman"/>
      <family val="1"/>
    </font>
    <font>
      <b/>
      <sz val="11"/>
      <color theme="1"/>
      <name val="Times New Roman"/>
      <family val="1"/>
    </font>
    <font>
      <b/>
      <sz val="12"/>
      <color theme="1"/>
      <name val="Times New Roman"/>
      <family val="1"/>
    </font>
    <font>
      <sz val="12"/>
      <color theme="1"/>
      <name val="Times New Roman"/>
      <family val="1"/>
    </font>
    <font>
      <u/>
      <sz val="11"/>
      <color theme="10"/>
      <name val="Calibri"/>
      <family val="2"/>
      <scheme val="minor"/>
    </font>
    <font>
      <sz val="11"/>
      <color theme="1"/>
      <name val="Times New Roman"/>
      <family val="1"/>
    </font>
    <font>
      <b/>
      <sz val="12"/>
      <name val="Times New Roman"/>
      <family val="1"/>
    </font>
    <font>
      <sz val="10"/>
      <color theme="1"/>
      <name val="Times New Roman"/>
      <family val="1"/>
    </font>
    <font>
      <sz val="9"/>
      <color rgb="FF000000"/>
      <name val="Times New Roman"/>
      <family val="1"/>
    </font>
    <font>
      <sz val="10"/>
      <name val="Times New Roman"/>
      <family val="1"/>
    </font>
    <font>
      <sz val="10"/>
      <color rgb="FF000000"/>
      <name val="Times New Roman"/>
      <family val="1"/>
    </font>
    <font>
      <sz val="11"/>
      <color rgb="FF000000"/>
      <name val="Times New Roman"/>
      <family val="1"/>
    </font>
    <font>
      <sz val="11"/>
      <color rgb="FF434343"/>
      <name val="Times New Roman"/>
      <family val="1"/>
    </font>
    <font>
      <i/>
      <sz val="10"/>
      <color rgb="FF000000"/>
      <name val="Times New Roman"/>
      <family val="1"/>
    </font>
    <font>
      <b/>
      <i/>
      <sz val="10"/>
      <color theme="1"/>
      <name val="Times New Roman"/>
      <family val="1"/>
    </font>
    <font>
      <b/>
      <sz val="10"/>
      <color theme="1"/>
      <name val="Times New Roman"/>
      <family val="1"/>
    </font>
    <font>
      <sz val="9"/>
      <color theme="1"/>
      <name val="Times New Roman"/>
      <family val="1"/>
    </font>
    <font>
      <sz val="10"/>
      <color theme="1"/>
      <name val="Calibri"/>
      <family val="2"/>
      <scheme val="minor"/>
    </font>
    <font>
      <b/>
      <sz val="10"/>
      <color theme="1"/>
      <name val="Calibri"/>
      <family val="2"/>
      <scheme val="minor"/>
    </font>
    <font>
      <sz val="8"/>
      <color theme="1"/>
      <name val="Calibri"/>
      <family val="2"/>
      <scheme val="minor"/>
    </font>
    <font>
      <sz val="11"/>
      <name val="Times New Roman"/>
      <family val="1"/>
    </font>
    <font>
      <b/>
      <sz val="10"/>
      <name val="Times New Roman"/>
      <family val="1"/>
    </font>
    <font>
      <sz val="12"/>
      <color theme="1"/>
      <name val="Calibri"/>
      <family val="2"/>
      <scheme val="minor"/>
    </font>
    <font>
      <sz val="22"/>
      <color theme="1"/>
      <name val="Times New Roman"/>
      <family val="1"/>
    </font>
    <font>
      <sz val="8"/>
      <name val="Times New Roman"/>
      <family val="1"/>
    </font>
    <font>
      <b/>
      <sz val="9"/>
      <name val="Times New Roman"/>
      <family val="1"/>
    </font>
    <font>
      <sz val="9"/>
      <name val="Times New Roman"/>
      <family val="1"/>
    </font>
  </fonts>
  <fills count="3">
    <fill>
      <patternFill patternType="none"/>
    </fill>
    <fill>
      <patternFill patternType="gray125"/>
    </fill>
    <fill>
      <patternFill patternType="solid">
        <fgColor theme="6"/>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s>
  <cellStyleXfs count="2">
    <xf numFmtId="0" fontId="0" fillId="0" borderId="0"/>
    <xf numFmtId="0" fontId="6" fillId="0" borderId="0" applyNumberFormat="0" applyFill="0" applyBorder="0" applyAlignment="0" applyProtection="0"/>
  </cellStyleXfs>
  <cellXfs count="121">
    <xf numFmtId="0" fontId="0" fillId="0" borderId="0" xfId="0"/>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vertical="top"/>
    </xf>
    <xf numFmtId="0" fontId="5" fillId="0" borderId="1" xfId="0" applyFont="1" applyFill="1" applyBorder="1" applyAlignment="1">
      <alignment vertical="top" wrapText="1"/>
    </xf>
    <xf numFmtId="0" fontId="7" fillId="0" borderId="1" xfId="0" applyFont="1" applyBorder="1" applyAlignment="1">
      <alignment vertical="top" wrapText="1"/>
    </xf>
    <xf numFmtId="0" fontId="7" fillId="0" borderId="1" xfId="0" applyFont="1" applyBorder="1" applyAlignment="1">
      <alignment vertical="top"/>
    </xf>
    <xf numFmtId="0" fontId="0" fillId="0" borderId="0" xfId="0" applyAlignment="1">
      <alignment horizontal="center" vertical="top"/>
    </xf>
    <xf numFmtId="0" fontId="7" fillId="0" borderId="0" xfId="0" applyFont="1"/>
    <xf numFmtId="0" fontId="9" fillId="0" borderId="1" xfId="0" applyFont="1" applyFill="1" applyBorder="1" applyAlignment="1">
      <alignment vertical="top" wrapText="1"/>
    </xf>
    <xf numFmtId="0" fontId="18" fillId="0" borderId="1" xfId="0" applyFont="1" applyBorder="1" applyAlignment="1">
      <alignment vertical="top" wrapText="1"/>
    </xf>
    <xf numFmtId="0" fontId="5" fillId="0" borderId="1" xfId="0" applyFont="1" applyFill="1" applyBorder="1" applyAlignment="1">
      <alignment vertical="center" wrapText="1"/>
    </xf>
    <xf numFmtId="0" fontId="7" fillId="0" borderId="1" xfId="0" applyFont="1" applyBorder="1" applyAlignment="1">
      <alignment horizontal="left" vertical="center" wrapText="1"/>
    </xf>
    <xf numFmtId="0" fontId="5" fillId="0" borderId="1" xfId="0" applyFont="1" applyBorder="1" applyAlignment="1">
      <alignment horizontal="left" vertical="center" wrapText="1"/>
    </xf>
    <xf numFmtId="0" fontId="0" fillId="0" borderId="1" xfId="0" applyBorder="1" applyAlignment="1">
      <alignment horizontal="left" wrapText="1"/>
    </xf>
    <xf numFmtId="0" fontId="7" fillId="0" borderId="1" xfId="0" applyFont="1" applyBorder="1" applyAlignment="1">
      <alignment horizontal="left" wrapText="1"/>
    </xf>
    <xf numFmtId="0" fontId="0" fillId="0" borderId="1" xfId="0" applyBorder="1" applyAlignment="1">
      <alignment horizontal="left" vertical="center" wrapText="1"/>
    </xf>
    <xf numFmtId="0" fontId="19" fillId="0" borderId="1" xfId="0" applyFont="1" applyFill="1" applyBorder="1" applyAlignment="1">
      <alignment horizontal="left" wrapText="1"/>
    </xf>
    <xf numFmtId="0" fontId="1" fillId="0" borderId="0" xfId="0" applyFont="1"/>
    <xf numFmtId="0" fontId="19" fillId="0" borderId="1" xfId="0" applyFont="1" applyBorder="1" applyAlignment="1">
      <alignment horizontal="left"/>
    </xf>
    <xf numFmtId="0" fontId="9" fillId="0" borderId="1" xfId="0" applyFont="1" applyBorder="1" applyAlignment="1">
      <alignment horizontal="left"/>
    </xf>
    <xf numFmtId="0" fontId="9" fillId="0" borderId="1" xfId="0" applyFont="1" applyBorder="1" applyAlignment="1">
      <alignment horizontal="left" vertical="center" wrapText="1"/>
    </xf>
    <xf numFmtId="0" fontId="9" fillId="0" borderId="1" xfId="0" applyFont="1" applyBorder="1" applyAlignment="1">
      <alignment horizontal="left" wrapText="1"/>
    </xf>
    <xf numFmtId="0" fontId="20" fillId="0" borderId="1" xfId="0" applyFont="1" applyBorder="1" applyAlignment="1">
      <alignment horizontal="left"/>
    </xf>
    <xf numFmtId="0" fontId="17" fillId="0" borderId="1" xfId="0" applyFont="1" applyBorder="1" applyAlignment="1">
      <alignment horizontal="left"/>
    </xf>
    <xf numFmtId="0" fontId="17" fillId="0" borderId="1" xfId="0" applyFont="1" applyBorder="1" applyAlignment="1">
      <alignment horizontal="left" vertical="center" wrapText="1"/>
    </xf>
    <xf numFmtId="0" fontId="7" fillId="0" borderId="1" xfId="0" applyFont="1" applyBorder="1" applyAlignment="1">
      <alignment horizontal="center" vertical="top" wrapText="1"/>
    </xf>
    <xf numFmtId="0" fontId="19" fillId="0" borderId="1" xfId="0" applyFont="1" applyBorder="1" applyAlignment="1">
      <alignment horizontal="left" vertical="top"/>
    </xf>
    <xf numFmtId="0" fontId="0" fillId="0" borderId="1" xfId="0" applyBorder="1"/>
    <xf numFmtId="0" fontId="0" fillId="0" borderId="1" xfId="0" applyBorder="1" applyAlignment="1"/>
    <xf numFmtId="0" fontId="0" fillId="0" borderId="1" xfId="0" applyBorder="1" applyAlignment="1">
      <alignment vertical="top"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0" fillId="0" borderId="1" xfId="0" applyBorder="1" applyAlignment="1">
      <alignment vertical="center"/>
    </xf>
    <xf numFmtId="0" fontId="0" fillId="0" borderId="1" xfId="0" applyBorder="1" applyAlignment="1">
      <alignment horizontal="center" vertical="center"/>
    </xf>
    <xf numFmtId="0" fontId="0" fillId="0" borderId="1" xfId="0" applyBorder="1" applyAlignment="1">
      <alignment horizontal="center" vertical="top"/>
    </xf>
    <xf numFmtId="0" fontId="0" fillId="0" borderId="1" xfId="0" applyBorder="1" applyAlignment="1">
      <alignment horizontal="center"/>
    </xf>
    <xf numFmtId="0" fontId="7" fillId="0" borderId="1" xfId="0" applyFont="1" applyBorder="1" applyAlignment="1">
      <alignment horizontal="center"/>
    </xf>
    <xf numFmtId="0" fontId="7" fillId="0" borderId="1" xfId="0" applyFont="1" applyFill="1" applyBorder="1" applyAlignment="1">
      <alignment vertical="center" wrapText="1"/>
    </xf>
    <xf numFmtId="0" fontId="23" fillId="0" borderId="1" xfId="0" applyFont="1" applyFill="1" applyBorder="1" applyAlignment="1">
      <alignment horizontal="center" vertical="center" wrapText="1"/>
    </xf>
    <xf numFmtId="0" fontId="11" fillId="0" borderId="1" xfId="0" applyFont="1" applyFill="1" applyBorder="1" applyAlignment="1">
      <alignment horizontal="center" vertical="top" wrapText="1"/>
    </xf>
    <xf numFmtId="0" fontId="0" fillId="0" borderId="0" xfId="0" applyFill="1"/>
    <xf numFmtId="0" fontId="5" fillId="0" borderId="1" xfId="0" applyFont="1" applyFill="1" applyBorder="1" applyAlignment="1">
      <alignment horizontal="center" vertical="top"/>
    </xf>
    <xf numFmtId="0" fontId="5" fillId="0" borderId="1" xfId="0" applyFont="1" applyFill="1" applyBorder="1" applyAlignment="1">
      <alignment horizontal="center" vertical="top"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vertical="top" wrapText="1"/>
    </xf>
    <xf numFmtId="0" fontId="7" fillId="0" borderId="1" xfId="0" applyFont="1" applyFill="1" applyBorder="1" applyAlignment="1">
      <alignment vertical="top" wrapText="1"/>
    </xf>
    <xf numFmtId="0" fontId="0" fillId="0" borderId="0" xfId="0" applyFill="1" applyAlignment="1">
      <alignment vertical="top"/>
    </xf>
    <xf numFmtId="0" fontId="7" fillId="0" borderId="1" xfId="0" applyFont="1" applyFill="1" applyBorder="1" applyAlignment="1">
      <alignment vertical="top"/>
    </xf>
    <xf numFmtId="0" fontId="8" fillId="0" borderId="1" xfId="1" applyFont="1" applyFill="1" applyBorder="1" applyAlignment="1">
      <alignment horizontal="center" vertical="top" wrapText="1"/>
    </xf>
    <xf numFmtId="0" fontId="0" fillId="0" borderId="0" xfId="0" applyFill="1" applyAlignment="1">
      <alignment vertical="center"/>
    </xf>
    <xf numFmtId="0" fontId="12" fillId="0" borderId="1" xfId="0" applyFont="1" applyFill="1" applyBorder="1" applyAlignment="1">
      <alignment vertical="top" wrapText="1"/>
    </xf>
    <xf numFmtId="0" fontId="10" fillId="0" borderId="1" xfId="0" applyFont="1" applyFill="1" applyBorder="1" applyAlignment="1">
      <alignment horizontal="center" vertical="top" wrapText="1"/>
    </xf>
    <xf numFmtId="0" fontId="2" fillId="0" borderId="1" xfId="0" applyFont="1" applyFill="1" applyBorder="1" applyAlignment="1">
      <alignment horizontal="center" vertical="top"/>
    </xf>
    <xf numFmtId="0" fontId="13" fillId="0" borderId="1" xfId="0" applyFont="1" applyFill="1" applyBorder="1" applyAlignment="1">
      <alignment horizontal="center" vertical="top"/>
    </xf>
    <xf numFmtId="0" fontId="14" fillId="0" borderId="1" xfId="0" applyFont="1" applyFill="1" applyBorder="1" applyAlignment="1">
      <alignment horizontal="center" vertical="top"/>
    </xf>
    <xf numFmtId="0" fontId="12" fillId="0" borderId="1" xfId="0" applyFont="1" applyFill="1" applyBorder="1" applyAlignment="1">
      <alignment horizontal="center" vertical="top"/>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vertical="center"/>
    </xf>
    <xf numFmtId="0" fontId="22" fillId="0" borderId="1" xfId="1" applyFont="1" applyFill="1" applyBorder="1" applyAlignment="1">
      <alignment vertical="center" wrapText="1"/>
    </xf>
    <xf numFmtId="0" fontId="15" fillId="0" borderId="1" xfId="0" applyFont="1" applyFill="1" applyBorder="1" applyAlignment="1">
      <alignment horizontal="center" vertical="top"/>
    </xf>
    <xf numFmtId="0" fontId="3" fillId="0" borderId="1" xfId="0" applyFont="1" applyFill="1" applyBorder="1" applyAlignment="1">
      <alignment vertical="top" wrapText="1"/>
    </xf>
    <xf numFmtId="0" fontId="16" fillId="0" borderId="1" xfId="0" applyFont="1" applyFill="1" applyBorder="1" applyAlignment="1">
      <alignment vertical="top"/>
    </xf>
    <xf numFmtId="0" fontId="0" fillId="0" borderId="0" xfId="0" applyFill="1" applyAlignment="1">
      <alignment vertical="top" wrapText="1"/>
    </xf>
    <xf numFmtId="0" fontId="4" fillId="0" borderId="1" xfId="0" applyFont="1" applyFill="1" applyBorder="1" applyAlignment="1">
      <alignment horizontal="center" vertical="top" wrapText="1"/>
    </xf>
    <xf numFmtId="0" fontId="7" fillId="0" borderId="1" xfId="0" applyFont="1" applyFill="1" applyBorder="1" applyAlignment="1">
      <alignment horizontal="left" vertical="center" wrapText="1"/>
    </xf>
    <xf numFmtId="0" fontId="0" fillId="0" borderId="0" xfId="0" applyFill="1" applyAlignment="1">
      <alignment horizontal="center" vertical="center"/>
    </xf>
    <xf numFmtId="0" fontId="0" fillId="0" borderId="0" xfId="0" applyFill="1" applyAlignment="1">
      <alignment wrapText="1"/>
    </xf>
    <xf numFmtId="0" fontId="0" fillId="2" borderId="0" xfId="0" applyFill="1" applyAlignment="1">
      <alignment vertical="center"/>
    </xf>
    <xf numFmtId="0" fontId="0" fillId="2" borderId="0" xfId="0" applyFill="1"/>
    <xf numFmtId="0" fontId="0" fillId="2" borderId="0" xfId="0" applyFill="1" applyAlignment="1">
      <alignment vertical="top"/>
    </xf>
    <xf numFmtId="0" fontId="7" fillId="2" borderId="0" xfId="0" applyFont="1" applyFill="1" applyAlignment="1">
      <alignment vertical="center"/>
    </xf>
    <xf numFmtId="0" fontId="17" fillId="0" borderId="1" xfId="0" applyFont="1" applyFill="1" applyBorder="1" applyAlignment="1">
      <alignment horizontal="center" vertical="top" wrapText="1"/>
    </xf>
    <xf numFmtId="0" fontId="3" fillId="0" borderId="0" xfId="0" applyFont="1" applyFill="1" applyAlignment="1">
      <alignment vertical="top"/>
    </xf>
    <xf numFmtId="0" fontId="10" fillId="0" borderId="1" xfId="0" applyFont="1" applyBorder="1" applyAlignment="1">
      <alignment vertical="center" wrapText="1"/>
    </xf>
    <xf numFmtId="0" fontId="3" fillId="0" borderId="1" xfId="0" applyFont="1" applyFill="1" applyBorder="1" applyAlignment="1">
      <alignment horizontal="center" vertical="top" wrapText="1"/>
    </xf>
    <xf numFmtId="0" fontId="0" fillId="0" borderId="0" xfId="0" applyFill="1" applyAlignment="1">
      <alignment vertical="center" wrapText="1"/>
    </xf>
    <xf numFmtId="0" fontId="24" fillId="0" borderId="0" xfId="0" applyFont="1" applyAlignment="1">
      <alignment vertical="top" wrapText="1"/>
    </xf>
    <xf numFmtId="0" fontId="25" fillId="0" borderId="1" xfId="0" applyFont="1" applyBorder="1"/>
    <xf numFmtId="0" fontId="25" fillId="0" borderId="1" xfId="0" applyFont="1" applyFill="1" applyBorder="1"/>
    <xf numFmtId="0" fontId="5" fillId="0" borderId="1" xfId="0" applyFont="1" applyBorder="1" applyAlignment="1">
      <alignment vertical="center"/>
    </xf>
    <xf numFmtId="0" fontId="5" fillId="0" borderId="1" xfId="0" applyFont="1" applyBorder="1" applyAlignment="1">
      <alignment vertical="center" wrapText="1"/>
    </xf>
    <xf numFmtId="0" fontId="26"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top" wrapText="1"/>
    </xf>
    <xf numFmtId="0" fontId="9" fillId="0" borderId="1" xfId="0" applyFont="1" applyFill="1" applyBorder="1" applyAlignment="1">
      <alignment horizontal="center" vertical="center" wrapText="1"/>
    </xf>
    <xf numFmtId="0" fontId="12" fillId="0" borderId="1" xfId="0" applyFont="1" applyBorder="1" applyAlignment="1">
      <alignment vertical="center" wrapText="1"/>
    </xf>
    <xf numFmtId="0" fontId="9" fillId="0" borderId="1" xfId="0" applyFont="1" applyFill="1" applyBorder="1" applyAlignment="1">
      <alignment horizontal="center" vertical="center"/>
    </xf>
    <xf numFmtId="0" fontId="9" fillId="0" borderId="1" xfId="0" applyFont="1" applyFill="1" applyBorder="1" applyAlignment="1">
      <alignment vertical="center"/>
    </xf>
    <xf numFmtId="0" fontId="5" fillId="0" borderId="0" xfId="0" applyFont="1" applyFill="1" applyBorder="1" applyAlignment="1">
      <alignment vertical="top" wrapText="1"/>
    </xf>
    <xf numFmtId="0" fontId="0" fillId="0" borderId="0" xfId="0" applyFont="1" applyBorder="1" applyAlignment="1">
      <alignment horizontal="center" vertical="center" wrapText="1"/>
    </xf>
    <xf numFmtId="0" fontId="23" fillId="0" borderId="3" xfId="0" applyFont="1" applyFill="1" applyBorder="1" applyAlignment="1">
      <alignment horizontal="center" vertical="center" wrapText="1"/>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wrapText="1"/>
    </xf>
    <xf numFmtId="0" fontId="0" fillId="0" borderId="0" xfId="0" applyFont="1" applyAlignment="1">
      <alignment vertical="center"/>
    </xf>
    <xf numFmtId="0" fontId="28" fillId="0" borderId="1" xfId="0" applyFont="1" applyFill="1" applyBorder="1" applyAlignment="1">
      <alignment vertical="top" wrapText="1"/>
    </xf>
    <xf numFmtId="0" fontId="21" fillId="0" borderId="0" xfId="0" applyFont="1"/>
    <xf numFmtId="0" fontId="27" fillId="0" borderId="3" xfId="0" applyFont="1" applyFill="1" applyBorder="1" applyAlignment="1">
      <alignment vertical="center" wrapText="1"/>
    </xf>
    <xf numFmtId="0" fontId="27" fillId="0" borderId="3" xfId="0" applyFont="1" applyFill="1" applyBorder="1" applyAlignment="1">
      <alignment horizontal="center" vertical="center" wrapText="1"/>
    </xf>
    <xf numFmtId="0" fontId="18" fillId="0" borderId="1" xfId="0" applyFont="1" applyFill="1" applyBorder="1" applyAlignment="1">
      <alignment vertical="center" wrapText="1"/>
    </xf>
    <xf numFmtId="0" fontId="28"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8" fillId="0" borderId="0" xfId="0" applyFont="1" applyFill="1" applyAlignment="1">
      <alignment horizontal="center" vertical="center" wrapText="1"/>
    </xf>
    <xf numFmtId="0" fontId="28" fillId="0" borderId="2" xfId="0" applyFont="1" applyFill="1" applyBorder="1" applyAlignment="1">
      <alignment horizontal="center" vertical="center" wrapText="1"/>
    </xf>
    <xf numFmtId="0" fontId="23" fillId="0" borderId="3"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23" fillId="0" borderId="3" xfId="0" applyFont="1" applyFill="1" applyBorder="1" applyAlignment="1">
      <alignment horizontal="left" vertical="center"/>
    </xf>
    <xf numFmtId="0" fontId="9" fillId="0" borderId="1" xfId="0" applyFont="1" applyFill="1" applyBorder="1" applyAlignment="1">
      <alignment horizontal="left" vertical="center" wrapText="1"/>
    </xf>
    <xf numFmtId="0" fontId="23" fillId="0" borderId="1" xfId="1" applyFont="1" applyFill="1" applyBorder="1" applyAlignment="1">
      <alignment horizontal="left" vertical="center" wrapText="1"/>
    </xf>
    <xf numFmtId="0" fontId="12" fillId="0" borderId="1" xfId="0" applyFont="1" applyBorder="1" applyAlignment="1">
      <alignment horizontal="left" vertical="center" wrapText="1"/>
    </xf>
    <xf numFmtId="0" fontId="17"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9" fillId="0" borderId="1" xfId="0" applyFont="1" applyFill="1" applyBorder="1" applyAlignment="1">
      <alignment horizontal="left" vertical="center"/>
    </xf>
    <xf numFmtId="0" fontId="4" fillId="0" borderId="1" xfId="0" applyFont="1" applyFill="1" applyBorder="1" applyAlignment="1">
      <alignment horizontal="center" vertical="top" wrapText="1"/>
    </xf>
    <xf numFmtId="0" fontId="4" fillId="0" borderId="1" xfId="0" applyFont="1" applyFill="1" applyBorder="1" applyAlignment="1">
      <alignment horizontal="center" vertical="top"/>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top"/>
    </xf>
    <xf numFmtId="0" fontId="17" fillId="0" borderId="1" xfId="0" applyFont="1" applyFill="1" applyBorder="1" applyAlignment="1">
      <alignment horizontal="center" vertical="top"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IN"/>
              <a:t>Yearwise paper distribution</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manualLayout>
          <c:layoutTarget val="inner"/>
          <c:xMode val="edge"/>
          <c:yMode val="edge"/>
          <c:x val="3.3854166666666664E-2"/>
          <c:y val="0.23634537062177577"/>
          <c:w val="0.94207477619799895"/>
          <c:h val="0.66250520409086799"/>
        </c:manualLayout>
      </c:layout>
      <c:lineChart>
        <c:grouping val="standard"/>
        <c:varyColors val="0"/>
        <c:ser>
          <c:idx val="0"/>
          <c:order val="0"/>
          <c:tx>
            <c:strRef>
              <c:f>'Complete Review Results'!$B$3</c:f>
              <c:strCache>
                <c:ptCount val="1"/>
                <c:pt idx="0">
                  <c:v>Count</c:v>
                </c:pt>
              </c:strCache>
            </c:strRef>
          </c:tx>
          <c:spPr>
            <a:ln w="31750" cap="rnd">
              <a:solidFill>
                <a:schemeClr val="accent6"/>
              </a:solidFill>
              <a:round/>
            </a:ln>
            <a:effectLst/>
          </c:spPr>
          <c:marker>
            <c:symbol val="circle"/>
            <c:size val="17"/>
            <c:spPr>
              <a:solidFill>
                <a:schemeClr val="accent6"/>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'Complete Review Results'!$A$4:$A$11</c:f>
              <c:numCache>
                <c:formatCode>General</c:formatCode>
                <c:ptCount val="8"/>
                <c:pt idx="0">
                  <c:v>2017</c:v>
                </c:pt>
                <c:pt idx="1">
                  <c:v>2018</c:v>
                </c:pt>
                <c:pt idx="2">
                  <c:v>2019</c:v>
                </c:pt>
                <c:pt idx="3">
                  <c:v>2020</c:v>
                </c:pt>
                <c:pt idx="4">
                  <c:v>2021</c:v>
                </c:pt>
                <c:pt idx="5">
                  <c:v>2022</c:v>
                </c:pt>
                <c:pt idx="6">
                  <c:v>2023</c:v>
                </c:pt>
                <c:pt idx="7">
                  <c:v>2024</c:v>
                </c:pt>
              </c:numCache>
            </c:numRef>
          </c:cat>
          <c:val>
            <c:numRef>
              <c:f>'Complete Review Results'!$B$4:$B$11</c:f>
              <c:numCache>
                <c:formatCode>General</c:formatCode>
                <c:ptCount val="8"/>
                <c:pt idx="0">
                  <c:v>1</c:v>
                </c:pt>
                <c:pt idx="1">
                  <c:v>2</c:v>
                </c:pt>
                <c:pt idx="2">
                  <c:v>1</c:v>
                </c:pt>
                <c:pt idx="3">
                  <c:v>3</c:v>
                </c:pt>
                <c:pt idx="4">
                  <c:v>2</c:v>
                </c:pt>
                <c:pt idx="5">
                  <c:v>6</c:v>
                </c:pt>
                <c:pt idx="6">
                  <c:v>16</c:v>
                </c:pt>
                <c:pt idx="7">
                  <c:v>22</c:v>
                </c:pt>
              </c:numCache>
            </c:numRef>
          </c:val>
          <c:smooth val="0"/>
          <c:extLst>
            <c:ext xmlns:c16="http://schemas.microsoft.com/office/drawing/2014/chart" uri="{C3380CC4-5D6E-409C-BE32-E72D297353CC}">
              <c16:uniqueId val="{00000000-D02E-4943-BF80-F00F91B49D42}"/>
            </c:ext>
          </c:extLst>
        </c:ser>
        <c:dLbls>
          <c:dLblPos val="ctr"/>
          <c:showLegendKey val="0"/>
          <c:showVal val="1"/>
          <c:showCatName val="0"/>
          <c:showSerName val="0"/>
          <c:showPercent val="0"/>
          <c:showBubbleSize val="0"/>
        </c:dLbls>
        <c:marker val="1"/>
        <c:smooth val="0"/>
        <c:axId val="487593904"/>
        <c:axId val="487589968"/>
      </c:lineChart>
      <c:catAx>
        <c:axId val="48759390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487589968"/>
        <c:crosses val="autoZero"/>
        <c:auto val="1"/>
        <c:lblAlgn val="ctr"/>
        <c:lblOffset val="100"/>
        <c:noMultiLvlLbl val="0"/>
      </c:catAx>
      <c:valAx>
        <c:axId val="48758996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487593904"/>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barChart>
        <c:barDir val="col"/>
        <c:grouping val="clustered"/>
        <c:varyColors val="0"/>
        <c:ser>
          <c:idx val="0"/>
          <c:order val="0"/>
          <c:tx>
            <c:strRef>
              <c:f>'Complete Review Results'!$C$95</c:f>
              <c:strCache>
                <c:ptCount val="1"/>
                <c:pt idx="0">
                  <c:v>Count</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'Complete Review Results'!$B$96:$B$99</c:f>
              <c:strCache>
                <c:ptCount val="4"/>
                <c:pt idx="0">
                  <c:v>ReLU</c:v>
                </c:pt>
                <c:pt idx="1">
                  <c:v>Sigmoid</c:v>
                </c:pt>
                <c:pt idx="2">
                  <c:v>Other</c:v>
                </c:pt>
                <c:pt idx="3">
                  <c:v>Not specified</c:v>
                </c:pt>
              </c:strCache>
            </c:strRef>
          </c:cat>
          <c:val>
            <c:numRef>
              <c:f>'Complete Review Results'!$C$96:$C$99</c:f>
              <c:numCache>
                <c:formatCode>General</c:formatCode>
                <c:ptCount val="4"/>
                <c:pt idx="0">
                  <c:v>28</c:v>
                </c:pt>
                <c:pt idx="1">
                  <c:v>2</c:v>
                </c:pt>
                <c:pt idx="2">
                  <c:v>3</c:v>
                </c:pt>
                <c:pt idx="3">
                  <c:v>20</c:v>
                </c:pt>
              </c:numCache>
            </c:numRef>
          </c:val>
          <c:extLst>
            <c:ext xmlns:c16="http://schemas.microsoft.com/office/drawing/2014/chart" uri="{C3380CC4-5D6E-409C-BE32-E72D297353CC}">
              <c16:uniqueId val="{00000000-015D-4147-957A-3B6F6E089AB8}"/>
            </c:ext>
          </c:extLst>
        </c:ser>
        <c:dLbls>
          <c:dLblPos val="outEnd"/>
          <c:showLegendKey val="0"/>
          <c:showVal val="1"/>
          <c:showCatName val="0"/>
          <c:showSerName val="0"/>
          <c:showPercent val="0"/>
          <c:showBubbleSize val="0"/>
        </c:dLbls>
        <c:gapWidth val="219"/>
        <c:overlap val="-27"/>
        <c:axId val="552789616"/>
        <c:axId val="552792240"/>
      </c:barChart>
      <c:catAx>
        <c:axId val="552789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552792240"/>
        <c:crosses val="autoZero"/>
        <c:auto val="1"/>
        <c:lblAlgn val="ctr"/>
        <c:lblOffset val="100"/>
        <c:noMultiLvlLbl val="0"/>
      </c:catAx>
      <c:valAx>
        <c:axId val="5527922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5527896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r>
              <a:rPr lang="en-IN" sz="1600" b="1" i="0" u="none" strike="noStrike" normalizeH="0" baseline="0"/>
              <a:t>Publication Index Analysis</a:t>
            </a:r>
            <a:endParaRPr lang="en-IN"/>
          </a:p>
        </c:rich>
      </c:tx>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endParaRPr lang="en-US"/>
        </a:p>
      </c:txPr>
    </c:title>
    <c:autoTitleDeleted val="0"/>
    <c:plotArea>
      <c:layout>
        <c:manualLayout>
          <c:layoutTarget val="inner"/>
          <c:xMode val="edge"/>
          <c:yMode val="edge"/>
          <c:x val="3.0490220321851884E-2"/>
          <c:y val="0.23018180146421938"/>
          <c:w val="0.93901955935629622"/>
          <c:h val="0.68943138237339996"/>
        </c:manualLayout>
      </c:layout>
      <c:pieChart>
        <c:varyColors val="1"/>
        <c:ser>
          <c:idx val="0"/>
          <c:order val="0"/>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c:ext xmlns:c16="http://schemas.microsoft.com/office/drawing/2014/chart" uri="{C3380CC4-5D6E-409C-BE32-E72D297353CC}">
                <c16:uniqueId val="{00000001-9B1B-428C-98D5-0F945E81E984}"/>
              </c:ext>
            </c:extLst>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c:spPr>
            <c:extLst>
              <c:ext xmlns:c16="http://schemas.microsoft.com/office/drawing/2014/chart" uri="{C3380CC4-5D6E-409C-BE32-E72D297353CC}">
                <c16:uniqueId val="{00000003-9B1B-428C-98D5-0F945E81E984}"/>
              </c:ext>
            </c:extLst>
          </c:dPt>
          <c:dPt>
            <c:idx val="2"/>
            <c:bubble3D val="0"/>
            <c:spPr>
              <a:gradFill>
                <a:gsLst>
                  <a:gs pos="100000">
                    <a:schemeClr val="accent3">
                      <a:lumMod val="60000"/>
                      <a:lumOff val="40000"/>
                    </a:schemeClr>
                  </a:gs>
                  <a:gs pos="0">
                    <a:schemeClr val="accent3"/>
                  </a:gs>
                </a:gsLst>
                <a:lin ang="5400000" scaled="0"/>
              </a:gradFill>
              <a:ln w="19050">
                <a:solidFill>
                  <a:schemeClr val="lt1"/>
                </a:solidFill>
              </a:ln>
              <a:effectLst/>
            </c:spPr>
            <c:extLst>
              <c:ext xmlns:c16="http://schemas.microsoft.com/office/drawing/2014/chart" uri="{C3380CC4-5D6E-409C-BE32-E72D297353CC}">
                <c16:uniqueId val="{00000005-9B1B-428C-98D5-0F945E81E984}"/>
              </c:ext>
            </c:extLst>
          </c:dPt>
          <c:dPt>
            <c:idx val="3"/>
            <c:bubble3D val="0"/>
            <c:spPr>
              <a:gradFill>
                <a:gsLst>
                  <a:gs pos="100000">
                    <a:schemeClr val="accent4">
                      <a:lumMod val="60000"/>
                      <a:lumOff val="40000"/>
                    </a:schemeClr>
                  </a:gs>
                  <a:gs pos="0">
                    <a:schemeClr val="accent4"/>
                  </a:gs>
                </a:gsLst>
                <a:lin ang="5400000" scaled="0"/>
              </a:gradFill>
              <a:ln w="19050">
                <a:solidFill>
                  <a:schemeClr val="lt1"/>
                </a:solidFill>
              </a:ln>
              <a:effectLst/>
            </c:spPr>
            <c:extLst>
              <c:ext xmlns:c16="http://schemas.microsoft.com/office/drawing/2014/chart" uri="{C3380CC4-5D6E-409C-BE32-E72D297353CC}">
                <c16:uniqueId val="{00000007-9B1B-428C-98D5-0F945E81E984}"/>
              </c:ext>
            </c:extLst>
          </c:dPt>
          <c:dPt>
            <c:idx val="4"/>
            <c:bubble3D val="0"/>
            <c:spPr>
              <a:gradFill>
                <a:gsLst>
                  <a:gs pos="100000">
                    <a:schemeClr val="accent5">
                      <a:lumMod val="60000"/>
                      <a:lumOff val="40000"/>
                    </a:schemeClr>
                  </a:gs>
                  <a:gs pos="0">
                    <a:schemeClr val="accent5"/>
                  </a:gs>
                </a:gsLst>
                <a:lin ang="5400000" scaled="0"/>
              </a:gradFill>
              <a:ln w="19050">
                <a:solidFill>
                  <a:schemeClr val="lt1"/>
                </a:solidFill>
              </a:ln>
              <a:effectLst/>
            </c:spPr>
            <c:extLst>
              <c:ext xmlns:c16="http://schemas.microsoft.com/office/drawing/2014/chart" uri="{C3380CC4-5D6E-409C-BE32-E72D297353CC}">
                <c16:uniqueId val="{00000009-9B1B-428C-98D5-0F945E81E984}"/>
              </c:ext>
            </c:extLst>
          </c:dPt>
          <c:dLbls>
            <c:dLbl>
              <c:idx val="0"/>
              <c:layout>
                <c:manualLayout>
                  <c:x val="-0.13161102013518355"/>
                  <c:y val="-7.1251996698951367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B1B-428C-98D5-0F945E81E984}"/>
                </c:ext>
              </c:extLst>
            </c:dLbl>
            <c:dLbl>
              <c:idx val="1"/>
              <c:layout>
                <c:manualLayout>
                  <c:x val="6.0043257456690126E-2"/>
                  <c:y val="-5.7680187803913006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B1B-428C-98D5-0F945E81E984}"/>
                </c:ext>
              </c:extLst>
            </c:dLbl>
            <c:dLbl>
              <c:idx val="2"/>
              <c:layout>
                <c:manualLayout>
                  <c:x val="0.10442315922501648"/>
                  <c:y val="-3.0536570013836299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B1B-428C-98D5-0F945E81E984}"/>
                </c:ext>
              </c:extLst>
            </c:dLbl>
            <c:dLbl>
              <c:idx val="3"/>
              <c:layout>
                <c:manualLayout>
                  <c:x val="0.10181248003525713"/>
                  <c:y val="0.10518151893654726"/>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B1B-428C-98D5-0F945E81E984}"/>
                </c:ext>
              </c:extLst>
            </c:dLbl>
            <c:dLbl>
              <c:idx val="4"/>
              <c:layout>
                <c:manualLayout>
                  <c:x val="4.4379798989727486E-2"/>
                  <c:y val="0.18321942008301778"/>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B1B-428C-98D5-0F945E81E984}"/>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dk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'Complete Review Results'!$L$4:$L$8</c:f>
              <c:strCache>
                <c:ptCount val="5"/>
                <c:pt idx="0">
                  <c:v>SCIE and Scopus</c:v>
                </c:pt>
                <c:pt idx="1">
                  <c:v>SCIE </c:v>
                </c:pt>
                <c:pt idx="2">
                  <c:v>Scopus</c:v>
                </c:pt>
                <c:pt idx="3">
                  <c:v>Conference / Book/Archive.org </c:v>
                </c:pt>
                <c:pt idx="4">
                  <c:v>IEEEXplore</c:v>
                </c:pt>
              </c:strCache>
            </c:strRef>
          </c:cat>
          <c:val>
            <c:numRef>
              <c:f>'Complete Review Results'!$M$4:$M$8</c:f>
              <c:numCache>
                <c:formatCode>General</c:formatCode>
                <c:ptCount val="5"/>
                <c:pt idx="0">
                  <c:v>33</c:v>
                </c:pt>
                <c:pt idx="1">
                  <c:v>3</c:v>
                </c:pt>
                <c:pt idx="2">
                  <c:v>6</c:v>
                </c:pt>
                <c:pt idx="3">
                  <c:v>7</c:v>
                </c:pt>
                <c:pt idx="4">
                  <c:v>4</c:v>
                </c:pt>
              </c:numCache>
            </c:numRef>
          </c:val>
          <c:extLst>
            <c:ext xmlns:c16="http://schemas.microsoft.com/office/drawing/2014/chart" uri="{C3380CC4-5D6E-409C-BE32-E72D297353CC}">
              <c16:uniqueId val="{00000000-0A10-4201-8F83-081EDDCDB6C4}"/>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3734353907370886"/>
          <c:y val="0.2233711358081224"/>
          <c:w val="0.25013186167648499"/>
          <c:h val="0.65083903433908097"/>
        </c:manualLayout>
      </c:layout>
      <c:overlay val="0"/>
      <c:spPr>
        <a:solidFill>
          <a:schemeClr val="lt1">
            <a:alpha val="50000"/>
          </a:schemeClr>
        </a:solidFill>
        <a:ln>
          <a:noFill/>
        </a:ln>
        <a:effectLst/>
      </c:spPr>
      <c:txPr>
        <a:bodyPr rot="0" spcFirstLastPara="1" vertOverflow="ellipsis" vert="horz" wrap="square" anchor="ctr" anchorCtr="1"/>
        <a:lstStyle/>
        <a:p>
          <a:pPr>
            <a:defRPr sz="1400" b="0" i="0" u="none" strike="noStrike" kern="1200" baseline="0">
              <a:solidFill>
                <a:schemeClr val="dk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pattFill prst="dkDnDiag">
      <a:fgClr>
        <a:schemeClr val="lt1"/>
      </a:fgClr>
      <a:bgClr>
        <a:schemeClr val="dk1">
          <a:lumMod val="10000"/>
          <a:lumOff val="90000"/>
        </a:schemeClr>
      </a:bgClr>
    </a:patt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endParaRPr lang="en-US"/>
        </a:p>
      </c:txPr>
    </c:title>
    <c:autoTitleDeleted val="0"/>
    <c:plotArea>
      <c:layout/>
      <c:pieChart>
        <c:varyColors val="1"/>
        <c:ser>
          <c:idx val="0"/>
          <c:order val="0"/>
          <c:tx>
            <c:strRef>
              <c:f>'Complete Review Results'!$B$20</c:f>
              <c:strCache>
                <c:ptCount val="1"/>
              </c:strCache>
            </c:strRef>
          </c:tx>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c:ext xmlns:c16="http://schemas.microsoft.com/office/drawing/2014/chart" uri="{C3380CC4-5D6E-409C-BE32-E72D297353CC}">
                <c16:uniqueId val="{00000001-A1C3-4067-AF8D-0F7B7B3B00AB}"/>
              </c:ext>
            </c:extLst>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c:spPr>
            <c:extLst>
              <c:ext xmlns:c16="http://schemas.microsoft.com/office/drawing/2014/chart" uri="{C3380CC4-5D6E-409C-BE32-E72D297353CC}">
                <c16:uniqueId val="{00000003-A1C3-4067-AF8D-0F7B7B3B00A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'Complete Review Results'!$C$19:$D$19</c:f>
              <c:strCache>
                <c:ptCount val="2"/>
                <c:pt idx="0">
                  <c:v>Yes</c:v>
                </c:pt>
                <c:pt idx="1">
                  <c:v>No</c:v>
                </c:pt>
              </c:strCache>
            </c:strRef>
          </c:cat>
          <c:val>
            <c:numRef>
              <c:f>'Complete Review Results'!$C$20:$D$20</c:f>
              <c:numCache>
                <c:formatCode>General</c:formatCode>
                <c:ptCount val="2"/>
                <c:pt idx="0">
                  <c:v>9</c:v>
                </c:pt>
                <c:pt idx="1">
                  <c:v>44</c:v>
                </c:pt>
              </c:numCache>
            </c:numRef>
          </c:val>
          <c:extLst>
            <c:ext xmlns:c16="http://schemas.microsoft.com/office/drawing/2014/chart" uri="{C3380CC4-5D6E-409C-BE32-E72D297353CC}">
              <c16:uniqueId val="{00000000-DAE7-4487-B939-B5BFB167F704}"/>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chart>
  <c:spPr>
    <a:pattFill prst="dkDnDiag">
      <a:fgClr>
        <a:schemeClr val="lt1"/>
      </a:fgClr>
      <a:bgClr>
        <a:schemeClr val="dk1">
          <a:lumMod val="10000"/>
          <a:lumOff val="90000"/>
        </a:schemeClr>
      </a:bgClr>
    </a:patt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Explainable AI(XAI) Methods used </a:t>
            </a:r>
          </a:p>
        </c:rich>
      </c:tx>
      <c:layout>
        <c:manualLayout>
          <c:xMode val="edge"/>
          <c:yMode val="edge"/>
          <c:x val="0.23122915826478371"/>
          <c:y val="3.5444860913807587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pieChart>
        <c:varyColors val="1"/>
        <c:ser>
          <c:idx val="0"/>
          <c:order val="0"/>
          <c:tx>
            <c:strRef>
              <c:f>'Complete Review Results'!$B$33</c:f>
              <c:strCache>
                <c:ptCount val="1"/>
                <c:pt idx="0">
                  <c:v>Count </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6-66D1-4764-AE46-C45766E3CBC6}"/>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56C1-458C-BC32-652276988155}"/>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66D1-4764-AE46-C45766E3CBC6}"/>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A-66D1-4764-AE46-C45766E3CBC6}"/>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66D1-4764-AE46-C45766E3CBC6}"/>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8-66D1-4764-AE46-C45766E3CBC6}"/>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66D1-4764-AE46-C45766E3CBC6}"/>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'Complete Review Results'!$C$32:$I$32</c:f>
              <c:strCache>
                <c:ptCount val="7"/>
                <c:pt idx="0">
                  <c:v>GradCam/Varient</c:v>
                </c:pt>
                <c:pt idx="1">
                  <c:v>LRP</c:v>
                </c:pt>
                <c:pt idx="2">
                  <c:v>LIME</c:v>
                </c:pt>
                <c:pt idx="3">
                  <c:v>SHAP</c:v>
                </c:pt>
                <c:pt idx="4">
                  <c:v>ELi5</c:v>
                </c:pt>
                <c:pt idx="5">
                  <c:v>Saliency maps</c:v>
                </c:pt>
                <c:pt idx="6">
                  <c:v>Others</c:v>
                </c:pt>
              </c:strCache>
            </c:strRef>
          </c:cat>
          <c:val>
            <c:numRef>
              <c:f>'Complete Review Results'!$C$33:$I$33</c:f>
              <c:numCache>
                <c:formatCode>General</c:formatCode>
                <c:ptCount val="7"/>
                <c:pt idx="0">
                  <c:v>34</c:v>
                </c:pt>
                <c:pt idx="1">
                  <c:v>2</c:v>
                </c:pt>
                <c:pt idx="2">
                  <c:v>11</c:v>
                </c:pt>
                <c:pt idx="3">
                  <c:v>11</c:v>
                </c:pt>
                <c:pt idx="4">
                  <c:v>2</c:v>
                </c:pt>
                <c:pt idx="5">
                  <c:v>2</c:v>
                </c:pt>
                <c:pt idx="6">
                  <c:v>4</c:v>
                </c:pt>
              </c:numCache>
            </c:numRef>
          </c:val>
          <c:extLst>
            <c:ext xmlns:c16="http://schemas.microsoft.com/office/drawing/2014/chart" uri="{C3380CC4-5D6E-409C-BE32-E72D297353CC}">
              <c16:uniqueId val="{00000000-B792-49F3-9AB6-9B0658D463DB}"/>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US"/>
              <a:t>Task</a:t>
            </a:r>
          </a:p>
        </c:rich>
      </c:tx>
      <c:layout/>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'Complete Review Results'!$C$48</c:f>
              <c:strCache>
                <c:ptCount val="1"/>
                <c:pt idx="0">
                  <c:v>Detection</c:v>
                </c:pt>
              </c:strCache>
            </c:strRef>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'Complete Review Results'!$B$49</c:f>
              <c:strCache>
                <c:ptCount val="1"/>
                <c:pt idx="0">
                  <c:v>Count</c:v>
                </c:pt>
              </c:strCache>
            </c:strRef>
          </c:cat>
          <c:val>
            <c:numRef>
              <c:f>'Complete Review Results'!$C$49</c:f>
              <c:numCache>
                <c:formatCode>General</c:formatCode>
                <c:ptCount val="1"/>
                <c:pt idx="0">
                  <c:v>24</c:v>
                </c:pt>
              </c:numCache>
            </c:numRef>
          </c:val>
          <c:extLst>
            <c:ext xmlns:c16="http://schemas.microsoft.com/office/drawing/2014/chart" uri="{C3380CC4-5D6E-409C-BE32-E72D297353CC}">
              <c16:uniqueId val="{00000000-F95E-46DB-996B-2FB188FF4154}"/>
            </c:ext>
          </c:extLst>
        </c:ser>
        <c:ser>
          <c:idx val="1"/>
          <c:order val="1"/>
          <c:tx>
            <c:strRef>
              <c:f>'Complete Review Results'!$D$48</c:f>
              <c:strCache>
                <c:ptCount val="1"/>
                <c:pt idx="0">
                  <c:v>Segmentation</c:v>
                </c:pt>
              </c:strCache>
            </c:strRef>
          </c:tx>
          <c:spPr>
            <a:solidFill>
              <a:schemeClr val="accent4"/>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'Complete Review Results'!$B$49</c:f>
              <c:strCache>
                <c:ptCount val="1"/>
                <c:pt idx="0">
                  <c:v>Count</c:v>
                </c:pt>
              </c:strCache>
            </c:strRef>
          </c:cat>
          <c:val>
            <c:numRef>
              <c:f>'Complete Review Results'!$D$49</c:f>
              <c:numCache>
                <c:formatCode>General</c:formatCode>
                <c:ptCount val="1"/>
                <c:pt idx="0">
                  <c:v>12</c:v>
                </c:pt>
              </c:numCache>
            </c:numRef>
          </c:val>
          <c:extLst>
            <c:ext xmlns:c16="http://schemas.microsoft.com/office/drawing/2014/chart" uri="{C3380CC4-5D6E-409C-BE32-E72D297353CC}">
              <c16:uniqueId val="{00000000-14E1-45F4-9CB1-889529984D56}"/>
            </c:ext>
          </c:extLst>
        </c:ser>
        <c:ser>
          <c:idx val="2"/>
          <c:order val="2"/>
          <c:tx>
            <c:strRef>
              <c:f>'Complete Review Results'!$E$48</c:f>
              <c:strCache>
                <c:ptCount val="1"/>
                <c:pt idx="0">
                  <c:v>Classification</c:v>
                </c:pt>
              </c:strCache>
            </c:strRef>
          </c:tx>
          <c:spPr>
            <a:solidFill>
              <a:schemeClr val="accent6"/>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'Complete Review Results'!$B$49</c:f>
              <c:strCache>
                <c:ptCount val="1"/>
                <c:pt idx="0">
                  <c:v>Count</c:v>
                </c:pt>
              </c:strCache>
            </c:strRef>
          </c:cat>
          <c:val>
            <c:numRef>
              <c:f>'Complete Review Results'!$E$49</c:f>
              <c:numCache>
                <c:formatCode>General</c:formatCode>
                <c:ptCount val="1"/>
                <c:pt idx="0">
                  <c:v>21</c:v>
                </c:pt>
              </c:numCache>
            </c:numRef>
          </c:val>
          <c:extLst>
            <c:ext xmlns:c16="http://schemas.microsoft.com/office/drawing/2014/chart" uri="{C3380CC4-5D6E-409C-BE32-E72D297353CC}">
              <c16:uniqueId val="{00000001-14E1-45F4-9CB1-889529984D56}"/>
            </c:ext>
          </c:extLst>
        </c:ser>
        <c:dLbls>
          <c:dLblPos val="outEnd"/>
          <c:showLegendKey val="0"/>
          <c:showVal val="1"/>
          <c:showCatName val="0"/>
          <c:showSerName val="0"/>
          <c:showPercent val="0"/>
          <c:showBubbleSize val="0"/>
        </c:dLbls>
        <c:gapWidth val="444"/>
        <c:overlap val="-90"/>
        <c:axId val="505300080"/>
        <c:axId val="505299752"/>
      </c:barChart>
      <c:catAx>
        <c:axId val="5053000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505299752"/>
        <c:crosses val="autoZero"/>
        <c:auto val="1"/>
        <c:lblAlgn val="ctr"/>
        <c:lblOffset val="100"/>
        <c:noMultiLvlLbl val="0"/>
      </c:catAx>
      <c:valAx>
        <c:axId val="505299752"/>
        <c:scaling>
          <c:orientation val="minMax"/>
        </c:scaling>
        <c:delete val="1"/>
        <c:axPos val="l"/>
        <c:numFmt formatCode="General" sourceLinked="1"/>
        <c:majorTickMark val="none"/>
        <c:minorTickMark val="none"/>
        <c:tickLblPos val="nextTo"/>
        <c:crossAx val="505300080"/>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r>
              <a:rPr lang="en-US"/>
              <a:t>Datasets</a:t>
            </a:r>
          </a:p>
        </c:rich>
      </c:tx>
      <c:layout/>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endParaRPr lang="en-US"/>
        </a:p>
      </c:txPr>
    </c:title>
    <c:autoTitleDeleted val="0"/>
    <c:plotArea>
      <c:layout>
        <c:manualLayout>
          <c:layoutTarget val="inner"/>
          <c:xMode val="edge"/>
          <c:yMode val="edge"/>
          <c:x val="8.8555329895615306E-2"/>
          <c:y val="0.18989534429621455"/>
          <c:w val="0.86398919594060664"/>
          <c:h val="0.55792471122968523"/>
        </c:manualLayout>
      </c:layout>
      <c:pieChart>
        <c:varyColors val="1"/>
        <c:ser>
          <c:idx val="0"/>
          <c:order val="0"/>
          <c:tx>
            <c:strRef>
              <c:f>'Complete Review Results'!$B$65</c:f>
              <c:strCache>
                <c:ptCount val="1"/>
                <c:pt idx="0">
                  <c:v>Count</c:v>
                </c:pt>
              </c:strCache>
            </c:strRef>
          </c:tx>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c:ext xmlns:c16="http://schemas.microsoft.com/office/drawing/2014/chart" uri="{C3380CC4-5D6E-409C-BE32-E72D297353CC}">
                <c16:uniqueId val="{00000001-F38E-402B-87D6-731F7262975C}"/>
              </c:ext>
            </c:extLst>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c:spPr>
            <c:extLst>
              <c:ext xmlns:c16="http://schemas.microsoft.com/office/drawing/2014/chart" uri="{C3380CC4-5D6E-409C-BE32-E72D297353CC}">
                <c16:uniqueId val="{00000003-F38E-402B-87D6-731F7262975C}"/>
              </c:ext>
            </c:extLst>
          </c:dPt>
          <c:dPt>
            <c:idx val="2"/>
            <c:bubble3D val="0"/>
            <c:spPr>
              <a:gradFill>
                <a:gsLst>
                  <a:gs pos="100000">
                    <a:schemeClr val="accent3">
                      <a:lumMod val="60000"/>
                      <a:lumOff val="40000"/>
                    </a:schemeClr>
                  </a:gs>
                  <a:gs pos="0">
                    <a:schemeClr val="accent3"/>
                  </a:gs>
                </a:gsLst>
                <a:lin ang="5400000" scaled="0"/>
              </a:gradFill>
              <a:ln w="19050">
                <a:solidFill>
                  <a:schemeClr val="lt1"/>
                </a:solidFill>
              </a:ln>
              <a:effectLst/>
            </c:spPr>
            <c:extLst>
              <c:ext xmlns:c16="http://schemas.microsoft.com/office/drawing/2014/chart" uri="{C3380CC4-5D6E-409C-BE32-E72D297353CC}">
                <c16:uniqueId val="{00000005-F38E-402B-87D6-731F7262975C}"/>
              </c:ext>
            </c:extLst>
          </c:dPt>
          <c:dPt>
            <c:idx val="3"/>
            <c:bubble3D val="0"/>
            <c:spPr>
              <a:gradFill>
                <a:gsLst>
                  <a:gs pos="100000">
                    <a:schemeClr val="accent4">
                      <a:lumMod val="60000"/>
                      <a:lumOff val="40000"/>
                    </a:schemeClr>
                  </a:gs>
                  <a:gs pos="0">
                    <a:schemeClr val="accent4"/>
                  </a:gs>
                </a:gsLst>
                <a:lin ang="5400000" scaled="0"/>
              </a:gradFill>
              <a:ln w="19050">
                <a:solidFill>
                  <a:schemeClr val="lt1"/>
                </a:solidFill>
              </a:ln>
              <a:effectLst/>
            </c:spPr>
            <c:extLst>
              <c:ext xmlns:c16="http://schemas.microsoft.com/office/drawing/2014/chart" uri="{C3380CC4-5D6E-409C-BE32-E72D297353CC}">
                <c16:uniqueId val="{00000007-F38E-402B-87D6-731F7262975C}"/>
              </c:ext>
            </c:extLst>
          </c:dPt>
          <c:dPt>
            <c:idx val="4"/>
            <c:bubble3D val="0"/>
            <c:spPr>
              <a:gradFill>
                <a:gsLst>
                  <a:gs pos="100000">
                    <a:schemeClr val="accent5">
                      <a:lumMod val="60000"/>
                      <a:lumOff val="40000"/>
                    </a:schemeClr>
                  </a:gs>
                  <a:gs pos="0">
                    <a:schemeClr val="accent5"/>
                  </a:gs>
                </a:gsLst>
                <a:lin ang="5400000" scaled="0"/>
              </a:gradFill>
              <a:ln w="19050">
                <a:solidFill>
                  <a:schemeClr val="lt1"/>
                </a:solidFill>
              </a:ln>
              <a:effectLst/>
            </c:spPr>
            <c:extLst>
              <c:ext xmlns:c16="http://schemas.microsoft.com/office/drawing/2014/chart" uri="{C3380CC4-5D6E-409C-BE32-E72D297353CC}">
                <c16:uniqueId val="{00000009-F38E-402B-87D6-731F7262975C}"/>
              </c:ext>
            </c:extLst>
          </c:dPt>
          <c:dPt>
            <c:idx val="5"/>
            <c:bubble3D val="0"/>
            <c:spPr>
              <a:gradFill>
                <a:gsLst>
                  <a:gs pos="100000">
                    <a:schemeClr val="accent6">
                      <a:lumMod val="60000"/>
                      <a:lumOff val="40000"/>
                    </a:schemeClr>
                  </a:gs>
                  <a:gs pos="0">
                    <a:schemeClr val="accent6"/>
                  </a:gs>
                </a:gsLst>
                <a:lin ang="5400000" scaled="0"/>
              </a:gradFill>
              <a:ln w="19050">
                <a:solidFill>
                  <a:schemeClr val="lt1"/>
                </a:solidFill>
              </a:ln>
              <a:effectLst/>
            </c:spPr>
            <c:extLst>
              <c:ext xmlns:c16="http://schemas.microsoft.com/office/drawing/2014/chart" uri="{C3380CC4-5D6E-409C-BE32-E72D297353CC}">
                <c16:uniqueId val="{0000000B-F38E-402B-87D6-731F7262975C}"/>
              </c:ext>
            </c:extLst>
          </c:dPt>
          <c:dPt>
            <c:idx val="6"/>
            <c:bubble3D val="0"/>
            <c:spPr>
              <a:gradFill>
                <a:gsLst>
                  <a:gs pos="100000">
                    <a:schemeClr val="accent1">
                      <a:lumMod val="60000"/>
                      <a:lumMod val="60000"/>
                      <a:lumOff val="40000"/>
                    </a:schemeClr>
                  </a:gs>
                  <a:gs pos="0">
                    <a:schemeClr val="accent1">
                      <a:lumMod val="60000"/>
                    </a:schemeClr>
                  </a:gs>
                </a:gsLst>
                <a:lin ang="5400000" scaled="0"/>
              </a:gradFill>
              <a:ln w="19050">
                <a:solidFill>
                  <a:schemeClr val="lt1"/>
                </a:solidFill>
              </a:ln>
              <a:effectLst/>
            </c:spPr>
            <c:extLst>
              <c:ext xmlns:c16="http://schemas.microsoft.com/office/drawing/2014/chart" uri="{C3380CC4-5D6E-409C-BE32-E72D297353CC}">
                <c16:uniqueId val="{0000000D-F38E-402B-87D6-731F7262975C}"/>
              </c:ext>
            </c:extLst>
          </c:dPt>
          <c:dPt>
            <c:idx val="7"/>
            <c:bubble3D val="0"/>
            <c:spPr>
              <a:gradFill>
                <a:gsLst>
                  <a:gs pos="100000">
                    <a:schemeClr val="accent2">
                      <a:lumMod val="60000"/>
                      <a:lumMod val="60000"/>
                      <a:lumOff val="40000"/>
                    </a:schemeClr>
                  </a:gs>
                  <a:gs pos="0">
                    <a:schemeClr val="accent2">
                      <a:lumMod val="60000"/>
                    </a:schemeClr>
                  </a:gs>
                </a:gsLst>
                <a:lin ang="5400000" scaled="0"/>
              </a:gradFill>
              <a:ln w="19050">
                <a:solidFill>
                  <a:schemeClr val="lt1"/>
                </a:solidFill>
              </a:ln>
              <a:effectLst/>
            </c:spPr>
            <c:extLst>
              <c:ext xmlns:c16="http://schemas.microsoft.com/office/drawing/2014/chart" uri="{C3380CC4-5D6E-409C-BE32-E72D297353CC}">
                <c16:uniqueId val="{0000000F-F38E-402B-87D6-731F7262975C}"/>
              </c:ext>
            </c:extLst>
          </c:dPt>
          <c:dPt>
            <c:idx val="8"/>
            <c:bubble3D val="0"/>
            <c:spPr>
              <a:gradFill>
                <a:gsLst>
                  <a:gs pos="100000">
                    <a:schemeClr val="accent3">
                      <a:lumMod val="60000"/>
                      <a:lumMod val="60000"/>
                      <a:lumOff val="40000"/>
                    </a:schemeClr>
                  </a:gs>
                  <a:gs pos="0">
                    <a:schemeClr val="accent3">
                      <a:lumMod val="60000"/>
                    </a:schemeClr>
                  </a:gs>
                </a:gsLst>
                <a:lin ang="5400000" scaled="0"/>
              </a:gradFill>
              <a:ln w="19050">
                <a:solidFill>
                  <a:schemeClr val="lt1"/>
                </a:solidFill>
              </a:ln>
              <a:effectLst/>
            </c:spPr>
            <c:extLst>
              <c:ext xmlns:c16="http://schemas.microsoft.com/office/drawing/2014/chart" uri="{C3380CC4-5D6E-409C-BE32-E72D297353CC}">
                <c16:uniqueId val="{00000011-F38E-402B-87D6-731F7262975C}"/>
              </c:ext>
            </c:extLst>
          </c:dPt>
          <c:dPt>
            <c:idx val="9"/>
            <c:bubble3D val="0"/>
            <c:spPr>
              <a:gradFill>
                <a:gsLst>
                  <a:gs pos="100000">
                    <a:schemeClr val="accent4">
                      <a:lumMod val="60000"/>
                      <a:lumMod val="60000"/>
                      <a:lumOff val="40000"/>
                    </a:schemeClr>
                  </a:gs>
                  <a:gs pos="0">
                    <a:schemeClr val="accent4">
                      <a:lumMod val="60000"/>
                    </a:schemeClr>
                  </a:gs>
                </a:gsLst>
                <a:lin ang="5400000" scaled="0"/>
              </a:gradFill>
              <a:ln w="19050">
                <a:solidFill>
                  <a:schemeClr val="lt1"/>
                </a:solidFill>
              </a:ln>
              <a:effectLst/>
            </c:spPr>
            <c:extLst>
              <c:ext xmlns:c16="http://schemas.microsoft.com/office/drawing/2014/chart" uri="{C3380CC4-5D6E-409C-BE32-E72D297353CC}">
                <c16:uniqueId val="{00000013-F38E-402B-87D6-731F7262975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15:layout/>
              </c:ext>
            </c:extLst>
          </c:dLbls>
          <c:cat>
            <c:strRef>
              <c:f>'Complete Review Results'!$C$64:$L$64</c:f>
              <c:strCache>
                <c:ptCount val="10"/>
                <c:pt idx="0">
                  <c:v>BRATES 2017</c:v>
                </c:pt>
                <c:pt idx="1">
                  <c:v>BRATES 2018</c:v>
                </c:pt>
                <c:pt idx="2">
                  <c:v>BRATES 2019</c:v>
                </c:pt>
                <c:pt idx="3">
                  <c:v>BRATES 2020</c:v>
                </c:pt>
                <c:pt idx="4">
                  <c:v>BRATES 2021</c:v>
                </c:pt>
                <c:pt idx="5">
                  <c:v>BR35H</c:v>
                </c:pt>
                <c:pt idx="6">
                  <c:v>Kaggle</c:v>
                </c:pt>
                <c:pt idx="7">
                  <c:v>Figshare</c:v>
                </c:pt>
                <c:pt idx="8">
                  <c:v>TCGA</c:v>
                </c:pt>
                <c:pt idx="9">
                  <c:v>Others.</c:v>
                </c:pt>
              </c:strCache>
            </c:strRef>
          </c:cat>
          <c:val>
            <c:numRef>
              <c:f>'Complete Review Results'!$C$65:$L$65</c:f>
              <c:numCache>
                <c:formatCode>General</c:formatCode>
                <c:ptCount val="10"/>
                <c:pt idx="0">
                  <c:v>2</c:v>
                </c:pt>
                <c:pt idx="1">
                  <c:v>4</c:v>
                </c:pt>
                <c:pt idx="2">
                  <c:v>3</c:v>
                </c:pt>
                <c:pt idx="3">
                  <c:v>6</c:v>
                </c:pt>
                <c:pt idx="4">
                  <c:v>2</c:v>
                </c:pt>
                <c:pt idx="5">
                  <c:v>2</c:v>
                </c:pt>
                <c:pt idx="6">
                  <c:v>8</c:v>
                </c:pt>
                <c:pt idx="7">
                  <c:v>4</c:v>
                </c:pt>
                <c:pt idx="8">
                  <c:v>2</c:v>
                </c:pt>
                <c:pt idx="9">
                  <c:v>7</c:v>
                </c:pt>
              </c:numCache>
            </c:numRef>
          </c:val>
          <c:extLst>
            <c:ext xmlns:c16="http://schemas.microsoft.com/office/drawing/2014/chart" uri="{C3380CC4-5D6E-409C-BE32-E72D297353CC}">
              <c16:uniqueId val="{00000000-C672-4E9F-B017-DDA92BEE9162}"/>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chart>
  <c:spPr>
    <a:pattFill prst="dkDnDiag">
      <a:fgClr>
        <a:schemeClr val="lt1"/>
      </a:fgClr>
      <a:bgClr>
        <a:schemeClr val="dk1">
          <a:lumMod val="10000"/>
          <a:lumOff val="90000"/>
        </a:schemeClr>
      </a:bgClr>
    </a:patt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'Complete Review Results'!$L$20</c:f>
              <c:strCache>
                <c:ptCount val="1"/>
              </c:strCache>
            </c:strRef>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'Complete Review Results'!$M$19:$N$19</c:f>
              <c:strCache>
                <c:ptCount val="2"/>
                <c:pt idx="0">
                  <c:v>Yes</c:v>
                </c:pt>
                <c:pt idx="1">
                  <c:v>NO</c:v>
                </c:pt>
              </c:strCache>
            </c:strRef>
          </c:cat>
          <c:val>
            <c:numRef>
              <c:f>'Complete Review Results'!$M$20:$N$20</c:f>
              <c:numCache>
                <c:formatCode>General</c:formatCode>
                <c:ptCount val="2"/>
                <c:pt idx="0">
                  <c:v>43</c:v>
                </c:pt>
                <c:pt idx="1">
                  <c:v>10</c:v>
                </c:pt>
              </c:numCache>
            </c:numRef>
          </c:val>
          <c:extLst>
            <c:ext xmlns:c16="http://schemas.microsoft.com/office/drawing/2014/chart" uri="{C3380CC4-5D6E-409C-BE32-E72D297353CC}">
              <c16:uniqueId val="{00000000-C7A6-4BB5-B6A3-63C505564C3A}"/>
            </c:ext>
          </c:extLst>
        </c:ser>
        <c:dLbls>
          <c:dLblPos val="outEnd"/>
          <c:showLegendKey val="0"/>
          <c:showVal val="1"/>
          <c:showCatName val="0"/>
          <c:showSerName val="0"/>
          <c:showPercent val="0"/>
          <c:showBubbleSize val="0"/>
        </c:dLbls>
        <c:gapWidth val="444"/>
        <c:overlap val="-90"/>
        <c:axId val="578122336"/>
        <c:axId val="578109208"/>
      </c:barChart>
      <c:catAx>
        <c:axId val="57812233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en-IN"/>
                  <a:t>Indexed(Scopus/SCI/ESCI)</a:t>
                </a:r>
              </a:p>
            </c:rich>
          </c:tx>
          <c:overlay val="0"/>
          <c:spPr>
            <a:noFill/>
            <a:ln>
              <a:noFill/>
            </a:ln>
            <a:effectLst/>
          </c:spPr>
          <c:txPr>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578109208"/>
        <c:crosses val="autoZero"/>
        <c:auto val="1"/>
        <c:lblAlgn val="ctr"/>
        <c:lblOffset val="100"/>
        <c:noMultiLvlLbl val="0"/>
      </c:catAx>
      <c:valAx>
        <c:axId val="578109208"/>
        <c:scaling>
          <c:orientation val="minMax"/>
        </c:scaling>
        <c:delete val="1"/>
        <c:axPos val="l"/>
        <c:numFmt formatCode="General" sourceLinked="1"/>
        <c:majorTickMark val="none"/>
        <c:minorTickMark val="none"/>
        <c:tickLblPos val="nextTo"/>
        <c:crossAx val="578122336"/>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barChart>
        <c:barDir val="col"/>
        <c:grouping val="clustered"/>
        <c:varyColors val="0"/>
        <c:ser>
          <c:idx val="0"/>
          <c:order val="0"/>
          <c:tx>
            <c:strRef>
              <c:f>'Complete Review Results'!$C$78</c:f>
              <c:strCache>
                <c:ptCount val="1"/>
                <c:pt idx="0">
                  <c:v>Count</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'Complete Review Results'!$B$79:$B$84</c:f>
              <c:strCache>
                <c:ptCount val="6"/>
                <c:pt idx="0">
                  <c:v>Adam</c:v>
                </c:pt>
                <c:pt idx="1">
                  <c:v>SGD</c:v>
                </c:pt>
                <c:pt idx="2">
                  <c:v>Random Gradient descent</c:v>
                </c:pt>
                <c:pt idx="3">
                  <c:v>Bayesian optimization</c:v>
                </c:pt>
                <c:pt idx="4">
                  <c:v>Not Specified</c:v>
                </c:pt>
                <c:pt idx="5">
                  <c:v>Others</c:v>
                </c:pt>
              </c:strCache>
            </c:strRef>
          </c:cat>
          <c:val>
            <c:numRef>
              <c:f>'Complete Review Results'!$C$79:$C$84</c:f>
              <c:numCache>
                <c:formatCode>General</c:formatCode>
                <c:ptCount val="6"/>
                <c:pt idx="0">
                  <c:v>22</c:v>
                </c:pt>
                <c:pt idx="1">
                  <c:v>8</c:v>
                </c:pt>
                <c:pt idx="2">
                  <c:v>1</c:v>
                </c:pt>
                <c:pt idx="3">
                  <c:v>1</c:v>
                </c:pt>
                <c:pt idx="4">
                  <c:v>18</c:v>
                </c:pt>
                <c:pt idx="5">
                  <c:v>4</c:v>
                </c:pt>
              </c:numCache>
            </c:numRef>
          </c:val>
          <c:extLst>
            <c:ext xmlns:c16="http://schemas.microsoft.com/office/drawing/2014/chart" uri="{C3380CC4-5D6E-409C-BE32-E72D297353CC}">
              <c16:uniqueId val="{00000000-F83E-4F43-A689-448FE2BEE523}"/>
            </c:ext>
          </c:extLst>
        </c:ser>
        <c:dLbls>
          <c:dLblPos val="outEnd"/>
          <c:showLegendKey val="0"/>
          <c:showVal val="1"/>
          <c:showCatName val="0"/>
          <c:showSerName val="0"/>
          <c:showPercent val="0"/>
          <c:showBubbleSize val="0"/>
        </c:dLbls>
        <c:gapWidth val="219"/>
        <c:overlap val="-27"/>
        <c:axId val="520367400"/>
        <c:axId val="520368056"/>
      </c:barChart>
      <c:catAx>
        <c:axId val="520367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520368056"/>
        <c:crosses val="autoZero"/>
        <c:auto val="1"/>
        <c:lblAlgn val="ctr"/>
        <c:lblOffset val="100"/>
        <c:noMultiLvlLbl val="0"/>
      </c:catAx>
      <c:valAx>
        <c:axId val="5203680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5203674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barChart>
        <c:barDir val="col"/>
        <c:grouping val="clustered"/>
        <c:varyColors val="0"/>
        <c:ser>
          <c:idx val="0"/>
          <c:order val="0"/>
          <c:tx>
            <c:strRef>
              <c:f>'Complete Review Results'!$C$86</c:f>
              <c:strCache>
                <c:ptCount val="1"/>
                <c:pt idx="0">
                  <c:v>Count</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'Complete Review Results'!$B$87:$B$93</c:f>
              <c:strCache>
                <c:ptCount val="7"/>
                <c:pt idx="0">
                  <c:v>Cross entropy</c:v>
                </c:pt>
                <c:pt idx="1">
                  <c:v>Softmax</c:v>
                </c:pt>
                <c:pt idx="2">
                  <c:v>Categorical cross entropy</c:v>
                </c:pt>
                <c:pt idx="3">
                  <c:v>Binary cross entropy</c:v>
                </c:pt>
                <c:pt idx="4">
                  <c:v>Sigmoid function</c:v>
                </c:pt>
                <c:pt idx="5">
                  <c:v>Others</c:v>
                </c:pt>
                <c:pt idx="6">
                  <c:v>Not specified</c:v>
                </c:pt>
              </c:strCache>
            </c:strRef>
          </c:cat>
          <c:val>
            <c:numRef>
              <c:f>'Complete Review Results'!$C$87:$C$93</c:f>
              <c:numCache>
                <c:formatCode>General</c:formatCode>
                <c:ptCount val="7"/>
                <c:pt idx="0">
                  <c:v>6</c:v>
                </c:pt>
                <c:pt idx="1">
                  <c:v>2</c:v>
                </c:pt>
                <c:pt idx="2">
                  <c:v>5</c:v>
                </c:pt>
                <c:pt idx="3">
                  <c:v>3</c:v>
                </c:pt>
                <c:pt idx="4">
                  <c:v>1</c:v>
                </c:pt>
                <c:pt idx="5">
                  <c:v>6</c:v>
                </c:pt>
                <c:pt idx="6">
                  <c:v>30</c:v>
                </c:pt>
              </c:numCache>
            </c:numRef>
          </c:val>
          <c:extLst>
            <c:ext xmlns:c16="http://schemas.microsoft.com/office/drawing/2014/chart" uri="{C3380CC4-5D6E-409C-BE32-E72D297353CC}">
              <c16:uniqueId val="{00000000-FB6C-495F-B4DB-30E86FAD8580}"/>
            </c:ext>
          </c:extLst>
        </c:ser>
        <c:dLbls>
          <c:dLblPos val="outEnd"/>
          <c:showLegendKey val="0"/>
          <c:showVal val="1"/>
          <c:showCatName val="0"/>
          <c:showSerName val="0"/>
          <c:showPercent val="0"/>
          <c:showBubbleSize val="0"/>
        </c:dLbls>
        <c:gapWidth val="219"/>
        <c:overlap val="-27"/>
        <c:axId val="453552528"/>
        <c:axId val="453547608"/>
      </c:barChart>
      <c:catAx>
        <c:axId val="453552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453547608"/>
        <c:crosses val="autoZero"/>
        <c:auto val="1"/>
        <c:lblAlgn val="ctr"/>
        <c:lblOffset val="100"/>
        <c:noMultiLvlLbl val="0"/>
      </c:catAx>
      <c:valAx>
        <c:axId val="4535476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4535525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6">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56">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56">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hyperlink" Target="https://www.citefast.com/?s=APA7"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hyperlink" Target="https://www.citefast.com/?s=APA7"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hyperlink" Target="https://www.citefast.com/?s=APA7" TargetMode="External"/></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54</xdr:row>
      <xdr:rowOff>0</xdr:rowOff>
    </xdr:from>
    <xdr:to>
      <xdr:col>18</xdr:col>
      <xdr:colOff>137160</xdr:colOff>
      <xdr:row>54</xdr:row>
      <xdr:rowOff>121920</xdr:rowOff>
    </xdr:to>
    <xdr:pic>
      <xdr:nvPicPr>
        <xdr:cNvPr id="2" name="Picture 1" descr="https://www.citefast.com/images/help.gif">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486120" y="98648520"/>
          <a:ext cx="137160" cy="121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18</xdr:col>
      <xdr:colOff>0</xdr:colOff>
      <xdr:row>30</xdr:row>
      <xdr:rowOff>0</xdr:rowOff>
    </xdr:from>
    <xdr:ext cx="137160" cy="121920"/>
    <xdr:pic>
      <xdr:nvPicPr>
        <xdr:cNvPr id="3" name="Picture 2" descr="https://www.citefast.com/images/help.gif">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539200" y="101638100"/>
          <a:ext cx="137160" cy="1219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11</xdr:col>
      <xdr:colOff>0</xdr:colOff>
      <xdr:row>12</xdr:row>
      <xdr:rowOff>0</xdr:rowOff>
    </xdr:from>
    <xdr:ext cx="137160" cy="121920"/>
    <xdr:pic>
      <xdr:nvPicPr>
        <xdr:cNvPr id="2" name="Picture 1" descr="https://www.citefast.com/images/help.gif">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197060" y="24102060"/>
          <a:ext cx="137160" cy="1219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12</xdr:row>
      <xdr:rowOff>0</xdr:rowOff>
    </xdr:from>
    <xdr:ext cx="137160" cy="121920"/>
    <xdr:pic>
      <xdr:nvPicPr>
        <xdr:cNvPr id="3" name="Picture 2" descr="https://www.citefast.com/images/help.gif">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23480" y="23698200"/>
          <a:ext cx="137160" cy="1219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11</xdr:col>
      <xdr:colOff>0</xdr:colOff>
      <xdr:row>7</xdr:row>
      <xdr:rowOff>0</xdr:rowOff>
    </xdr:from>
    <xdr:ext cx="137160" cy="121920"/>
    <xdr:pic>
      <xdr:nvPicPr>
        <xdr:cNvPr id="2" name="Picture 1" descr="https://www.citefast.com/images/help.gif">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286720" y="12275820"/>
          <a:ext cx="137160" cy="1219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0</xdr:colOff>
      <xdr:row>12</xdr:row>
      <xdr:rowOff>0</xdr:rowOff>
    </xdr:from>
    <xdr:to>
      <xdr:col>11</xdr:col>
      <xdr:colOff>137160</xdr:colOff>
      <xdr:row>12</xdr:row>
      <xdr:rowOff>121920</xdr:rowOff>
    </xdr:to>
    <xdr:pic>
      <xdr:nvPicPr>
        <xdr:cNvPr id="3" name="Picture 2" descr="https://www.citefast.com/images/help.gif">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286720" y="22037040"/>
          <a:ext cx="137160" cy="121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11</xdr:col>
      <xdr:colOff>0</xdr:colOff>
      <xdr:row>7</xdr:row>
      <xdr:rowOff>0</xdr:rowOff>
    </xdr:from>
    <xdr:ext cx="137160" cy="121920"/>
    <xdr:pic>
      <xdr:nvPicPr>
        <xdr:cNvPr id="6" name="Picture 5" descr="https://www.citefast.com/images/help.gif">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23480" y="11887200"/>
          <a:ext cx="137160" cy="1219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0</xdr:colOff>
      <xdr:row>12</xdr:row>
      <xdr:rowOff>0</xdr:rowOff>
    </xdr:from>
    <xdr:to>
      <xdr:col>11</xdr:col>
      <xdr:colOff>137160</xdr:colOff>
      <xdr:row>12</xdr:row>
      <xdr:rowOff>121920</xdr:rowOff>
    </xdr:to>
    <xdr:pic>
      <xdr:nvPicPr>
        <xdr:cNvPr id="7" name="Picture 6" descr="https://www.citefast.com/images/help.gif">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23480" y="21115020"/>
          <a:ext cx="137160" cy="121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244929</xdr:colOff>
      <xdr:row>0</xdr:row>
      <xdr:rowOff>45175</xdr:rowOff>
    </xdr:from>
    <xdr:to>
      <xdr:col>9</xdr:col>
      <xdr:colOff>526869</xdr:colOff>
      <xdr:row>14</xdr:row>
      <xdr:rowOff>44631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93576</xdr:colOff>
      <xdr:row>5</xdr:row>
      <xdr:rowOff>95330</xdr:rowOff>
    </xdr:from>
    <xdr:to>
      <xdr:col>21</xdr:col>
      <xdr:colOff>549528</xdr:colOff>
      <xdr:row>26</xdr:row>
      <xdr:rowOff>80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257387</xdr:colOff>
      <xdr:row>17</xdr:row>
      <xdr:rowOff>39592</xdr:rowOff>
    </xdr:from>
    <xdr:to>
      <xdr:col>7</xdr:col>
      <xdr:colOff>325120</xdr:colOff>
      <xdr:row>26</xdr:row>
      <xdr:rowOff>39591</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576943</xdr:colOff>
      <xdr:row>25</xdr:row>
      <xdr:rowOff>163286</xdr:rowOff>
    </xdr:from>
    <xdr:to>
      <xdr:col>19</xdr:col>
      <xdr:colOff>87086</xdr:colOff>
      <xdr:row>44</xdr:row>
      <xdr:rowOff>152400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53340</xdr:colOff>
      <xdr:row>44</xdr:row>
      <xdr:rowOff>26670</xdr:rowOff>
    </xdr:from>
    <xdr:to>
      <xdr:col>11</xdr:col>
      <xdr:colOff>1920240</xdr:colOff>
      <xdr:row>59</xdr:row>
      <xdr:rowOff>26670</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544285</xdr:colOff>
      <xdr:row>57</xdr:row>
      <xdr:rowOff>43542</xdr:rowOff>
    </xdr:from>
    <xdr:to>
      <xdr:col>22</xdr:col>
      <xdr:colOff>32657</xdr:colOff>
      <xdr:row>80</xdr:row>
      <xdr:rowOff>381000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19</xdr:col>
      <xdr:colOff>185057</xdr:colOff>
      <xdr:row>23</xdr:row>
      <xdr:rowOff>119743</xdr:rowOff>
    </xdr:from>
    <xdr:to>
      <xdr:col>22</xdr:col>
      <xdr:colOff>573677</xdr:colOff>
      <xdr:row>31</xdr:row>
      <xdr:rowOff>295547</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297180</xdr:colOff>
      <xdr:row>74</xdr:row>
      <xdr:rowOff>3810</xdr:rowOff>
    </xdr:from>
    <xdr:to>
      <xdr:col>11</xdr:col>
      <xdr:colOff>868680</xdr:colOff>
      <xdr:row>84</xdr:row>
      <xdr:rowOff>68580</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342900</xdr:colOff>
      <xdr:row>85</xdr:row>
      <xdr:rowOff>26670</xdr:rowOff>
    </xdr:from>
    <xdr:to>
      <xdr:col>11</xdr:col>
      <xdr:colOff>815340</xdr:colOff>
      <xdr:row>92</xdr:row>
      <xdr:rowOff>236220</xdr:rowOff>
    </xdr:to>
    <xdr:graphicFrame macro="">
      <xdr:nvGraphicFramePr>
        <xdr:cNvPr id="13"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403860</xdr:colOff>
      <xdr:row>93</xdr:row>
      <xdr:rowOff>76200</xdr:rowOff>
    </xdr:from>
    <xdr:to>
      <xdr:col>11</xdr:col>
      <xdr:colOff>838200</xdr:colOff>
      <xdr:row>103</xdr:row>
      <xdr:rowOff>87630</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ciencedirect.com/journal/pattern-recognitio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60"/>
  <sheetViews>
    <sheetView topLeftCell="M1" zoomScale="70" zoomScaleNormal="70" workbookViewId="0">
      <pane ySplit="1" topLeftCell="A2" activePane="bottomLeft" state="frozen"/>
      <selection pane="bottomLeft" activeCell="O6" sqref="O6"/>
    </sheetView>
  </sheetViews>
  <sheetFormatPr defaultRowHeight="14.4" x14ac:dyDescent="0.3"/>
  <cols>
    <col min="1" max="1" width="7" style="43" customWidth="1"/>
    <col min="2" max="2" width="9" style="79" customWidth="1"/>
    <col min="3" max="3" width="8.77734375" style="69" customWidth="1"/>
    <col min="4" max="4" width="9.6640625" style="69" customWidth="1"/>
    <col min="5" max="5" width="6" style="69" customWidth="1"/>
    <col min="6" max="6" width="6.6640625" style="69" customWidth="1"/>
    <col min="7" max="7" width="10.21875" style="69" customWidth="1"/>
    <col min="8" max="8" width="8.77734375" style="69" customWidth="1"/>
    <col min="9" max="9" width="8.109375" style="43" customWidth="1"/>
    <col min="10" max="10" width="7.21875" style="43" customWidth="1"/>
    <col min="11" max="11" width="9.77734375" style="70" customWidth="1"/>
    <col min="12" max="12" width="9.21875" style="70" customWidth="1"/>
    <col min="13" max="13" width="10.6640625" style="70" customWidth="1"/>
    <col min="14" max="14" width="33.33203125" style="43" customWidth="1"/>
    <col min="15" max="15" width="39.5546875" style="43" customWidth="1"/>
    <col min="16" max="16" width="17" style="43" customWidth="1"/>
    <col min="17" max="17" width="46.77734375" style="49" customWidth="1"/>
    <col min="18" max="18" width="50.88671875" style="43" customWidth="1"/>
    <col min="19" max="16384" width="8.88671875" style="43"/>
  </cols>
  <sheetData>
    <row r="1" spans="1:18" s="49" customFormat="1" ht="37.799999999999997" customHeight="1" x14ac:dyDescent="0.3">
      <c r="A1" s="117" t="s">
        <v>85</v>
      </c>
      <c r="B1" s="118" t="s">
        <v>393</v>
      </c>
      <c r="C1" s="116" t="s">
        <v>0</v>
      </c>
      <c r="D1" s="116" t="s">
        <v>1</v>
      </c>
      <c r="E1" s="116" t="s">
        <v>42</v>
      </c>
      <c r="F1" s="116" t="s">
        <v>91</v>
      </c>
      <c r="G1" s="116" t="s">
        <v>95</v>
      </c>
      <c r="H1" s="116" t="s">
        <v>392</v>
      </c>
      <c r="I1" s="116" t="s">
        <v>317</v>
      </c>
      <c r="J1" s="116" t="s">
        <v>396</v>
      </c>
      <c r="K1" s="120" t="s">
        <v>404</v>
      </c>
      <c r="L1" s="120"/>
      <c r="M1" s="120"/>
      <c r="N1" s="116" t="s">
        <v>2</v>
      </c>
      <c r="O1" s="116" t="s">
        <v>3</v>
      </c>
      <c r="P1" s="116" t="s">
        <v>4</v>
      </c>
      <c r="Q1" s="117" t="s">
        <v>92</v>
      </c>
      <c r="R1" s="119" t="s">
        <v>116</v>
      </c>
    </row>
    <row r="2" spans="1:18" s="76" customFormat="1" ht="33.6" customHeight="1" x14ac:dyDescent="0.3">
      <c r="A2" s="117"/>
      <c r="B2" s="118"/>
      <c r="C2" s="116"/>
      <c r="D2" s="116"/>
      <c r="E2" s="116"/>
      <c r="F2" s="116"/>
      <c r="G2" s="116"/>
      <c r="H2" s="116"/>
      <c r="I2" s="116"/>
      <c r="J2" s="116"/>
      <c r="K2" s="75" t="s">
        <v>435</v>
      </c>
      <c r="L2" s="75" t="s">
        <v>405</v>
      </c>
      <c r="M2" s="75" t="s">
        <v>406</v>
      </c>
      <c r="N2" s="116"/>
      <c r="O2" s="116"/>
      <c r="P2" s="116"/>
      <c r="Q2" s="117"/>
      <c r="R2" s="119"/>
    </row>
    <row r="3" spans="1:18" s="49" customFormat="1" ht="124.8" customHeight="1" x14ac:dyDescent="0.3">
      <c r="A3" s="44">
        <v>1</v>
      </c>
      <c r="B3" s="13" t="s">
        <v>577</v>
      </c>
      <c r="C3" s="45">
        <v>2017</v>
      </c>
      <c r="D3" s="45" t="s">
        <v>6</v>
      </c>
      <c r="E3" s="45"/>
      <c r="F3" s="45" t="s">
        <v>103</v>
      </c>
      <c r="G3" s="45" t="s">
        <v>96</v>
      </c>
      <c r="H3" s="45" t="s">
        <v>319</v>
      </c>
      <c r="I3" s="6" t="s">
        <v>318</v>
      </c>
      <c r="J3" s="6" t="s">
        <v>397</v>
      </c>
      <c r="K3" s="46" t="s">
        <v>407</v>
      </c>
      <c r="L3" s="46" t="s">
        <v>407</v>
      </c>
      <c r="M3" s="46" t="s">
        <v>408</v>
      </c>
      <c r="N3" s="6" t="s">
        <v>142</v>
      </c>
      <c r="O3" s="47" t="s">
        <v>146</v>
      </c>
      <c r="P3" s="6" t="s">
        <v>394</v>
      </c>
      <c r="Q3" s="6" t="s">
        <v>147</v>
      </c>
      <c r="R3" s="6" t="s">
        <v>481</v>
      </c>
    </row>
    <row r="4" spans="1:18" ht="133.19999999999999" customHeight="1" x14ac:dyDescent="0.3">
      <c r="A4" s="44">
        <v>2</v>
      </c>
      <c r="B4" s="13" t="s">
        <v>578</v>
      </c>
      <c r="C4" s="45">
        <v>2018</v>
      </c>
      <c r="D4" s="45" t="s">
        <v>7</v>
      </c>
      <c r="E4" s="45"/>
      <c r="F4" s="50" t="s">
        <v>103</v>
      </c>
      <c r="G4" s="51" t="s">
        <v>96</v>
      </c>
      <c r="H4" s="45" t="s">
        <v>319</v>
      </c>
      <c r="I4" s="6" t="s">
        <v>318</v>
      </c>
      <c r="J4" s="6" t="s">
        <v>398</v>
      </c>
      <c r="K4" s="46" t="s">
        <v>410</v>
      </c>
      <c r="L4" s="46" t="s">
        <v>409</v>
      </c>
      <c r="M4" s="46" t="s">
        <v>408</v>
      </c>
      <c r="N4" s="6" t="s">
        <v>144</v>
      </c>
      <c r="O4" s="6" t="s">
        <v>309</v>
      </c>
      <c r="P4" s="6" t="s">
        <v>143</v>
      </c>
      <c r="Q4" s="6" t="s">
        <v>145</v>
      </c>
      <c r="R4" s="6" t="s">
        <v>482</v>
      </c>
    </row>
    <row r="5" spans="1:18" s="49" customFormat="1" ht="132.6" customHeight="1" x14ac:dyDescent="0.3">
      <c r="A5" s="44">
        <v>3</v>
      </c>
      <c r="B5" s="77" t="s">
        <v>579</v>
      </c>
      <c r="C5" s="45">
        <v>2018</v>
      </c>
      <c r="D5" s="45" t="s">
        <v>8</v>
      </c>
      <c r="E5" s="45"/>
      <c r="F5" s="45" t="s">
        <v>94</v>
      </c>
      <c r="G5" s="45" t="s">
        <v>97</v>
      </c>
      <c r="H5" s="45" t="s">
        <v>319</v>
      </c>
      <c r="I5" s="6" t="s">
        <v>320</v>
      </c>
      <c r="J5" s="6" t="s">
        <v>397</v>
      </c>
      <c r="K5" s="46" t="s">
        <v>410</v>
      </c>
      <c r="L5" s="46" t="s">
        <v>411</v>
      </c>
      <c r="M5" s="46" t="s">
        <v>408</v>
      </c>
      <c r="N5" s="6" t="s">
        <v>150</v>
      </c>
      <c r="O5" s="6" t="s">
        <v>149</v>
      </c>
      <c r="P5" s="6" t="s">
        <v>151</v>
      </c>
      <c r="Q5" s="6" t="s">
        <v>148</v>
      </c>
      <c r="R5" s="6" t="s">
        <v>483</v>
      </c>
    </row>
    <row r="6" spans="1:18" s="49" customFormat="1" ht="150.6" customHeight="1" x14ac:dyDescent="0.3">
      <c r="A6" s="44">
        <v>4</v>
      </c>
      <c r="B6" s="77" t="s">
        <v>580</v>
      </c>
      <c r="C6" s="45">
        <v>2019</v>
      </c>
      <c r="D6" s="45" t="s">
        <v>6</v>
      </c>
      <c r="E6" s="45"/>
      <c r="F6" s="45" t="s">
        <v>93</v>
      </c>
      <c r="G6" s="45" t="s">
        <v>98</v>
      </c>
      <c r="H6" s="45" t="s">
        <v>321</v>
      </c>
      <c r="I6" s="6" t="s">
        <v>322</v>
      </c>
      <c r="J6" s="6" t="s">
        <v>399</v>
      </c>
      <c r="K6" s="46" t="s">
        <v>410</v>
      </c>
      <c r="L6" s="46" t="s">
        <v>412</v>
      </c>
      <c r="M6" s="46" t="s">
        <v>408</v>
      </c>
      <c r="N6" s="6" t="s">
        <v>154</v>
      </c>
      <c r="O6" s="6" t="s">
        <v>153</v>
      </c>
      <c r="P6" s="6" t="s">
        <v>316</v>
      </c>
      <c r="Q6" s="6" t="s">
        <v>152</v>
      </c>
      <c r="R6" s="6" t="s">
        <v>479</v>
      </c>
    </row>
    <row r="7" spans="1:18" s="71" customFormat="1" ht="154.80000000000001" customHeight="1" x14ac:dyDescent="0.3">
      <c r="A7" s="44">
        <v>5</v>
      </c>
      <c r="B7" s="77" t="s">
        <v>536</v>
      </c>
      <c r="C7" s="45">
        <v>2020</v>
      </c>
      <c r="D7" s="45" t="s">
        <v>9</v>
      </c>
      <c r="E7" s="45" t="s">
        <v>43</v>
      </c>
      <c r="F7" s="45" t="s">
        <v>94</v>
      </c>
      <c r="G7" s="45" t="s">
        <v>97</v>
      </c>
      <c r="H7" s="45" t="s">
        <v>99</v>
      </c>
      <c r="I7" s="6" t="s">
        <v>318</v>
      </c>
      <c r="J7" s="6" t="s">
        <v>400</v>
      </c>
      <c r="K7" s="46" t="s">
        <v>407</v>
      </c>
      <c r="L7" s="46" t="s">
        <v>407</v>
      </c>
      <c r="M7" s="46" t="s">
        <v>407</v>
      </c>
      <c r="N7" s="6" t="s">
        <v>158</v>
      </c>
      <c r="O7" s="6" t="s">
        <v>157</v>
      </c>
      <c r="P7" s="6" t="s">
        <v>155</v>
      </c>
      <c r="Q7" s="6" t="s">
        <v>156</v>
      </c>
      <c r="R7" s="48" t="s">
        <v>484</v>
      </c>
    </row>
    <row r="8" spans="1:18" ht="160.19999999999999" customHeight="1" x14ac:dyDescent="0.3">
      <c r="A8" s="44">
        <v>6</v>
      </c>
      <c r="B8" s="77" t="s">
        <v>537</v>
      </c>
      <c r="C8" s="45">
        <v>2020</v>
      </c>
      <c r="D8" s="45" t="s">
        <v>10</v>
      </c>
      <c r="E8" s="45" t="s">
        <v>44</v>
      </c>
      <c r="F8" s="45" t="s">
        <v>94</v>
      </c>
      <c r="G8" s="45" t="s">
        <v>96</v>
      </c>
      <c r="H8" s="45" t="s">
        <v>117</v>
      </c>
      <c r="I8" s="78" t="s">
        <v>323</v>
      </c>
      <c r="J8" s="78" t="s">
        <v>398</v>
      </c>
      <c r="K8" s="46" t="s">
        <v>407</v>
      </c>
      <c r="L8" s="46" t="s">
        <v>407</v>
      </c>
      <c r="M8" s="46" t="s">
        <v>407</v>
      </c>
      <c r="N8" s="6" t="s">
        <v>162</v>
      </c>
      <c r="O8" s="6" t="s">
        <v>161</v>
      </c>
      <c r="P8" s="6" t="s">
        <v>160</v>
      </c>
      <c r="Q8" s="6" t="s">
        <v>159</v>
      </c>
      <c r="R8" s="6" t="s">
        <v>480</v>
      </c>
    </row>
    <row r="9" spans="1:18" s="49" customFormat="1" ht="147.6" customHeight="1" x14ac:dyDescent="0.3">
      <c r="A9" s="44">
        <v>7</v>
      </c>
      <c r="B9" s="77" t="s">
        <v>538</v>
      </c>
      <c r="C9" s="45">
        <v>2020</v>
      </c>
      <c r="D9" s="45" t="s">
        <v>11</v>
      </c>
      <c r="E9" s="45" t="s">
        <v>45</v>
      </c>
      <c r="F9" s="45" t="s">
        <v>103</v>
      </c>
      <c r="G9" s="45" t="s">
        <v>101</v>
      </c>
      <c r="H9" s="48" t="s">
        <v>325</v>
      </c>
      <c r="I9" s="6" t="s">
        <v>323</v>
      </c>
      <c r="J9" s="6" t="s">
        <v>397</v>
      </c>
      <c r="K9" s="46" t="s">
        <v>407</v>
      </c>
      <c r="L9" s="46" t="s">
        <v>407</v>
      </c>
      <c r="M9" s="46" t="s">
        <v>407</v>
      </c>
      <c r="N9" s="6" t="s">
        <v>166</v>
      </c>
      <c r="O9" s="6" t="s">
        <v>165</v>
      </c>
      <c r="P9" s="6" t="s">
        <v>163</v>
      </c>
      <c r="Q9" s="6" t="s">
        <v>164</v>
      </c>
      <c r="R9" s="6" t="s">
        <v>485</v>
      </c>
    </row>
    <row r="10" spans="1:18" s="52" customFormat="1" ht="139.19999999999999" customHeight="1" x14ac:dyDescent="0.3">
      <c r="A10" s="44">
        <v>8</v>
      </c>
      <c r="B10" s="13" t="s">
        <v>539</v>
      </c>
      <c r="C10" s="45">
        <v>2021</v>
      </c>
      <c r="D10" s="45" t="s">
        <v>12</v>
      </c>
      <c r="E10" s="45" t="s">
        <v>46</v>
      </c>
      <c r="F10" s="45" t="s">
        <v>103</v>
      </c>
      <c r="G10" s="48" t="s">
        <v>102</v>
      </c>
      <c r="H10" s="45" t="s">
        <v>324</v>
      </c>
      <c r="I10" s="6" t="s">
        <v>323</v>
      </c>
      <c r="J10" s="6" t="s">
        <v>397</v>
      </c>
      <c r="K10" s="46" t="s">
        <v>410</v>
      </c>
      <c r="L10" s="46" t="s">
        <v>407</v>
      </c>
      <c r="M10" s="46" t="s">
        <v>407</v>
      </c>
      <c r="N10" s="6" t="s">
        <v>169</v>
      </c>
      <c r="O10" s="6" t="s">
        <v>170</v>
      </c>
      <c r="P10" s="6" t="s">
        <v>167</v>
      </c>
      <c r="Q10" s="6" t="s">
        <v>168</v>
      </c>
      <c r="R10" s="6" t="s">
        <v>486</v>
      </c>
    </row>
    <row r="11" spans="1:18" s="72" customFormat="1" ht="155.4" customHeight="1" x14ac:dyDescent="0.3">
      <c r="A11" s="44">
        <v>9</v>
      </c>
      <c r="B11" s="77" t="s">
        <v>540</v>
      </c>
      <c r="C11" s="45">
        <v>2021</v>
      </c>
      <c r="D11" s="45" t="s">
        <v>13</v>
      </c>
      <c r="E11" s="45" t="s">
        <v>47</v>
      </c>
      <c r="F11" s="45" t="s">
        <v>94</v>
      </c>
      <c r="G11" s="45" t="s">
        <v>106</v>
      </c>
      <c r="H11" s="53" t="s">
        <v>326</v>
      </c>
      <c r="I11" s="6" t="s">
        <v>323</v>
      </c>
      <c r="J11" s="6" t="s">
        <v>400</v>
      </c>
      <c r="K11" s="46" t="s">
        <v>407</v>
      </c>
      <c r="L11" s="46" t="s">
        <v>413</v>
      </c>
      <c r="M11" s="46" t="s">
        <v>408</v>
      </c>
      <c r="N11" s="6" t="s">
        <v>172</v>
      </c>
      <c r="O11" s="6" t="s">
        <v>173</v>
      </c>
      <c r="P11" s="6" t="s">
        <v>171</v>
      </c>
      <c r="Q11" s="6" t="s">
        <v>182</v>
      </c>
      <c r="R11" s="6" t="s">
        <v>487</v>
      </c>
    </row>
    <row r="12" spans="1:18" ht="195" customHeight="1" x14ac:dyDescent="0.3">
      <c r="A12" s="44">
        <v>10</v>
      </c>
      <c r="B12" s="77" t="s">
        <v>581</v>
      </c>
      <c r="C12" s="45">
        <v>2022</v>
      </c>
      <c r="D12" s="45" t="s">
        <v>14</v>
      </c>
      <c r="E12" s="45"/>
      <c r="F12" s="54" t="s">
        <v>103</v>
      </c>
      <c r="G12" s="45" t="s">
        <v>106</v>
      </c>
      <c r="H12" s="45" t="s">
        <v>327</v>
      </c>
      <c r="I12" s="6" t="s">
        <v>389</v>
      </c>
      <c r="J12" s="6" t="s">
        <v>398</v>
      </c>
      <c r="K12" s="46" t="s">
        <v>407</v>
      </c>
      <c r="L12" s="46" t="s">
        <v>407</v>
      </c>
      <c r="M12" s="46" t="s">
        <v>407</v>
      </c>
      <c r="N12" s="6" t="s">
        <v>174</v>
      </c>
      <c r="O12" s="6" t="s">
        <v>175</v>
      </c>
      <c r="P12" s="6" t="s">
        <v>176</v>
      </c>
      <c r="Q12" s="6" t="s">
        <v>181</v>
      </c>
      <c r="R12" s="6" t="s">
        <v>488</v>
      </c>
    </row>
    <row r="13" spans="1:18" s="71" customFormat="1" ht="139.19999999999999" customHeight="1" x14ac:dyDescent="0.3">
      <c r="A13" s="44">
        <v>11</v>
      </c>
      <c r="B13" s="77" t="s">
        <v>541</v>
      </c>
      <c r="C13" s="45">
        <v>2022</v>
      </c>
      <c r="D13" s="45" t="s">
        <v>48</v>
      </c>
      <c r="E13" s="45" t="s">
        <v>49</v>
      </c>
      <c r="F13" s="42" t="s">
        <v>103</v>
      </c>
      <c r="G13" s="53" t="s">
        <v>104</v>
      </c>
      <c r="H13" s="53" t="s">
        <v>328</v>
      </c>
      <c r="I13" s="6" t="s">
        <v>329</v>
      </c>
      <c r="J13" s="6" t="s">
        <v>401</v>
      </c>
      <c r="K13" s="46" t="s">
        <v>410</v>
      </c>
      <c r="L13" s="46" t="s">
        <v>407</v>
      </c>
      <c r="M13" s="46" t="s">
        <v>407</v>
      </c>
      <c r="N13" s="6" t="s">
        <v>180</v>
      </c>
      <c r="O13" s="6" t="s">
        <v>179</v>
      </c>
      <c r="P13" s="6" t="s">
        <v>177</v>
      </c>
      <c r="Q13" s="6" t="s">
        <v>178</v>
      </c>
      <c r="R13" s="48" t="s">
        <v>489</v>
      </c>
    </row>
    <row r="14" spans="1:18" ht="154.19999999999999" customHeight="1" x14ac:dyDescent="0.3">
      <c r="A14" s="44">
        <v>12</v>
      </c>
      <c r="B14" s="13" t="s">
        <v>542</v>
      </c>
      <c r="C14" s="45">
        <v>2022</v>
      </c>
      <c r="D14" s="45" t="s">
        <v>50</v>
      </c>
      <c r="E14" s="45" t="s">
        <v>51</v>
      </c>
      <c r="F14" s="55" t="s">
        <v>94</v>
      </c>
      <c r="G14" s="45" t="s">
        <v>96</v>
      </c>
      <c r="H14" s="45" t="s">
        <v>330</v>
      </c>
      <c r="I14" s="6" t="s">
        <v>331</v>
      </c>
      <c r="J14" s="6" t="s">
        <v>397</v>
      </c>
      <c r="K14" s="46" t="s">
        <v>410</v>
      </c>
      <c r="L14" s="46" t="s">
        <v>407</v>
      </c>
      <c r="M14" s="46" t="s">
        <v>408</v>
      </c>
      <c r="N14" s="6" t="s">
        <v>183</v>
      </c>
      <c r="O14" s="6" t="s">
        <v>184</v>
      </c>
      <c r="P14" s="6" t="s">
        <v>186</v>
      </c>
      <c r="Q14" s="6" t="s">
        <v>188</v>
      </c>
      <c r="R14" s="48" t="s">
        <v>490</v>
      </c>
    </row>
    <row r="15" spans="1:18" ht="147.6" customHeight="1" x14ac:dyDescent="0.3">
      <c r="A15" s="44">
        <v>13</v>
      </c>
      <c r="B15" s="77" t="s">
        <v>543</v>
      </c>
      <c r="C15" s="45">
        <v>2022</v>
      </c>
      <c r="D15" s="45" t="s">
        <v>15</v>
      </c>
      <c r="E15" s="45" t="s">
        <v>52</v>
      </c>
      <c r="F15" s="50" t="s">
        <v>103</v>
      </c>
      <c r="G15" s="45" t="s">
        <v>105</v>
      </c>
      <c r="H15" s="45" t="s">
        <v>332</v>
      </c>
      <c r="I15" s="6" t="s">
        <v>333</v>
      </c>
      <c r="J15" s="6" t="s">
        <v>398</v>
      </c>
      <c r="K15" s="46" t="s">
        <v>407</v>
      </c>
      <c r="L15" s="46" t="s">
        <v>407</v>
      </c>
      <c r="M15" s="46" t="s">
        <v>407</v>
      </c>
      <c r="N15" s="6" t="s">
        <v>270</v>
      </c>
      <c r="O15" s="6" t="s">
        <v>274</v>
      </c>
      <c r="P15" s="6" t="s">
        <v>187</v>
      </c>
      <c r="Q15" s="6" t="s">
        <v>275</v>
      </c>
      <c r="R15" s="6" t="s">
        <v>491</v>
      </c>
    </row>
    <row r="16" spans="1:18" ht="121.8" customHeight="1" x14ac:dyDescent="0.3">
      <c r="A16" s="44">
        <v>14</v>
      </c>
      <c r="B16" s="77" t="s">
        <v>544</v>
      </c>
      <c r="C16" s="45">
        <v>2022</v>
      </c>
      <c r="D16" s="45" t="s">
        <v>16</v>
      </c>
      <c r="E16" s="45" t="s">
        <v>53</v>
      </c>
      <c r="F16" s="56" t="s">
        <v>93</v>
      </c>
      <c r="G16" s="45" t="s">
        <v>96</v>
      </c>
      <c r="H16" s="45" t="s">
        <v>334</v>
      </c>
      <c r="I16" s="6" t="s">
        <v>318</v>
      </c>
      <c r="J16" s="6" t="s">
        <v>397</v>
      </c>
      <c r="K16" s="46" t="s">
        <v>410</v>
      </c>
      <c r="L16" s="46" t="s">
        <v>409</v>
      </c>
      <c r="M16" s="46" t="s">
        <v>408</v>
      </c>
      <c r="N16" s="6" t="s">
        <v>277</v>
      </c>
      <c r="O16" s="6" t="s">
        <v>281</v>
      </c>
      <c r="P16" s="6" t="s">
        <v>273</v>
      </c>
      <c r="Q16" s="6" t="s">
        <v>276</v>
      </c>
      <c r="R16" s="48" t="s">
        <v>492</v>
      </c>
    </row>
    <row r="17" spans="1:18" ht="133.19999999999999" customHeight="1" x14ac:dyDescent="0.3">
      <c r="A17" s="44">
        <v>15</v>
      </c>
      <c r="B17" s="77" t="s">
        <v>545</v>
      </c>
      <c r="C17" s="45">
        <v>2022</v>
      </c>
      <c r="D17" s="45" t="s">
        <v>17</v>
      </c>
      <c r="E17" s="45" t="s">
        <v>54</v>
      </c>
      <c r="F17" s="57" t="s">
        <v>93</v>
      </c>
      <c r="G17" s="45" t="s">
        <v>106</v>
      </c>
      <c r="H17" s="45" t="s">
        <v>319</v>
      </c>
      <c r="I17" s="6" t="s">
        <v>335</v>
      </c>
      <c r="J17" s="6" t="s">
        <v>399</v>
      </c>
      <c r="K17" s="46" t="s">
        <v>407</v>
      </c>
      <c r="L17" s="46" t="s">
        <v>407</v>
      </c>
      <c r="M17" s="46" t="s">
        <v>408</v>
      </c>
      <c r="N17" s="6" t="s">
        <v>279</v>
      </c>
      <c r="O17" s="6" t="s">
        <v>280</v>
      </c>
      <c r="P17" s="6" t="s">
        <v>272</v>
      </c>
      <c r="Q17" s="6" t="s">
        <v>278</v>
      </c>
      <c r="R17" s="6" t="s">
        <v>493</v>
      </c>
    </row>
    <row r="18" spans="1:18" ht="148.80000000000001" customHeight="1" x14ac:dyDescent="0.3">
      <c r="A18" s="44">
        <v>16</v>
      </c>
      <c r="B18" s="77" t="s">
        <v>582</v>
      </c>
      <c r="C18" s="45">
        <v>2023</v>
      </c>
      <c r="D18" s="45" t="s">
        <v>18</v>
      </c>
      <c r="E18" s="45" t="s">
        <v>55</v>
      </c>
      <c r="F18" s="58" t="s">
        <v>93</v>
      </c>
      <c r="G18" s="45" t="s">
        <v>96</v>
      </c>
      <c r="H18" s="6" t="s">
        <v>337</v>
      </c>
      <c r="I18" s="6" t="s">
        <v>336</v>
      </c>
      <c r="J18" s="6" t="s">
        <v>399</v>
      </c>
      <c r="K18" s="46" t="s">
        <v>407</v>
      </c>
      <c r="L18" s="46" t="s">
        <v>407</v>
      </c>
      <c r="M18" s="46" t="s">
        <v>407</v>
      </c>
      <c r="N18" s="6" t="s">
        <v>284</v>
      </c>
      <c r="O18" s="6" t="s">
        <v>282</v>
      </c>
      <c r="P18" s="6" t="s">
        <v>269</v>
      </c>
      <c r="Q18" s="6" t="s">
        <v>283</v>
      </c>
      <c r="R18" s="6" t="s">
        <v>494</v>
      </c>
    </row>
    <row r="19" spans="1:18" ht="145.80000000000001" customHeight="1" x14ac:dyDescent="0.3">
      <c r="A19" s="44">
        <v>17</v>
      </c>
      <c r="B19" s="77" t="s">
        <v>583</v>
      </c>
      <c r="C19" s="45">
        <v>2023</v>
      </c>
      <c r="D19" s="45" t="s">
        <v>6</v>
      </c>
      <c r="E19" s="45"/>
      <c r="F19" s="58" t="s">
        <v>93</v>
      </c>
      <c r="G19" s="45" t="s">
        <v>96</v>
      </c>
      <c r="H19" s="45" t="s">
        <v>107</v>
      </c>
      <c r="I19" s="6" t="s">
        <v>323</v>
      </c>
      <c r="J19" s="6" t="s">
        <v>397</v>
      </c>
      <c r="K19" s="46" t="s">
        <v>410</v>
      </c>
      <c r="L19" s="46" t="s">
        <v>412</v>
      </c>
      <c r="M19" s="46" t="s">
        <v>408</v>
      </c>
      <c r="N19" s="6" t="s">
        <v>285</v>
      </c>
      <c r="O19" s="6" t="s">
        <v>287</v>
      </c>
      <c r="P19" s="6" t="s">
        <v>286</v>
      </c>
      <c r="Q19" s="6" t="s">
        <v>288</v>
      </c>
      <c r="R19" s="6" t="s">
        <v>495</v>
      </c>
    </row>
    <row r="20" spans="1:18" s="72" customFormat="1" ht="177.6" customHeight="1" x14ac:dyDescent="0.3">
      <c r="A20" s="44">
        <v>18</v>
      </c>
      <c r="B20" s="13" t="s">
        <v>546</v>
      </c>
      <c r="C20" s="45">
        <v>2023</v>
      </c>
      <c r="D20" s="45" t="s">
        <v>19</v>
      </c>
      <c r="E20" s="45" t="s">
        <v>56</v>
      </c>
      <c r="F20" s="58" t="s">
        <v>94</v>
      </c>
      <c r="G20" s="45" t="s">
        <v>106</v>
      </c>
      <c r="H20" s="45" t="s">
        <v>108</v>
      </c>
      <c r="I20" s="6" t="s">
        <v>338</v>
      </c>
      <c r="J20" s="6" t="s">
        <v>400</v>
      </c>
      <c r="K20" s="46" t="s">
        <v>410</v>
      </c>
      <c r="L20" s="46" t="s">
        <v>407</v>
      </c>
      <c r="M20" s="46" t="s">
        <v>414</v>
      </c>
      <c r="N20" s="6" t="s">
        <v>291</v>
      </c>
      <c r="O20" s="6" t="s">
        <v>290</v>
      </c>
      <c r="P20" s="6" t="s">
        <v>176</v>
      </c>
      <c r="Q20" s="6" t="s">
        <v>289</v>
      </c>
      <c r="R20" s="6" t="s">
        <v>496</v>
      </c>
    </row>
    <row r="21" spans="1:18" ht="147" customHeight="1" x14ac:dyDescent="0.3">
      <c r="A21" s="44">
        <v>19</v>
      </c>
      <c r="B21" s="13" t="s">
        <v>584</v>
      </c>
      <c r="C21" s="45">
        <v>2023</v>
      </c>
      <c r="D21" s="45" t="s">
        <v>6</v>
      </c>
      <c r="E21" s="45"/>
      <c r="F21" s="58" t="s">
        <v>94</v>
      </c>
      <c r="G21" s="45" t="s">
        <v>97</v>
      </c>
      <c r="H21" s="45" t="s">
        <v>339</v>
      </c>
      <c r="I21" s="6" t="s">
        <v>340</v>
      </c>
      <c r="J21" s="6" t="s">
        <v>398</v>
      </c>
      <c r="K21" s="46" t="s">
        <v>407</v>
      </c>
      <c r="L21" s="46" t="s">
        <v>407</v>
      </c>
      <c r="M21" s="46" t="s">
        <v>407</v>
      </c>
      <c r="N21" s="6" t="s">
        <v>292</v>
      </c>
      <c r="O21" s="6" t="s">
        <v>293</v>
      </c>
      <c r="P21" s="6" t="s">
        <v>271</v>
      </c>
      <c r="Q21" s="6" t="s">
        <v>294</v>
      </c>
      <c r="R21" s="6" t="s">
        <v>497</v>
      </c>
    </row>
    <row r="22" spans="1:18" ht="165.6" customHeight="1" x14ac:dyDescent="0.3">
      <c r="A22" s="44">
        <v>20</v>
      </c>
      <c r="B22" s="13" t="s">
        <v>547</v>
      </c>
      <c r="C22" s="45">
        <v>2023</v>
      </c>
      <c r="D22" s="45" t="s">
        <v>20</v>
      </c>
      <c r="E22" s="45" t="s">
        <v>59</v>
      </c>
      <c r="F22" s="58" t="s">
        <v>93</v>
      </c>
      <c r="G22" s="45" t="s">
        <v>96</v>
      </c>
      <c r="H22" s="48" t="s">
        <v>341</v>
      </c>
      <c r="I22" s="6" t="s">
        <v>387</v>
      </c>
      <c r="J22" s="6" t="s">
        <v>399</v>
      </c>
      <c r="K22" s="46" t="s">
        <v>407</v>
      </c>
      <c r="L22" s="46" t="s">
        <v>407</v>
      </c>
      <c r="M22" s="46" t="s">
        <v>407</v>
      </c>
      <c r="N22" s="6" t="s">
        <v>297</v>
      </c>
      <c r="O22" s="6" t="s">
        <v>296</v>
      </c>
      <c r="P22" s="6" t="s">
        <v>269</v>
      </c>
      <c r="Q22" s="6" t="s">
        <v>295</v>
      </c>
      <c r="R22" s="6" t="s">
        <v>498</v>
      </c>
    </row>
    <row r="23" spans="1:18" s="72" customFormat="1" ht="137.4" customHeight="1" x14ac:dyDescent="0.3">
      <c r="A23" s="44">
        <v>21</v>
      </c>
      <c r="B23" s="13" t="s">
        <v>548</v>
      </c>
      <c r="C23" s="45">
        <v>2023</v>
      </c>
      <c r="D23" s="45" t="s">
        <v>21</v>
      </c>
      <c r="E23" s="45" t="s">
        <v>58</v>
      </c>
      <c r="F23" s="58" t="s">
        <v>94</v>
      </c>
      <c r="G23" s="45" t="s">
        <v>106</v>
      </c>
      <c r="H23" s="45" t="s">
        <v>342</v>
      </c>
      <c r="I23" s="6" t="s">
        <v>318</v>
      </c>
      <c r="J23" s="6" t="s">
        <v>401</v>
      </c>
      <c r="K23" s="46" t="s">
        <v>415</v>
      </c>
      <c r="L23" s="46" t="s">
        <v>409</v>
      </c>
      <c r="M23" s="46" t="s">
        <v>407</v>
      </c>
      <c r="N23" s="6" t="s">
        <v>300</v>
      </c>
      <c r="O23" s="6" t="s">
        <v>299</v>
      </c>
      <c r="P23" s="6" t="s">
        <v>268</v>
      </c>
      <c r="Q23" s="6" t="s">
        <v>298</v>
      </c>
      <c r="R23" s="6" t="s">
        <v>499</v>
      </c>
    </row>
    <row r="24" spans="1:18" ht="141.6" customHeight="1" x14ac:dyDescent="0.3">
      <c r="A24" s="44">
        <v>22</v>
      </c>
      <c r="B24" s="13" t="s">
        <v>549</v>
      </c>
      <c r="C24" s="45">
        <v>2023</v>
      </c>
      <c r="D24" s="45" t="s">
        <v>22</v>
      </c>
      <c r="E24" s="45" t="s">
        <v>57</v>
      </c>
      <c r="F24" s="58" t="s">
        <v>94</v>
      </c>
      <c r="G24" s="45" t="s">
        <v>96</v>
      </c>
      <c r="H24" s="45" t="s">
        <v>343</v>
      </c>
      <c r="I24" s="6" t="s">
        <v>344</v>
      </c>
      <c r="J24" s="6" t="s">
        <v>398</v>
      </c>
      <c r="K24" s="46" t="s">
        <v>416</v>
      </c>
      <c r="L24" s="46" t="s">
        <v>407</v>
      </c>
      <c r="M24" s="46" t="s">
        <v>408</v>
      </c>
      <c r="N24" s="6" t="s">
        <v>303</v>
      </c>
      <c r="O24" s="6" t="s">
        <v>302</v>
      </c>
      <c r="P24" s="6" t="s">
        <v>267</v>
      </c>
      <c r="Q24" s="48" t="s">
        <v>301</v>
      </c>
      <c r="R24" s="6" t="s">
        <v>500</v>
      </c>
    </row>
    <row r="25" spans="1:18" ht="164.4" customHeight="1" x14ac:dyDescent="0.3">
      <c r="A25" s="44">
        <v>23</v>
      </c>
      <c r="B25" s="13" t="s">
        <v>585</v>
      </c>
      <c r="C25" s="45">
        <v>2023</v>
      </c>
      <c r="D25" s="45" t="s">
        <v>23</v>
      </c>
      <c r="E25" s="45" t="s">
        <v>60</v>
      </c>
      <c r="F25" s="58" t="s">
        <v>93</v>
      </c>
      <c r="G25" s="45" t="s">
        <v>96</v>
      </c>
      <c r="H25" s="45" t="s">
        <v>345</v>
      </c>
      <c r="I25" s="6" t="s">
        <v>333</v>
      </c>
      <c r="J25" s="6" t="s">
        <v>397</v>
      </c>
      <c r="K25" s="60" t="s">
        <v>417</v>
      </c>
      <c r="L25" s="46" t="s">
        <v>407</v>
      </c>
      <c r="M25" s="46" t="s">
        <v>408</v>
      </c>
      <c r="N25" s="6" t="s">
        <v>304</v>
      </c>
      <c r="O25" s="6" t="s">
        <v>305</v>
      </c>
      <c r="P25" s="6" t="s">
        <v>266</v>
      </c>
      <c r="Q25" s="6" t="s">
        <v>306</v>
      </c>
      <c r="R25" s="6" t="s">
        <v>501</v>
      </c>
    </row>
    <row r="26" spans="1:18" ht="148.80000000000001" customHeight="1" x14ac:dyDescent="0.3">
      <c r="A26" s="44">
        <v>24</v>
      </c>
      <c r="B26" s="13" t="s">
        <v>550</v>
      </c>
      <c r="C26" s="45">
        <v>2023</v>
      </c>
      <c r="D26" s="45" t="s">
        <v>24</v>
      </c>
      <c r="E26" s="45" t="s">
        <v>61</v>
      </c>
      <c r="F26" s="58" t="s">
        <v>94</v>
      </c>
      <c r="G26" s="45" t="s">
        <v>109</v>
      </c>
      <c r="H26" s="45" t="s">
        <v>346</v>
      </c>
      <c r="I26" s="6" t="s">
        <v>347</v>
      </c>
      <c r="J26" s="6" t="s">
        <v>398</v>
      </c>
      <c r="K26" s="46" t="s">
        <v>407</v>
      </c>
      <c r="L26" s="46" t="s">
        <v>407</v>
      </c>
      <c r="M26" s="46" t="s">
        <v>407</v>
      </c>
      <c r="N26" s="6" t="s">
        <v>307</v>
      </c>
      <c r="O26" s="6" t="s">
        <v>308</v>
      </c>
      <c r="P26" s="6" t="s">
        <v>395</v>
      </c>
      <c r="Q26" s="6" t="s">
        <v>265</v>
      </c>
      <c r="R26" s="48" t="s">
        <v>502</v>
      </c>
    </row>
    <row r="27" spans="1:18" ht="154.19999999999999" customHeight="1" x14ac:dyDescent="0.3">
      <c r="A27" s="44">
        <v>25</v>
      </c>
      <c r="B27" s="13" t="s">
        <v>551</v>
      </c>
      <c r="C27" s="45">
        <v>2023</v>
      </c>
      <c r="D27" s="45" t="s">
        <v>25</v>
      </c>
      <c r="E27" s="45" t="s">
        <v>62</v>
      </c>
      <c r="F27" s="58" t="s">
        <v>94</v>
      </c>
      <c r="G27" s="45" t="s">
        <v>96</v>
      </c>
      <c r="H27" s="45" t="s">
        <v>348</v>
      </c>
      <c r="I27" s="6" t="s">
        <v>349</v>
      </c>
      <c r="J27" s="6" t="s">
        <v>397</v>
      </c>
      <c r="K27" s="60" t="s">
        <v>418</v>
      </c>
      <c r="L27" s="46" t="s">
        <v>411</v>
      </c>
      <c r="M27" s="46" t="s">
        <v>408</v>
      </c>
      <c r="N27" s="6" t="s">
        <v>402</v>
      </c>
      <c r="O27" s="6" t="s">
        <v>264</v>
      </c>
      <c r="P27" s="6" t="s">
        <v>263</v>
      </c>
      <c r="Q27" s="6" t="s">
        <v>262</v>
      </c>
      <c r="R27" s="6" t="s">
        <v>503</v>
      </c>
    </row>
    <row r="28" spans="1:18" s="72" customFormat="1" ht="133.80000000000001" customHeight="1" x14ac:dyDescent="0.3">
      <c r="A28" s="44">
        <v>26</v>
      </c>
      <c r="B28" s="13" t="s">
        <v>586</v>
      </c>
      <c r="C28" s="45">
        <v>2023</v>
      </c>
      <c r="D28" s="45" t="s">
        <v>141</v>
      </c>
      <c r="E28" s="45"/>
      <c r="F28" s="58" t="s">
        <v>94</v>
      </c>
      <c r="G28" s="45" t="s">
        <v>106</v>
      </c>
      <c r="H28" s="45" t="s">
        <v>350</v>
      </c>
      <c r="I28" s="6" t="s">
        <v>351</v>
      </c>
      <c r="J28" s="6" t="s">
        <v>400</v>
      </c>
      <c r="K28" s="46" t="s">
        <v>407</v>
      </c>
      <c r="L28" s="60" t="s">
        <v>419</v>
      </c>
      <c r="M28" s="46" t="s">
        <v>408</v>
      </c>
      <c r="N28" s="6" t="s">
        <v>261</v>
      </c>
      <c r="O28" s="6" t="s">
        <v>260</v>
      </c>
      <c r="P28" s="6" t="s">
        <v>259</v>
      </c>
      <c r="Q28" s="6" t="s">
        <v>258</v>
      </c>
      <c r="R28" s="6" t="s">
        <v>504</v>
      </c>
    </row>
    <row r="29" spans="1:18" ht="156.6" customHeight="1" x14ac:dyDescent="0.3">
      <c r="A29" s="44">
        <v>27</v>
      </c>
      <c r="B29" s="13" t="s">
        <v>552</v>
      </c>
      <c r="C29" s="45">
        <v>2023</v>
      </c>
      <c r="D29" s="45" t="s">
        <v>40</v>
      </c>
      <c r="E29" s="45" t="s">
        <v>64</v>
      </c>
      <c r="F29" s="58" t="s">
        <v>93</v>
      </c>
      <c r="G29" s="11" t="s">
        <v>110</v>
      </c>
      <c r="H29" s="45" t="s">
        <v>353</v>
      </c>
      <c r="I29" s="6" t="s">
        <v>352</v>
      </c>
      <c r="J29" s="6" t="s">
        <v>398</v>
      </c>
      <c r="K29" s="46" t="s">
        <v>410</v>
      </c>
      <c r="L29" s="46" t="s">
        <v>420</v>
      </c>
      <c r="M29" s="46" t="s">
        <v>408</v>
      </c>
      <c r="N29" s="6" t="s">
        <v>257</v>
      </c>
      <c r="O29" s="6" t="s">
        <v>256</v>
      </c>
      <c r="P29" s="6" t="s">
        <v>255</v>
      </c>
      <c r="Q29" s="6" t="s">
        <v>254</v>
      </c>
      <c r="R29" s="6" t="s">
        <v>505</v>
      </c>
    </row>
    <row r="30" spans="1:18" ht="178.8" customHeight="1" x14ac:dyDescent="0.3">
      <c r="A30" s="44">
        <v>28</v>
      </c>
      <c r="B30" s="13" t="s">
        <v>553</v>
      </c>
      <c r="C30" s="45">
        <v>2023</v>
      </c>
      <c r="D30" s="45" t="s">
        <v>41</v>
      </c>
      <c r="E30" s="45" t="s">
        <v>63</v>
      </c>
      <c r="F30" s="58" t="s">
        <v>94</v>
      </c>
      <c r="G30" s="45" t="s">
        <v>106</v>
      </c>
      <c r="H30" s="45" t="s">
        <v>319</v>
      </c>
      <c r="I30" s="6" t="s">
        <v>354</v>
      </c>
      <c r="J30" s="6" t="s">
        <v>397</v>
      </c>
      <c r="K30" s="46" t="s">
        <v>407</v>
      </c>
      <c r="L30" s="46" t="s">
        <v>407</v>
      </c>
      <c r="M30" s="46" t="s">
        <v>407</v>
      </c>
      <c r="N30" s="6" t="s">
        <v>253</v>
      </c>
      <c r="O30" s="6" t="s">
        <v>252</v>
      </c>
      <c r="P30" s="6" t="s">
        <v>176</v>
      </c>
      <c r="Q30" s="6" t="s">
        <v>251</v>
      </c>
      <c r="R30" s="6" t="s">
        <v>506</v>
      </c>
    </row>
    <row r="31" spans="1:18" s="72" customFormat="1" ht="178.8" customHeight="1" x14ac:dyDescent="0.3">
      <c r="A31" s="44">
        <v>29</v>
      </c>
      <c r="B31" s="40" t="s">
        <v>554</v>
      </c>
      <c r="C31" s="59">
        <v>2023</v>
      </c>
      <c r="D31" s="60" t="s">
        <v>447</v>
      </c>
      <c r="E31" s="60" t="s">
        <v>448</v>
      </c>
      <c r="F31" s="59" t="s">
        <v>94</v>
      </c>
      <c r="G31" s="59" t="s">
        <v>96</v>
      </c>
      <c r="H31" s="61" t="s">
        <v>459</v>
      </c>
      <c r="I31" s="13" t="s">
        <v>333</v>
      </c>
      <c r="J31" s="13" t="s">
        <v>400</v>
      </c>
      <c r="K31" s="40" t="s">
        <v>423</v>
      </c>
      <c r="L31" s="40" t="s">
        <v>451</v>
      </c>
      <c r="M31" s="46" t="s">
        <v>408</v>
      </c>
      <c r="N31" s="40" t="s">
        <v>470</v>
      </c>
      <c r="O31" s="40" t="s">
        <v>462</v>
      </c>
      <c r="P31" s="40" t="s">
        <v>456</v>
      </c>
      <c r="Q31" s="40" t="s">
        <v>463</v>
      </c>
      <c r="R31" s="13" t="s">
        <v>507</v>
      </c>
    </row>
    <row r="32" spans="1:18" ht="178.8" customHeight="1" x14ac:dyDescent="0.3">
      <c r="A32" s="44">
        <v>30</v>
      </c>
      <c r="B32" s="40" t="s">
        <v>555</v>
      </c>
      <c r="C32" s="59">
        <v>2023</v>
      </c>
      <c r="D32" s="60" t="s">
        <v>447</v>
      </c>
      <c r="E32" s="60" t="s">
        <v>448</v>
      </c>
      <c r="F32" s="59" t="s">
        <v>94</v>
      </c>
      <c r="G32" s="59" t="s">
        <v>96</v>
      </c>
      <c r="H32" s="59" t="s">
        <v>460</v>
      </c>
      <c r="I32" s="13" t="s">
        <v>333</v>
      </c>
      <c r="J32" s="13" t="s">
        <v>398</v>
      </c>
      <c r="K32" s="40" t="s">
        <v>452</v>
      </c>
      <c r="L32" s="40" t="s">
        <v>454</v>
      </c>
      <c r="M32" s="40" t="s">
        <v>455</v>
      </c>
      <c r="N32" s="40" t="s">
        <v>464</v>
      </c>
      <c r="O32" s="40" t="s">
        <v>465</v>
      </c>
      <c r="P32" s="40" t="s">
        <v>457</v>
      </c>
      <c r="Q32" s="40" t="s">
        <v>466</v>
      </c>
      <c r="R32" s="40" t="s">
        <v>508</v>
      </c>
    </row>
    <row r="33" spans="1:18" ht="126.6" customHeight="1" x14ac:dyDescent="0.3">
      <c r="A33" s="44">
        <v>31</v>
      </c>
      <c r="B33" s="13" t="s">
        <v>587</v>
      </c>
      <c r="C33" s="45">
        <v>2023</v>
      </c>
      <c r="D33" s="45" t="s">
        <v>310</v>
      </c>
      <c r="E33" s="45"/>
      <c r="F33" s="58" t="s">
        <v>94</v>
      </c>
      <c r="G33" s="45" t="s">
        <v>96</v>
      </c>
      <c r="H33" s="45" t="s">
        <v>319</v>
      </c>
      <c r="I33" s="6" t="s">
        <v>355</v>
      </c>
      <c r="J33" s="6" t="s">
        <v>398</v>
      </c>
      <c r="K33" s="46" t="s">
        <v>407</v>
      </c>
      <c r="L33" s="46" t="s">
        <v>407</v>
      </c>
      <c r="M33" s="46" t="s">
        <v>408</v>
      </c>
      <c r="N33" s="6" t="s">
        <v>250</v>
      </c>
      <c r="O33" s="6" t="s">
        <v>249</v>
      </c>
      <c r="P33" s="6" t="s">
        <v>248</v>
      </c>
      <c r="Q33" s="6" t="s">
        <v>247</v>
      </c>
      <c r="R33" s="6" t="s">
        <v>509</v>
      </c>
    </row>
    <row r="34" spans="1:18" s="52" customFormat="1" ht="156" customHeight="1" x14ac:dyDescent="0.3">
      <c r="A34" s="44">
        <v>32</v>
      </c>
      <c r="B34" s="13" t="s">
        <v>556</v>
      </c>
      <c r="C34" s="45">
        <v>2024</v>
      </c>
      <c r="D34" s="55" t="s">
        <v>26</v>
      </c>
      <c r="E34" s="45" t="s">
        <v>65</v>
      </c>
      <c r="F34" s="58" t="s">
        <v>94</v>
      </c>
      <c r="G34" s="45" t="s">
        <v>100</v>
      </c>
      <c r="H34" s="45" t="s">
        <v>356</v>
      </c>
      <c r="I34" s="6" t="s">
        <v>357</v>
      </c>
      <c r="J34" s="6" t="s">
        <v>397</v>
      </c>
      <c r="K34" s="60" t="s">
        <v>418</v>
      </c>
      <c r="L34" s="46" t="s">
        <v>407</v>
      </c>
      <c r="M34" s="46" t="s">
        <v>407</v>
      </c>
      <c r="N34" s="6" t="s">
        <v>119</v>
      </c>
      <c r="O34" s="6" t="s">
        <v>246</v>
      </c>
      <c r="P34" s="6" t="s">
        <v>245</v>
      </c>
      <c r="Q34" s="6" t="s">
        <v>244</v>
      </c>
      <c r="R34" s="6" t="s">
        <v>510</v>
      </c>
    </row>
    <row r="35" spans="1:18" s="49" customFormat="1" ht="163.80000000000001" customHeight="1" x14ac:dyDescent="0.3">
      <c r="A35" s="44">
        <v>33</v>
      </c>
      <c r="B35" s="13" t="s">
        <v>557</v>
      </c>
      <c r="C35" s="45">
        <v>2024</v>
      </c>
      <c r="D35" s="45" t="s">
        <v>27</v>
      </c>
      <c r="E35" s="45" t="s">
        <v>66</v>
      </c>
      <c r="F35" s="58" t="s">
        <v>94</v>
      </c>
      <c r="G35" s="45" t="s">
        <v>96</v>
      </c>
      <c r="H35" s="45" t="s">
        <v>358</v>
      </c>
      <c r="I35" s="6" t="s">
        <v>318</v>
      </c>
      <c r="J35" s="6" t="s">
        <v>397</v>
      </c>
      <c r="K35" s="46" t="s">
        <v>410</v>
      </c>
      <c r="L35" s="46" t="s">
        <v>412</v>
      </c>
      <c r="M35" s="46" t="s">
        <v>408</v>
      </c>
      <c r="N35" s="6" t="s">
        <v>243</v>
      </c>
      <c r="O35" s="6" t="s">
        <v>242</v>
      </c>
      <c r="P35" s="6" t="s">
        <v>241</v>
      </c>
      <c r="Q35" s="6" t="s">
        <v>240</v>
      </c>
      <c r="R35" s="6" t="s">
        <v>511</v>
      </c>
    </row>
    <row r="36" spans="1:18" ht="168.6" customHeight="1" x14ac:dyDescent="0.3">
      <c r="A36" s="44">
        <v>34</v>
      </c>
      <c r="B36" s="13" t="s">
        <v>558</v>
      </c>
      <c r="C36" s="45">
        <v>2024</v>
      </c>
      <c r="D36" s="45" t="s">
        <v>28</v>
      </c>
      <c r="E36" s="45" t="s">
        <v>67</v>
      </c>
      <c r="F36" s="63" t="s">
        <v>94</v>
      </c>
      <c r="G36" s="45" t="s">
        <v>96</v>
      </c>
      <c r="H36" s="45" t="s">
        <v>359</v>
      </c>
      <c r="I36" s="6" t="s">
        <v>354</v>
      </c>
      <c r="J36" s="6" t="s">
        <v>397</v>
      </c>
      <c r="K36" s="46" t="s">
        <v>410</v>
      </c>
      <c r="L36" s="60" t="s">
        <v>421</v>
      </c>
      <c r="M36" s="46" t="s">
        <v>408</v>
      </c>
      <c r="N36" s="6" t="s">
        <v>239</v>
      </c>
      <c r="O36" s="6" t="s">
        <v>238</v>
      </c>
      <c r="P36" s="6" t="s">
        <v>237</v>
      </c>
      <c r="Q36" s="6" t="s">
        <v>236</v>
      </c>
      <c r="R36" s="6" t="s">
        <v>512</v>
      </c>
    </row>
    <row r="37" spans="1:18" ht="139.19999999999999" customHeight="1" x14ac:dyDescent="0.3">
      <c r="A37" s="44">
        <v>35</v>
      </c>
      <c r="B37" s="13" t="s">
        <v>559</v>
      </c>
      <c r="C37" s="45">
        <v>2024</v>
      </c>
      <c r="D37" s="45" t="s">
        <v>18</v>
      </c>
      <c r="E37" s="45" t="s">
        <v>55</v>
      </c>
      <c r="F37" s="63" t="s">
        <v>94</v>
      </c>
      <c r="G37" s="45" t="s">
        <v>96</v>
      </c>
      <c r="H37" s="45" t="s">
        <v>360</v>
      </c>
      <c r="I37" s="6" t="s">
        <v>361</v>
      </c>
      <c r="J37" s="6" t="s">
        <v>397</v>
      </c>
      <c r="K37" s="46" t="s">
        <v>410</v>
      </c>
      <c r="L37" s="46" t="s">
        <v>407</v>
      </c>
      <c r="M37" s="46" t="s">
        <v>408</v>
      </c>
      <c r="N37" s="6" t="s">
        <v>235</v>
      </c>
      <c r="O37" s="6" t="s">
        <v>234</v>
      </c>
      <c r="P37" s="6" t="s">
        <v>185</v>
      </c>
      <c r="Q37" s="6" t="s">
        <v>233</v>
      </c>
      <c r="R37" s="6" t="s">
        <v>513</v>
      </c>
    </row>
    <row r="38" spans="1:18" s="49" customFormat="1" ht="123" customHeight="1" x14ac:dyDescent="0.3">
      <c r="A38" s="44">
        <v>36</v>
      </c>
      <c r="B38" s="13" t="s">
        <v>560</v>
      </c>
      <c r="C38" s="45">
        <v>2024</v>
      </c>
      <c r="D38" s="45" t="s">
        <v>68</v>
      </c>
      <c r="E38" s="45" t="s">
        <v>69</v>
      </c>
      <c r="F38" s="63" t="s">
        <v>94</v>
      </c>
      <c r="G38" s="45" t="s">
        <v>96</v>
      </c>
      <c r="H38" s="45" t="s">
        <v>362</v>
      </c>
      <c r="I38" s="6" t="s">
        <v>349</v>
      </c>
      <c r="J38" s="6" t="s">
        <v>397</v>
      </c>
      <c r="K38" s="46" t="s">
        <v>407</v>
      </c>
      <c r="L38" s="46" t="s">
        <v>407</v>
      </c>
      <c r="M38" s="46" t="s">
        <v>408</v>
      </c>
      <c r="N38" s="6" t="s">
        <v>232</v>
      </c>
      <c r="O38" s="6" t="s">
        <v>231</v>
      </c>
      <c r="P38" s="6" t="s">
        <v>230</v>
      </c>
      <c r="Q38" s="6" t="s">
        <v>229</v>
      </c>
      <c r="R38" s="6" t="s">
        <v>514</v>
      </c>
    </row>
    <row r="39" spans="1:18" s="49" customFormat="1" ht="156" customHeight="1" x14ac:dyDescent="0.3">
      <c r="A39" s="44">
        <v>37</v>
      </c>
      <c r="B39" s="13" t="s">
        <v>561</v>
      </c>
      <c r="C39" s="45">
        <v>2024</v>
      </c>
      <c r="D39" s="45" t="s">
        <v>29</v>
      </c>
      <c r="E39" s="45" t="s">
        <v>70</v>
      </c>
      <c r="F39" s="58" t="s">
        <v>94</v>
      </c>
      <c r="G39" s="45" t="s">
        <v>96</v>
      </c>
      <c r="H39" s="64" t="s">
        <v>363</v>
      </c>
      <c r="I39" s="6" t="s">
        <v>364</v>
      </c>
      <c r="J39" s="6" t="s">
        <v>397</v>
      </c>
      <c r="K39" s="46" t="s">
        <v>410</v>
      </c>
      <c r="L39" s="46" t="s">
        <v>412</v>
      </c>
      <c r="M39" s="60" t="s">
        <v>422</v>
      </c>
      <c r="N39" s="6" t="s">
        <v>120</v>
      </c>
      <c r="O39" s="6" t="s">
        <v>228</v>
      </c>
      <c r="P39" s="6" t="s">
        <v>227</v>
      </c>
      <c r="Q39" s="6" t="s">
        <v>226</v>
      </c>
      <c r="R39" s="6" t="s">
        <v>515</v>
      </c>
    </row>
    <row r="40" spans="1:18" s="49" customFormat="1" ht="163.19999999999999" customHeight="1" x14ac:dyDescent="0.3">
      <c r="A40" s="44">
        <v>38</v>
      </c>
      <c r="B40" s="13" t="s">
        <v>562</v>
      </c>
      <c r="C40" s="45">
        <v>2024</v>
      </c>
      <c r="D40" s="45" t="s">
        <v>30</v>
      </c>
      <c r="E40" s="45" t="s">
        <v>71</v>
      </c>
      <c r="F40" s="58" t="s">
        <v>94</v>
      </c>
      <c r="G40" s="45" t="s">
        <v>96</v>
      </c>
      <c r="H40" s="45" t="s">
        <v>365</v>
      </c>
      <c r="I40" s="6" t="s">
        <v>366</v>
      </c>
      <c r="J40" s="6" t="s">
        <v>397</v>
      </c>
      <c r="K40" s="46" t="s">
        <v>407</v>
      </c>
      <c r="L40" s="46" t="s">
        <v>407</v>
      </c>
      <c r="M40" s="46" t="s">
        <v>408</v>
      </c>
      <c r="N40" s="6" t="s">
        <v>225</v>
      </c>
      <c r="O40" s="6" t="s">
        <v>224</v>
      </c>
      <c r="P40" s="6" t="s">
        <v>121</v>
      </c>
      <c r="Q40" s="6" t="s">
        <v>223</v>
      </c>
      <c r="R40" s="6" t="s">
        <v>516</v>
      </c>
    </row>
    <row r="41" spans="1:18" s="49" customFormat="1" ht="117" customHeight="1" x14ac:dyDescent="0.3">
      <c r="A41" s="44">
        <v>39</v>
      </c>
      <c r="B41" s="13" t="s">
        <v>563</v>
      </c>
      <c r="C41" s="45">
        <v>2024</v>
      </c>
      <c r="D41" s="45" t="s">
        <v>72</v>
      </c>
      <c r="E41" s="45" t="s">
        <v>73</v>
      </c>
      <c r="F41" s="63" t="s">
        <v>94</v>
      </c>
      <c r="G41" s="45" t="s">
        <v>96</v>
      </c>
      <c r="H41" s="45" t="s">
        <v>367</v>
      </c>
      <c r="I41" s="6" t="s">
        <v>323</v>
      </c>
      <c r="J41" s="6" t="s">
        <v>397</v>
      </c>
      <c r="K41" s="46" t="s">
        <v>410</v>
      </c>
      <c r="L41" s="46" t="s">
        <v>421</v>
      </c>
      <c r="M41" s="46" t="s">
        <v>408</v>
      </c>
      <c r="N41" s="6" t="s">
        <v>122</v>
      </c>
      <c r="O41" s="6" t="s">
        <v>222</v>
      </c>
      <c r="P41" s="6" t="s">
        <v>123</v>
      </c>
      <c r="Q41" s="6" t="s">
        <v>221</v>
      </c>
      <c r="R41" s="6" t="s">
        <v>517</v>
      </c>
    </row>
    <row r="42" spans="1:18" s="49" customFormat="1" ht="139.80000000000001" customHeight="1" x14ac:dyDescent="0.3">
      <c r="A42" s="44">
        <v>40</v>
      </c>
      <c r="B42" s="13" t="s">
        <v>564</v>
      </c>
      <c r="C42" s="45">
        <v>2024</v>
      </c>
      <c r="D42" s="65" t="s">
        <v>311</v>
      </c>
      <c r="E42" s="45" t="s">
        <v>312</v>
      </c>
      <c r="F42" s="63" t="s">
        <v>94</v>
      </c>
      <c r="G42" s="45" t="s">
        <v>96</v>
      </c>
      <c r="H42" s="48" t="s">
        <v>368</v>
      </c>
      <c r="I42" s="6" t="s">
        <v>349</v>
      </c>
      <c r="J42" s="6" t="s">
        <v>397</v>
      </c>
      <c r="K42" s="46" t="s">
        <v>410</v>
      </c>
      <c r="L42" s="46" t="s">
        <v>412</v>
      </c>
      <c r="M42" s="46" t="s">
        <v>407</v>
      </c>
      <c r="N42" s="6" t="s">
        <v>124</v>
      </c>
      <c r="O42" s="6" t="s">
        <v>220</v>
      </c>
      <c r="P42" s="6" t="s">
        <v>219</v>
      </c>
      <c r="Q42" s="6" t="s">
        <v>218</v>
      </c>
      <c r="R42" s="6" t="s">
        <v>518</v>
      </c>
    </row>
    <row r="43" spans="1:18" s="73" customFormat="1" ht="155.4" customHeight="1" x14ac:dyDescent="0.3">
      <c r="A43" s="44">
        <v>41</v>
      </c>
      <c r="B43" s="13" t="s">
        <v>565</v>
      </c>
      <c r="C43" s="45">
        <v>2024</v>
      </c>
      <c r="D43" s="45" t="s">
        <v>31</v>
      </c>
      <c r="E43" s="45" t="s">
        <v>76</v>
      </c>
      <c r="F43" s="45" t="s">
        <v>103</v>
      </c>
      <c r="G43" s="45" t="s">
        <v>106</v>
      </c>
      <c r="H43" s="45" t="s">
        <v>111</v>
      </c>
      <c r="I43" s="6" t="s">
        <v>333</v>
      </c>
      <c r="J43" s="6" t="s">
        <v>400</v>
      </c>
      <c r="K43" s="60" t="s">
        <v>423</v>
      </c>
      <c r="L43" s="60" t="s">
        <v>424</v>
      </c>
      <c r="M43" s="46" t="s">
        <v>408</v>
      </c>
      <c r="N43" s="6" t="s">
        <v>126</v>
      </c>
      <c r="O43" s="6" t="s">
        <v>217</v>
      </c>
      <c r="P43" s="6" t="s">
        <v>125</v>
      </c>
      <c r="Q43" s="6" t="s">
        <v>216</v>
      </c>
      <c r="R43" s="6" t="s">
        <v>519</v>
      </c>
    </row>
    <row r="44" spans="1:18" s="49" customFormat="1" ht="179.4" customHeight="1" x14ac:dyDescent="0.3">
      <c r="A44" s="44">
        <v>42</v>
      </c>
      <c r="B44" s="13" t="s">
        <v>566</v>
      </c>
      <c r="C44" s="45">
        <v>2024</v>
      </c>
      <c r="D44" s="45" t="s">
        <v>32</v>
      </c>
      <c r="E44" s="45" t="s">
        <v>74</v>
      </c>
      <c r="F44" s="63" t="s">
        <v>93</v>
      </c>
      <c r="G44" s="45" t="s">
        <v>96</v>
      </c>
      <c r="H44" s="6" t="s">
        <v>330</v>
      </c>
      <c r="I44" s="6" t="s">
        <v>369</v>
      </c>
      <c r="J44" s="6" t="s">
        <v>398</v>
      </c>
      <c r="K44" s="60" t="s">
        <v>425</v>
      </c>
      <c r="L44" s="60" t="s">
        <v>409</v>
      </c>
      <c r="M44" s="60" t="s">
        <v>426</v>
      </c>
      <c r="N44" s="6" t="s">
        <v>127</v>
      </c>
      <c r="O44" s="48" t="s">
        <v>313</v>
      </c>
      <c r="P44" s="6" t="s">
        <v>128</v>
      </c>
      <c r="Q44" s="6" t="s">
        <v>215</v>
      </c>
      <c r="R44" s="6" t="s">
        <v>520</v>
      </c>
    </row>
    <row r="45" spans="1:18" s="73" customFormat="1" ht="123" customHeight="1" x14ac:dyDescent="0.3">
      <c r="A45" s="44">
        <v>43</v>
      </c>
      <c r="B45" s="13" t="s">
        <v>567</v>
      </c>
      <c r="C45" s="45">
        <v>2024</v>
      </c>
      <c r="D45" s="45" t="s">
        <v>5</v>
      </c>
      <c r="E45" s="45" t="s">
        <v>75</v>
      </c>
      <c r="F45" s="55" t="s">
        <v>94</v>
      </c>
      <c r="G45" s="6" t="s">
        <v>112</v>
      </c>
      <c r="H45" s="11" t="s">
        <v>370</v>
      </c>
      <c r="I45" s="6" t="s">
        <v>354</v>
      </c>
      <c r="J45" s="6" t="s">
        <v>400</v>
      </c>
      <c r="K45" s="60" t="s">
        <v>427</v>
      </c>
      <c r="L45" s="46" t="s">
        <v>407</v>
      </c>
      <c r="M45" s="46" t="s">
        <v>407</v>
      </c>
      <c r="N45" s="6" t="s">
        <v>214</v>
      </c>
      <c r="O45" s="6" t="s">
        <v>213</v>
      </c>
      <c r="P45" s="6" t="s">
        <v>129</v>
      </c>
      <c r="Q45" s="6" t="s">
        <v>212</v>
      </c>
      <c r="R45" s="6" t="s">
        <v>521</v>
      </c>
    </row>
    <row r="46" spans="1:18" s="66" customFormat="1" ht="175.2" customHeight="1" x14ac:dyDescent="0.3">
      <c r="A46" s="44">
        <v>44</v>
      </c>
      <c r="B46" s="13" t="s">
        <v>568</v>
      </c>
      <c r="C46" s="45">
        <v>2024</v>
      </c>
      <c r="D46" s="45" t="s">
        <v>33</v>
      </c>
      <c r="E46" s="45" t="s">
        <v>76</v>
      </c>
      <c r="F46" s="45" t="s">
        <v>94</v>
      </c>
      <c r="G46" s="45" t="s">
        <v>96</v>
      </c>
      <c r="H46" s="6" t="s">
        <v>372</v>
      </c>
      <c r="I46" s="6" t="s">
        <v>371</v>
      </c>
      <c r="J46" s="6" t="s">
        <v>398</v>
      </c>
      <c r="K46" s="46" t="s">
        <v>428</v>
      </c>
      <c r="L46" s="46" t="s">
        <v>407</v>
      </c>
      <c r="M46" s="46" t="s">
        <v>429</v>
      </c>
      <c r="N46" s="6" t="s">
        <v>211</v>
      </c>
      <c r="O46" s="6" t="s">
        <v>210</v>
      </c>
      <c r="P46" s="6" t="s">
        <v>130</v>
      </c>
      <c r="Q46" s="6" t="s">
        <v>209</v>
      </c>
      <c r="R46" s="6" t="s">
        <v>522</v>
      </c>
    </row>
    <row r="47" spans="1:18" s="73" customFormat="1" ht="132.6" customHeight="1" x14ac:dyDescent="0.3">
      <c r="A47" s="44">
        <v>45</v>
      </c>
      <c r="B47" s="13" t="s">
        <v>588</v>
      </c>
      <c r="C47" s="45">
        <v>2024</v>
      </c>
      <c r="D47" s="45" t="s">
        <v>34</v>
      </c>
      <c r="E47" s="45" t="s">
        <v>77</v>
      </c>
      <c r="F47" s="45" t="s">
        <v>94</v>
      </c>
      <c r="G47" s="45" t="s">
        <v>96</v>
      </c>
      <c r="H47" s="45" t="s">
        <v>373</v>
      </c>
      <c r="I47" s="6" t="s">
        <v>374</v>
      </c>
      <c r="J47" s="6" t="s">
        <v>401</v>
      </c>
      <c r="K47" s="60" t="s">
        <v>416</v>
      </c>
      <c r="L47" s="46" t="s">
        <v>407</v>
      </c>
      <c r="M47" s="46" t="s">
        <v>407</v>
      </c>
      <c r="N47" s="6" t="s">
        <v>139</v>
      </c>
      <c r="O47" s="6" t="s">
        <v>208</v>
      </c>
      <c r="P47" s="6" t="s">
        <v>140</v>
      </c>
      <c r="Q47" s="6" t="s">
        <v>207</v>
      </c>
      <c r="R47" s="6" t="s">
        <v>523</v>
      </c>
    </row>
    <row r="48" spans="1:18" s="49" customFormat="1" ht="147" customHeight="1" x14ac:dyDescent="0.3">
      <c r="A48" s="44">
        <v>46</v>
      </c>
      <c r="B48" s="13" t="s">
        <v>569</v>
      </c>
      <c r="C48" s="45">
        <v>2024</v>
      </c>
      <c r="D48" s="45" t="s">
        <v>35</v>
      </c>
      <c r="E48" s="67" t="s">
        <v>78</v>
      </c>
      <c r="F48" s="67" t="s">
        <v>93</v>
      </c>
      <c r="G48" s="67" t="s">
        <v>97</v>
      </c>
      <c r="H48" s="67" t="s">
        <v>375</v>
      </c>
      <c r="I48" s="6" t="s">
        <v>387</v>
      </c>
      <c r="J48" s="6" t="s">
        <v>398</v>
      </c>
      <c r="K48" s="60" t="s">
        <v>430</v>
      </c>
      <c r="L48" s="46" t="s">
        <v>407</v>
      </c>
      <c r="M48" s="46" t="s">
        <v>408</v>
      </c>
      <c r="N48" s="6" t="s">
        <v>137</v>
      </c>
      <c r="O48" s="6" t="s">
        <v>206</v>
      </c>
      <c r="P48" s="6" t="s">
        <v>138</v>
      </c>
      <c r="Q48" s="6" t="s">
        <v>205</v>
      </c>
      <c r="R48" s="6" t="s">
        <v>524</v>
      </c>
    </row>
    <row r="49" spans="1:53" s="49" customFormat="1" ht="124.8" customHeight="1" x14ac:dyDescent="0.3">
      <c r="A49" s="44">
        <v>47</v>
      </c>
      <c r="B49" s="13" t="s">
        <v>570</v>
      </c>
      <c r="C49" s="45">
        <v>2024</v>
      </c>
      <c r="D49" s="45" t="s">
        <v>30</v>
      </c>
      <c r="E49" s="45" t="s">
        <v>71</v>
      </c>
      <c r="F49" s="45" t="s">
        <v>94</v>
      </c>
      <c r="G49" s="45" t="s">
        <v>96</v>
      </c>
      <c r="H49" s="45" t="s">
        <v>376</v>
      </c>
      <c r="I49" s="6" t="s">
        <v>349</v>
      </c>
      <c r="J49" s="6" t="s">
        <v>398</v>
      </c>
      <c r="K49" s="46" t="s">
        <v>428</v>
      </c>
      <c r="L49" s="60" t="s">
        <v>421</v>
      </c>
      <c r="M49" s="46" t="s">
        <v>408</v>
      </c>
      <c r="N49" s="6" t="s">
        <v>136</v>
      </c>
      <c r="O49" s="6" t="s">
        <v>204</v>
      </c>
      <c r="P49" s="6" t="s">
        <v>203</v>
      </c>
      <c r="Q49" s="6" t="s">
        <v>202</v>
      </c>
      <c r="R49" s="6" t="s">
        <v>525</v>
      </c>
    </row>
    <row r="50" spans="1:53" s="73" customFormat="1" ht="136.80000000000001" customHeight="1" x14ac:dyDescent="0.3">
      <c r="A50" s="44">
        <v>48</v>
      </c>
      <c r="B50" s="13" t="s">
        <v>571</v>
      </c>
      <c r="C50" s="45">
        <v>2024</v>
      </c>
      <c r="D50" s="45" t="s">
        <v>36</v>
      </c>
      <c r="E50" s="45" t="s">
        <v>79</v>
      </c>
      <c r="F50" s="45" t="s">
        <v>94</v>
      </c>
      <c r="G50" s="45" t="s">
        <v>106</v>
      </c>
      <c r="H50" s="45" t="s">
        <v>378</v>
      </c>
      <c r="I50" s="6" t="s">
        <v>377</v>
      </c>
      <c r="J50" s="6" t="s">
        <v>400</v>
      </c>
      <c r="K50" s="60" t="s">
        <v>431</v>
      </c>
      <c r="L50" s="46" t="s">
        <v>407</v>
      </c>
      <c r="M50" s="46" t="s">
        <v>407</v>
      </c>
      <c r="N50" s="6" t="s">
        <v>201</v>
      </c>
      <c r="O50" s="6" t="s">
        <v>200</v>
      </c>
      <c r="P50" s="6" t="s">
        <v>199</v>
      </c>
      <c r="Q50" s="6" t="s">
        <v>198</v>
      </c>
      <c r="R50" s="6" t="s">
        <v>526</v>
      </c>
    </row>
    <row r="51" spans="1:53" s="49" customFormat="1" ht="151.19999999999999" customHeight="1" x14ac:dyDescent="0.3">
      <c r="A51" s="44">
        <v>49</v>
      </c>
      <c r="B51" s="13" t="s">
        <v>572</v>
      </c>
      <c r="C51" s="45">
        <v>2024</v>
      </c>
      <c r="D51" s="45" t="s">
        <v>80</v>
      </c>
      <c r="E51" s="45" t="s">
        <v>81</v>
      </c>
      <c r="F51" s="45" t="s">
        <v>94</v>
      </c>
      <c r="G51" s="45" t="s">
        <v>96</v>
      </c>
      <c r="H51" s="45" t="s">
        <v>379</v>
      </c>
      <c r="I51" s="6" t="s">
        <v>380</v>
      </c>
      <c r="J51" s="6" t="s">
        <v>397</v>
      </c>
      <c r="K51" s="46" t="s">
        <v>407</v>
      </c>
      <c r="L51" s="60" t="s">
        <v>432</v>
      </c>
      <c r="M51" s="46" t="s">
        <v>408</v>
      </c>
      <c r="N51" s="6" t="s">
        <v>135</v>
      </c>
      <c r="O51" s="6" t="s">
        <v>197</v>
      </c>
      <c r="P51" s="6" t="s">
        <v>134</v>
      </c>
      <c r="Q51" s="6" t="s">
        <v>196</v>
      </c>
      <c r="R51" s="6" t="s">
        <v>527</v>
      </c>
    </row>
    <row r="52" spans="1:53" s="49" customFormat="1" ht="193.2" customHeight="1" x14ac:dyDescent="0.3">
      <c r="A52" s="44">
        <v>50</v>
      </c>
      <c r="B52" s="13" t="s">
        <v>573</v>
      </c>
      <c r="C52" s="45">
        <v>2024</v>
      </c>
      <c r="D52" s="45" t="s">
        <v>37</v>
      </c>
      <c r="E52" s="45" t="s">
        <v>82</v>
      </c>
      <c r="F52" s="45" t="s">
        <v>94</v>
      </c>
      <c r="G52" s="45" t="s">
        <v>96</v>
      </c>
      <c r="H52" s="45" t="s">
        <v>113</v>
      </c>
      <c r="I52" s="6" t="s">
        <v>349</v>
      </c>
      <c r="J52" s="6" t="s">
        <v>398</v>
      </c>
      <c r="K52" s="46" t="s">
        <v>428</v>
      </c>
      <c r="L52" s="46" t="s">
        <v>407</v>
      </c>
      <c r="M52" s="46" t="s">
        <v>433</v>
      </c>
      <c r="N52" s="6" t="s">
        <v>133</v>
      </c>
      <c r="O52" s="6" t="s">
        <v>195</v>
      </c>
      <c r="P52" s="6" t="s">
        <v>132</v>
      </c>
      <c r="Q52" s="6" t="s">
        <v>194</v>
      </c>
      <c r="R52" s="6" t="s">
        <v>528</v>
      </c>
    </row>
    <row r="53" spans="1:53" s="49" customFormat="1" ht="164.4" customHeight="1" x14ac:dyDescent="0.3">
      <c r="A53" s="44">
        <v>51</v>
      </c>
      <c r="B53" s="13" t="s">
        <v>574</v>
      </c>
      <c r="C53" s="45">
        <v>2024</v>
      </c>
      <c r="D53" s="45" t="s">
        <v>38</v>
      </c>
      <c r="E53" s="45" t="s">
        <v>83</v>
      </c>
      <c r="F53" s="45" t="s">
        <v>94</v>
      </c>
      <c r="G53" s="45" t="s">
        <v>96</v>
      </c>
      <c r="H53" s="45" t="s">
        <v>381</v>
      </c>
      <c r="I53" s="6" t="s">
        <v>382</v>
      </c>
      <c r="J53" s="6" t="s">
        <v>398</v>
      </c>
      <c r="K53" s="46" t="s">
        <v>428</v>
      </c>
      <c r="L53" s="46" t="s">
        <v>407</v>
      </c>
      <c r="M53" s="46" t="s">
        <v>434</v>
      </c>
      <c r="N53" s="48" t="s">
        <v>314</v>
      </c>
      <c r="O53" s="6" t="s">
        <v>192</v>
      </c>
      <c r="P53" s="6" t="s">
        <v>118</v>
      </c>
      <c r="Q53" s="6" t="s">
        <v>193</v>
      </c>
      <c r="R53" s="6" t="s">
        <v>529</v>
      </c>
    </row>
    <row r="54" spans="1:53" s="49" customFormat="1" ht="136.80000000000001" customHeight="1" x14ac:dyDescent="0.3">
      <c r="A54" s="44">
        <v>52</v>
      </c>
      <c r="B54" s="13" t="s">
        <v>575</v>
      </c>
      <c r="C54" s="45">
        <v>2024</v>
      </c>
      <c r="D54" s="45" t="s">
        <v>39</v>
      </c>
      <c r="E54" s="45" t="s">
        <v>84</v>
      </c>
      <c r="F54" s="45" t="s">
        <v>94</v>
      </c>
      <c r="G54" s="45" t="s">
        <v>96</v>
      </c>
      <c r="H54" s="45" t="s">
        <v>383</v>
      </c>
      <c r="I54" s="6" t="s">
        <v>384</v>
      </c>
      <c r="J54" s="6" t="s">
        <v>397</v>
      </c>
      <c r="K54" s="46" t="s">
        <v>428</v>
      </c>
      <c r="L54" s="46" t="s">
        <v>407</v>
      </c>
      <c r="M54" s="46" t="s">
        <v>408</v>
      </c>
      <c r="N54" s="6" t="s">
        <v>191</v>
      </c>
      <c r="O54" s="6" t="s">
        <v>190</v>
      </c>
      <c r="P54" s="6" t="s">
        <v>131</v>
      </c>
      <c r="Q54" s="6" t="s">
        <v>189</v>
      </c>
      <c r="R54" s="6" t="s">
        <v>530</v>
      </c>
    </row>
    <row r="55" spans="1:53" s="74" customFormat="1" ht="179.4" customHeight="1" x14ac:dyDescent="0.3">
      <c r="A55" s="44">
        <v>53</v>
      </c>
      <c r="B55" s="40" t="s">
        <v>576</v>
      </c>
      <c r="C55" s="59">
        <v>2024</v>
      </c>
      <c r="D55" s="62" t="s">
        <v>449</v>
      </c>
      <c r="E55" s="60" t="s">
        <v>450</v>
      </c>
      <c r="F55" s="59" t="s">
        <v>115</v>
      </c>
      <c r="G55" s="59" t="s">
        <v>96</v>
      </c>
      <c r="H55" s="59" t="s">
        <v>461</v>
      </c>
      <c r="I55" s="13" t="s">
        <v>322</v>
      </c>
      <c r="J55" s="13" t="s">
        <v>400</v>
      </c>
      <c r="K55" s="40" t="s">
        <v>423</v>
      </c>
      <c r="L55" s="40" t="s">
        <v>453</v>
      </c>
      <c r="M55" s="46" t="s">
        <v>407</v>
      </c>
      <c r="N55" s="68" t="s">
        <v>467</v>
      </c>
      <c r="O55" s="68" t="s">
        <v>468</v>
      </c>
      <c r="P55" s="40" t="s">
        <v>458</v>
      </c>
      <c r="Q55" s="40" t="s">
        <v>469</v>
      </c>
      <c r="R55" s="13" t="s">
        <v>531</v>
      </c>
    </row>
    <row r="60" spans="1:53" ht="15.6" x14ac:dyDescent="0.3">
      <c r="A60" s="64"/>
      <c r="B60" s="40"/>
      <c r="C60" s="6"/>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row>
  </sheetData>
  <autoFilter ref="J1:J60"/>
  <mergeCells count="16">
    <mergeCell ref="R1:R2"/>
    <mergeCell ref="I1:I2"/>
    <mergeCell ref="J1:J2"/>
    <mergeCell ref="N1:N2"/>
    <mergeCell ref="O1:O2"/>
    <mergeCell ref="P1:P2"/>
    <mergeCell ref="Q1:Q2"/>
    <mergeCell ref="K1:M1"/>
    <mergeCell ref="F1:F2"/>
    <mergeCell ref="G1:G2"/>
    <mergeCell ref="H1:H2"/>
    <mergeCell ref="A1:A2"/>
    <mergeCell ref="B1:B2"/>
    <mergeCell ref="C1:C2"/>
    <mergeCell ref="D1:D2"/>
    <mergeCell ref="E1:E2"/>
  </mergeCells>
  <hyperlinks>
    <hyperlink ref="D55" r:id="rId1" display="https://www.sciencedirect.com/journal/pattern-recognition"/>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zoomScale="88" zoomScaleNormal="80" workbookViewId="0">
      <selection activeCell="M5" sqref="M5"/>
    </sheetView>
  </sheetViews>
  <sheetFormatPr defaultRowHeight="14.4" x14ac:dyDescent="0.3"/>
  <cols>
    <col min="1" max="1" width="4.6640625" style="97" customWidth="1"/>
    <col min="2" max="2" width="4.88671875" style="4" customWidth="1"/>
    <col min="3" max="3" width="7.33203125" style="4" customWidth="1"/>
    <col min="4" max="4" width="8.44140625" style="4" customWidth="1"/>
    <col min="5" max="5" width="7.77734375" style="4" customWidth="1"/>
    <col min="6" max="6" width="5" style="4" customWidth="1"/>
    <col min="7" max="7" width="6.88671875" style="4" customWidth="1"/>
    <col min="8" max="8" width="7.6640625" style="4" customWidth="1"/>
    <col min="9" max="9" width="8.77734375" style="4" customWidth="1"/>
    <col min="10" max="10" width="12.33203125" customWidth="1"/>
    <col min="11" max="11" width="27.77734375" style="99" customWidth="1"/>
  </cols>
  <sheetData>
    <row r="1" spans="1:11" s="3" customFormat="1" ht="50.4" customHeight="1" x14ac:dyDescent="0.3">
      <c r="A1" s="100" t="s">
        <v>613</v>
      </c>
      <c r="B1" s="101" t="s">
        <v>0</v>
      </c>
      <c r="C1" s="101" t="s">
        <v>95</v>
      </c>
      <c r="D1" s="101" t="s">
        <v>614</v>
      </c>
      <c r="E1" s="101" t="s">
        <v>317</v>
      </c>
      <c r="F1" s="101" t="s">
        <v>396</v>
      </c>
      <c r="G1" s="104" t="s">
        <v>435</v>
      </c>
      <c r="H1" s="104" t="s">
        <v>405</v>
      </c>
      <c r="I1" s="104" t="s">
        <v>406</v>
      </c>
      <c r="J1" s="101" t="s">
        <v>4</v>
      </c>
      <c r="K1" s="101" t="s">
        <v>92</v>
      </c>
    </row>
    <row r="2" spans="1:11" ht="48.6" customHeight="1" x14ac:dyDescent="0.3">
      <c r="A2" s="102" t="s">
        <v>589</v>
      </c>
      <c r="B2" s="103">
        <v>2017</v>
      </c>
      <c r="C2" s="103" t="s">
        <v>96</v>
      </c>
      <c r="D2" s="103" t="s">
        <v>319</v>
      </c>
      <c r="E2" s="103" t="s">
        <v>318</v>
      </c>
      <c r="F2" s="103" t="s">
        <v>615</v>
      </c>
      <c r="G2" s="103" t="s">
        <v>535</v>
      </c>
      <c r="H2" s="103" t="s">
        <v>535</v>
      </c>
      <c r="I2" s="103" t="s">
        <v>408</v>
      </c>
      <c r="J2" s="98" t="s">
        <v>394</v>
      </c>
      <c r="K2" s="98" t="s">
        <v>147</v>
      </c>
    </row>
    <row r="3" spans="1:11" ht="93" customHeight="1" x14ac:dyDescent="0.3">
      <c r="A3" s="77" t="s">
        <v>590</v>
      </c>
      <c r="B3" s="103">
        <v>2018</v>
      </c>
      <c r="C3" s="103" t="s">
        <v>97</v>
      </c>
      <c r="D3" s="103" t="s">
        <v>319</v>
      </c>
      <c r="E3" s="103" t="s">
        <v>320</v>
      </c>
      <c r="F3" s="103" t="s">
        <v>615</v>
      </c>
      <c r="G3" s="103" t="s">
        <v>410</v>
      </c>
      <c r="H3" s="103" t="s">
        <v>411</v>
      </c>
      <c r="I3" s="103" t="s">
        <v>408</v>
      </c>
      <c r="J3" s="98" t="s">
        <v>151</v>
      </c>
      <c r="K3" s="98" t="s">
        <v>148</v>
      </c>
    </row>
    <row r="4" spans="1:11" ht="78.599999999999994" customHeight="1" x14ac:dyDescent="0.3">
      <c r="A4" s="77" t="s">
        <v>591</v>
      </c>
      <c r="B4" s="103">
        <v>2019</v>
      </c>
      <c r="C4" s="103" t="s">
        <v>98</v>
      </c>
      <c r="D4" s="103" t="s">
        <v>321</v>
      </c>
      <c r="E4" s="103" t="s">
        <v>322</v>
      </c>
      <c r="F4" s="103" t="s">
        <v>620</v>
      </c>
      <c r="G4" s="103" t="s">
        <v>410</v>
      </c>
      <c r="H4" s="103" t="s">
        <v>412</v>
      </c>
      <c r="I4" s="103" t="s">
        <v>408</v>
      </c>
      <c r="J4" s="98" t="s">
        <v>316</v>
      </c>
      <c r="K4" s="98" t="s">
        <v>152</v>
      </c>
    </row>
    <row r="5" spans="1:11" ht="82.2" customHeight="1" x14ac:dyDescent="0.3">
      <c r="A5" s="77" t="s">
        <v>592</v>
      </c>
      <c r="B5" s="103">
        <v>2020</v>
      </c>
      <c r="C5" s="103" t="s">
        <v>101</v>
      </c>
      <c r="D5" s="103" t="s">
        <v>325</v>
      </c>
      <c r="E5" s="103" t="s">
        <v>323</v>
      </c>
      <c r="F5" s="103" t="s">
        <v>615</v>
      </c>
      <c r="G5" s="103" t="s">
        <v>535</v>
      </c>
      <c r="H5" s="103" t="s">
        <v>535</v>
      </c>
      <c r="I5" s="103" t="s">
        <v>535</v>
      </c>
      <c r="J5" s="98" t="s">
        <v>163</v>
      </c>
      <c r="K5" s="98" t="s">
        <v>164</v>
      </c>
    </row>
    <row r="6" spans="1:11" ht="80.400000000000006" customHeight="1" x14ac:dyDescent="0.3">
      <c r="A6" s="102" t="s">
        <v>593</v>
      </c>
      <c r="B6" s="103">
        <v>2021</v>
      </c>
      <c r="C6" s="103" t="s">
        <v>102</v>
      </c>
      <c r="D6" s="103" t="s">
        <v>324</v>
      </c>
      <c r="E6" s="103" t="s">
        <v>323</v>
      </c>
      <c r="F6" s="103" t="s">
        <v>615</v>
      </c>
      <c r="G6" s="103" t="s">
        <v>410</v>
      </c>
      <c r="H6" s="103" t="s">
        <v>535</v>
      </c>
      <c r="I6" s="103" t="s">
        <v>535</v>
      </c>
      <c r="J6" s="98" t="s">
        <v>167</v>
      </c>
      <c r="K6" s="98" t="s">
        <v>168</v>
      </c>
    </row>
    <row r="7" spans="1:11" ht="48" x14ac:dyDescent="0.3">
      <c r="A7" s="102" t="s">
        <v>594</v>
      </c>
      <c r="B7" s="103">
        <v>2022</v>
      </c>
      <c r="C7" s="103" t="s">
        <v>96</v>
      </c>
      <c r="D7" s="103" t="s">
        <v>330</v>
      </c>
      <c r="E7" s="103" t="s">
        <v>331</v>
      </c>
      <c r="F7" s="103" t="s">
        <v>615</v>
      </c>
      <c r="G7" s="103" t="s">
        <v>410</v>
      </c>
      <c r="H7" s="103" t="s">
        <v>535</v>
      </c>
      <c r="I7" s="103" t="s">
        <v>408</v>
      </c>
      <c r="J7" s="98" t="s">
        <v>186</v>
      </c>
      <c r="K7" s="98" t="s">
        <v>188</v>
      </c>
    </row>
    <row r="8" spans="1:11" ht="95.4" customHeight="1" x14ac:dyDescent="0.3">
      <c r="A8" s="77" t="s">
        <v>595</v>
      </c>
      <c r="B8" s="103">
        <v>2022</v>
      </c>
      <c r="C8" s="103" t="s">
        <v>96</v>
      </c>
      <c r="D8" s="103" t="s">
        <v>334</v>
      </c>
      <c r="E8" s="103" t="s">
        <v>318</v>
      </c>
      <c r="F8" s="103" t="s">
        <v>615</v>
      </c>
      <c r="G8" s="103" t="s">
        <v>410</v>
      </c>
      <c r="H8" s="103" t="s">
        <v>409</v>
      </c>
      <c r="I8" s="103" t="s">
        <v>408</v>
      </c>
      <c r="J8" s="98" t="s">
        <v>273</v>
      </c>
      <c r="K8" s="98" t="s">
        <v>276</v>
      </c>
    </row>
    <row r="9" spans="1:11" ht="61.2" x14ac:dyDescent="0.3">
      <c r="A9" s="77" t="s">
        <v>596</v>
      </c>
      <c r="B9" s="103">
        <v>2022</v>
      </c>
      <c r="C9" s="85" t="s">
        <v>106</v>
      </c>
      <c r="D9" s="103" t="s">
        <v>319</v>
      </c>
      <c r="E9" s="103" t="s">
        <v>335</v>
      </c>
      <c r="F9" s="103" t="s">
        <v>620</v>
      </c>
      <c r="G9" s="103" t="s">
        <v>535</v>
      </c>
      <c r="H9" s="103" t="s">
        <v>535</v>
      </c>
      <c r="I9" s="103" t="s">
        <v>408</v>
      </c>
      <c r="J9" s="98" t="s">
        <v>272</v>
      </c>
      <c r="K9" s="98" t="s">
        <v>278</v>
      </c>
    </row>
    <row r="10" spans="1:11" ht="64.8" customHeight="1" x14ac:dyDescent="0.3">
      <c r="A10" s="77" t="s">
        <v>597</v>
      </c>
      <c r="B10" s="103">
        <v>2023</v>
      </c>
      <c r="C10" s="103" t="s">
        <v>96</v>
      </c>
      <c r="D10" s="103" t="s">
        <v>337</v>
      </c>
      <c r="E10" s="103" t="s">
        <v>336</v>
      </c>
      <c r="F10" s="103" t="s">
        <v>620</v>
      </c>
      <c r="G10" s="103" t="s">
        <v>535</v>
      </c>
      <c r="H10" s="103" t="s">
        <v>535</v>
      </c>
      <c r="I10" s="103" t="s">
        <v>535</v>
      </c>
      <c r="J10" s="98" t="s">
        <v>621</v>
      </c>
      <c r="K10" s="98" t="s">
        <v>436</v>
      </c>
    </row>
    <row r="11" spans="1:11" ht="48" x14ac:dyDescent="0.3">
      <c r="A11" s="77" t="s">
        <v>598</v>
      </c>
      <c r="B11" s="103">
        <v>2023</v>
      </c>
      <c r="C11" s="103" t="s">
        <v>96</v>
      </c>
      <c r="D11" s="103" t="s">
        <v>107</v>
      </c>
      <c r="E11" s="103" t="s">
        <v>323</v>
      </c>
      <c r="F11" s="103" t="s">
        <v>615</v>
      </c>
      <c r="G11" s="103" t="s">
        <v>410</v>
      </c>
      <c r="H11" s="103" t="s">
        <v>412</v>
      </c>
      <c r="I11" s="103" t="s">
        <v>408</v>
      </c>
      <c r="J11" s="98" t="s">
        <v>286</v>
      </c>
      <c r="K11" s="98" t="s">
        <v>288</v>
      </c>
    </row>
    <row r="12" spans="1:11" ht="60" x14ac:dyDescent="0.3">
      <c r="A12" s="102" t="s">
        <v>599</v>
      </c>
      <c r="B12" s="103">
        <v>2023</v>
      </c>
      <c r="C12" s="103" t="s">
        <v>96</v>
      </c>
      <c r="D12" s="85" t="s">
        <v>629</v>
      </c>
      <c r="E12" s="103" t="s">
        <v>387</v>
      </c>
      <c r="F12" s="103" t="s">
        <v>620</v>
      </c>
      <c r="G12" s="103" t="s">
        <v>535</v>
      </c>
      <c r="H12" s="103" t="s">
        <v>535</v>
      </c>
      <c r="I12" s="103" t="s">
        <v>535</v>
      </c>
      <c r="J12" s="98" t="s">
        <v>621</v>
      </c>
      <c r="K12" s="98" t="s">
        <v>295</v>
      </c>
    </row>
    <row r="13" spans="1:11" ht="61.2" x14ac:dyDescent="0.3">
      <c r="A13" s="102" t="s">
        <v>600</v>
      </c>
      <c r="B13" s="103">
        <v>2023</v>
      </c>
      <c r="C13" s="103" t="s">
        <v>96</v>
      </c>
      <c r="D13" s="85" t="s">
        <v>628</v>
      </c>
      <c r="E13" s="103" t="s">
        <v>333</v>
      </c>
      <c r="F13" s="103" t="s">
        <v>615</v>
      </c>
      <c r="G13" s="105" t="s">
        <v>417</v>
      </c>
      <c r="H13" s="103" t="s">
        <v>535</v>
      </c>
      <c r="I13" s="103" t="s">
        <v>408</v>
      </c>
      <c r="J13" s="98" t="s">
        <v>266</v>
      </c>
      <c r="K13" s="98" t="s">
        <v>622</v>
      </c>
    </row>
    <row r="14" spans="1:11" ht="96" x14ac:dyDescent="0.3">
      <c r="A14" s="102" t="s">
        <v>601</v>
      </c>
      <c r="B14" s="103">
        <v>2023</v>
      </c>
      <c r="C14" s="103" t="s">
        <v>96</v>
      </c>
      <c r="D14" s="103" t="s">
        <v>348</v>
      </c>
      <c r="E14" s="103" t="s">
        <v>349</v>
      </c>
      <c r="F14" s="103" t="s">
        <v>615</v>
      </c>
      <c r="G14" s="105" t="s">
        <v>418</v>
      </c>
      <c r="H14" s="103" t="s">
        <v>411</v>
      </c>
      <c r="I14" s="103" t="s">
        <v>408</v>
      </c>
      <c r="J14" s="98" t="s">
        <v>263</v>
      </c>
      <c r="K14" s="98" t="s">
        <v>616</v>
      </c>
    </row>
    <row r="15" spans="1:11" ht="63.6" customHeight="1" x14ac:dyDescent="0.3">
      <c r="A15" s="102" t="s">
        <v>602</v>
      </c>
      <c r="B15" s="103">
        <v>2023</v>
      </c>
      <c r="C15" s="103" t="s">
        <v>630</v>
      </c>
      <c r="D15" s="103" t="s">
        <v>319</v>
      </c>
      <c r="E15" s="103" t="s">
        <v>354</v>
      </c>
      <c r="F15" s="103" t="s">
        <v>615</v>
      </c>
      <c r="G15" s="103" t="s">
        <v>535</v>
      </c>
      <c r="H15" s="103" t="s">
        <v>535</v>
      </c>
      <c r="I15" s="103" t="s">
        <v>535</v>
      </c>
      <c r="J15" s="98" t="s">
        <v>176</v>
      </c>
      <c r="K15" s="98" t="s">
        <v>251</v>
      </c>
    </row>
    <row r="16" spans="1:11" ht="84" x14ac:dyDescent="0.3">
      <c r="A16" s="102" t="s">
        <v>603</v>
      </c>
      <c r="B16" s="103">
        <v>2024</v>
      </c>
      <c r="C16" s="103" t="s">
        <v>100</v>
      </c>
      <c r="D16" s="103" t="s">
        <v>631</v>
      </c>
      <c r="E16" s="103" t="s">
        <v>357</v>
      </c>
      <c r="F16" s="103" t="s">
        <v>615</v>
      </c>
      <c r="G16" s="105" t="s">
        <v>418</v>
      </c>
      <c r="H16" s="103" t="s">
        <v>535</v>
      </c>
      <c r="I16" s="103" t="s">
        <v>535</v>
      </c>
      <c r="J16" s="98" t="s">
        <v>245</v>
      </c>
      <c r="K16" s="98" t="s">
        <v>244</v>
      </c>
    </row>
    <row r="17" spans="1:11" ht="84" x14ac:dyDescent="0.3">
      <c r="A17" s="102" t="s">
        <v>604</v>
      </c>
      <c r="B17" s="103">
        <v>2024</v>
      </c>
      <c r="C17" s="103" t="s">
        <v>96</v>
      </c>
      <c r="D17" s="103" t="s">
        <v>358</v>
      </c>
      <c r="E17" s="103" t="s">
        <v>318</v>
      </c>
      <c r="F17" s="103" t="s">
        <v>615</v>
      </c>
      <c r="G17" s="103" t="s">
        <v>410</v>
      </c>
      <c r="H17" s="103" t="s">
        <v>412</v>
      </c>
      <c r="I17" s="103" t="s">
        <v>408</v>
      </c>
      <c r="J17" s="98" t="s">
        <v>241</v>
      </c>
      <c r="K17" s="98" t="s">
        <v>240</v>
      </c>
    </row>
    <row r="18" spans="1:11" ht="51" x14ac:dyDescent="0.3">
      <c r="A18" s="102" t="s">
        <v>605</v>
      </c>
      <c r="B18" s="103">
        <v>2024</v>
      </c>
      <c r="C18" s="103" t="s">
        <v>96</v>
      </c>
      <c r="D18" s="85" t="s">
        <v>359</v>
      </c>
      <c r="E18" s="103" t="s">
        <v>354</v>
      </c>
      <c r="F18" s="103" t="s">
        <v>615</v>
      </c>
      <c r="G18" s="103" t="s">
        <v>410</v>
      </c>
      <c r="H18" s="105" t="s">
        <v>421</v>
      </c>
      <c r="I18" s="106" t="s">
        <v>408</v>
      </c>
      <c r="J18" s="98" t="s">
        <v>237</v>
      </c>
      <c r="K18" s="98" t="s">
        <v>623</v>
      </c>
    </row>
    <row r="19" spans="1:11" ht="60" x14ac:dyDescent="0.3">
      <c r="A19" s="102" t="s">
        <v>606</v>
      </c>
      <c r="B19" s="103">
        <v>2024</v>
      </c>
      <c r="C19" s="103" t="s">
        <v>96</v>
      </c>
      <c r="D19" s="103" t="s">
        <v>360</v>
      </c>
      <c r="E19" s="103" t="s">
        <v>361</v>
      </c>
      <c r="F19" s="103" t="s">
        <v>615</v>
      </c>
      <c r="G19" s="103" t="s">
        <v>410</v>
      </c>
      <c r="H19" s="103" t="s">
        <v>535</v>
      </c>
      <c r="I19" s="103" t="s">
        <v>408</v>
      </c>
      <c r="J19" s="98" t="s">
        <v>185</v>
      </c>
      <c r="K19" s="98" t="s">
        <v>624</v>
      </c>
    </row>
    <row r="20" spans="1:11" ht="84" x14ac:dyDescent="0.3">
      <c r="A20" s="102" t="s">
        <v>607</v>
      </c>
      <c r="B20" s="103">
        <v>2024</v>
      </c>
      <c r="C20" s="103" t="s">
        <v>96</v>
      </c>
      <c r="D20" s="103" t="s">
        <v>362</v>
      </c>
      <c r="E20" s="103" t="s">
        <v>349</v>
      </c>
      <c r="F20" s="103" t="s">
        <v>615</v>
      </c>
      <c r="G20" s="103" t="s">
        <v>535</v>
      </c>
      <c r="H20" s="103" t="s">
        <v>535</v>
      </c>
      <c r="I20" s="103" t="s">
        <v>408</v>
      </c>
      <c r="J20" s="98" t="s">
        <v>617</v>
      </c>
      <c r="K20" s="98" t="s">
        <v>229</v>
      </c>
    </row>
    <row r="21" spans="1:11" ht="67.8" customHeight="1" x14ac:dyDescent="0.3">
      <c r="A21" s="102" t="s">
        <v>608</v>
      </c>
      <c r="B21" s="103">
        <v>2024</v>
      </c>
      <c r="C21" s="103" t="s">
        <v>96</v>
      </c>
      <c r="D21" s="104" t="s">
        <v>363</v>
      </c>
      <c r="E21" s="103" t="s">
        <v>364</v>
      </c>
      <c r="F21" s="103" t="s">
        <v>615</v>
      </c>
      <c r="G21" s="103" t="s">
        <v>410</v>
      </c>
      <c r="H21" s="103" t="s">
        <v>412</v>
      </c>
      <c r="I21" s="105" t="s">
        <v>422</v>
      </c>
      <c r="J21" s="98" t="s">
        <v>625</v>
      </c>
      <c r="K21" s="98" t="s">
        <v>626</v>
      </c>
    </row>
    <row r="22" spans="1:11" ht="97.8" customHeight="1" x14ac:dyDescent="0.3">
      <c r="A22" s="102" t="s">
        <v>609</v>
      </c>
      <c r="B22" s="103">
        <v>2024</v>
      </c>
      <c r="C22" s="103" t="s">
        <v>96</v>
      </c>
      <c r="D22" s="85" t="s">
        <v>365</v>
      </c>
      <c r="E22" s="103" t="s">
        <v>366</v>
      </c>
      <c r="F22" s="103" t="s">
        <v>615</v>
      </c>
      <c r="G22" s="103" t="s">
        <v>535</v>
      </c>
      <c r="H22" s="103" t="s">
        <v>535</v>
      </c>
      <c r="I22" s="103" t="s">
        <v>408</v>
      </c>
      <c r="J22" s="98" t="s">
        <v>121</v>
      </c>
      <c r="K22" s="98" t="s">
        <v>223</v>
      </c>
    </row>
    <row r="23" spans="1:11" ht="48" x14ac:dyDescent="0.3">
      <c r="A23" s="102" t="s">
        <v>610</v>
      </c>
      <c r="B23" s="103">
        <v>2024</v>
      </c>
      <c r="C23" s="103" t="s">
        <v>96</v>
      </c>
      <c r="D23" s="103" t="s">
        <v>367</v>
      </c>
      <c r="E23" s="103" t="s">
        <v>323</v>
      </c>
      <c r="F23" s="103" t="s">
        <v>615</v>
      </c>
      <c r="G23" s="103" t="s">
        <v>410</v>
      </c>
      <c r="H23" s="103" t="s">
        <v>421</v>
      </c>
      <c r="I23" s="103" t="s">
        <v>408</v>
      </c>
      <c r="J23" s="98" t="s">
        <v>618</v>
      </c>
      <c r="K23" s="98" t="s">
        <v>221</v>
      </c>
    </row>
    <row r="24" spans="1:11" ht="60" x14ac:dyDescent="0.3">
      <c r="A24" s="102" t="s">
        <v>611</v>
      </c>
      <c r="B24" s="103">
        <v>2024</v>
      </c>
      <c r="C24" s="103" t="s">
        <v>96</v>
      </c>
      <c r="D24" s="103" t="s">
        <v>368</v>
      </c>
      <c r="E24" s="103" t="s">
        <v>349</v>
      </c>
      <c r="F24" s="103" t="s">
        <v>615</v>
      </c>
      <c r="G24" s="103" t="s">
        <v>410</v>
      </c>
      <c r="H24" s="103" t="s">
        <v>412</v>
      </c>
      <c r="I24" s="103" t="s">
        <v>535</v>
      </c>
      <c r="J24" s="98" t="s">
        <v>219</v>
      </c>
      <c r="K24" s="98" t="s">
        <v>619</v>
      </c>
    </row>
    <row r="25" spans="1:11" ht="60" x14ac:dyDescent="0.3">
      <c r="A25" s="102" t="s">
        <v>612</v>
      </c>
      <c r="B25" s="103">
        <v>2024</v>
      </c>
      <c r="C25" s="103" t="s">
        <v>96</v>
      </c>
      <c r="D25" s="103" t="s">
        <v>379</v>
      </c>
      <c r="E25" s="103" t="s">
        <v>380</v>
      </c>
      <c r="F25" s="103" t="s">
        <v>615</v>
      </c>
      <c r="G25" s="103" t="s">
        <v>535</v>
      </c>
      <c r="H25" s="105" t="s">
        <v>432</v>
      </c>
      <c r="I25" s="103" t="s">
        <v>408</v>
      </c>
      <c r="J25" s="98" t="s">
        <v>134</v>
      </c>
      <c r="K25" s="98" t="s">
        <v>627</v>
      </c>
    </row>
    <row r="26" spans="1:11" ht="72" x14ac:dyDescent="0.3">
      <c r="A26" s="102" t="s">
        <v>533</v>
      </c>
      <c r="B26" s="103">
        <v>2024</v>
      </c>
      <c r="C26" s="103" t="s">
        <v>96</v>
      </c>
      <c r="D26" s="103" t="s">
        <v>383</v>
      </c>
      <c r="E26" s="103" t="s">
        <v>384</v>
      </c>
      <c r="F26" s="103" t="s">
        <v>615</v>
      </c>
      <c r="G26" s="103" t="s">
        <v>428</v>
      </c>
      <c r="H26" s="103" t="s">
        <v>535</v>
      </c>
      <c r="I26" s="103" t="s">
        <v>408</v>
      </c>
      <c r="J26" s="98" t="s">
        <v>131</v>
      </c>
      <c r="K26" s="98" t="s">
        <v>189</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topLeftCell="A14" zoomScale="60" zoomScaleNormal="60" workbookViewId="0">
      <selection activeCell="K27" sqref="K27"/>
    </sheetView>
  </sheetViews>
  <sheetFormatPr defaultRowHeight="15.6" x14ac:dyDescent="0.3"/>
  <cols>
    <col min="1" max="1" width="6" style="80" customWidth="1"/>
    <col min="2" max="2" width="7.21875" customWidth="1"/>
    <col min="3" max="3" width="10.5546875" customWidth="1"/>
    <col min="4" max="4" width="14.6640625" customWidth="1"/>
    <col min="5" max="5" width="10.88671875" customWidth="1"/>
    <col min="6" max="6" width="12.77734375" customWidth="1"/>
    <col min="7" max="7" width="6.44140625" customWidth="1"/>
    <col min="8" max="8" width="8.77734375" customWidth="1"/>
    <col min="9" max="9" width="7.109375" customWidth="1"/>
    <col min="10" max="10" width="22.21875" customWidth="1"/>
    <col min="11" max="11" width="38.21875" customWidth="1"/>
  </cols>
  <sheetData>
    <row r="1" spans="1:11" ht="32.4" customHeight="1" x14ac:dyDescent="0.3">
      <c r="A1" s="107" t="s">
        <v>613</v>
      </c>
      <c r="B1" s="107" t="s">
        <v>0</v>
      </c>
      <c r="C1" s="107" t="s">
        <v>95</v>
      </c>
      <c r="D1" s="107" t="s">
        <v>392</v>
      </c>
      <c r="E1" s="107" t="s">
        <v>317</v>
      </c>
      <c r="F1" s="107" t="s">
        <v>396</v>
      </c>
      <c r="G1" s="108" t="s">
        <v>435</v>
      </c>
      <c r="H1" s="108" t="s">
        <v>672</v>
      </c>
      <c r="I1" s="108" t="s">
        <v>673</v>
      </c>
      <c r="J1" s="107" t="s">
        <v>4</v>
      </c>
      <c r="K1" s="109" t="s">
        <v>92</v>
      </c>
    </row>
    <row r="2" spans="1:11" ht="84.6" customHeight="1" x14ac:dyDescent="0.3">
      <c r="A2" s="110" t="s">
        <v>652</v>
      </c>
      <c r="B2" s="110">
        <v>2018</v>
      </c>
      <c r="C2" s="111" t="s">
        <v>96</v>
      </c>
      <c r="D2" s="110" t="s">
        <v>319</v>
      </c>
      <c r="E2" s="110" t="s">
        <v>318</v>
      </c>
      <c r="F2" s="110" t="s">
        <v>669</v>
      </c>
      <c r="G2" s="110" t="s">
        <v>410</v>
      </c>
      <c r="H2" s="110" t="s">
        <v>409</v>
      </c>
      <c r="I2" s="110" t="s">
        <v>408</v>
      </c>
      <c r="J2" s="110" t="s">
        <v>143</v>
      </c>
      <c r="K2" s="110" t="s">
        <v>145</v>
      </c>
    </row>
    <row r="3" spans="1:11" ht="70.8" customHeight="1" x14ac:dyDescent="0.3">
      <c r="A3" s="112" t="s">
        <v>591</v>
      </c>
      <c r="B3" s="110">
        <v>2019</v>
      </c>
      <c r="C3" s="110" t="s">
        <v>98</v>
      </c>
      <c r="D3" s="110" t="s">
        <v>321</v>
      </c>
      <c r="E3" s="110" t="s">
        <v>322</v>
      </c>
      <c r="F3" s="110" t="s">
        <v>620</v>
      </c>
      <c r="G3" s="110" t="s">
        <v>410</v>
      </c>
      <c r="H3" s="110" t="s">
        <v>412</v>
      </c>
      <c r="I3" s="110" t="s">
        <v>408</v>
      </c>
      <c r="J3" s="110" t="s">
        <v>316</v>
      </c>
      <c r="K3" s="110" t="s">
        <v>152</v>
      </c>
    </row>
    <row r="4" spans="1:11" ht="76.2" customHeight="1" x14ac:dyDescent="0.3">
      <c r="A4" s="112" t="s">
        <v>653</v>
      </c>
      <c r="B4" s="110">
        <v>2020</v>
      </c>
      <c r="C4" s="110" t="s">
        <v>96</v>
      </c>
      <c r="D4" s="110" t="s">
        <v>117</v>
      </c>
      <c r="E4" s="113" t="s">
        <v>323</v>
      </c>
      <c r="F4" s="113" t="s">
        <v>669</v>
      </c>
      <c r="G4" s="110" t="s">
        <v>535</v>
      </c>
      <c r="H4" s="110" t="s">
        <v>535</v>
      </c>
      <c r="I4" s="110" t="s">
        <v>535</v>
      </c>
      <c r="J4" s="110" t="s">
        <v>160</v>
      </c>
      <c r="K4" s="110" t="s">
        <v>159</v>
      </c>
    </row>
    <row r="5" spans="1:11" ht="66.599999999999994" customHeight="1" x14ac:dyDescent="0.3">
      <c r="A5" s="112" t="s">
        <v>654</v>
      </c>
      <c r="B5" s="110">
        <v>2022</v>
      </c>
      <c r="C5" s="110" t="s">
        <v>649</v>
      </c>
      <c r="D5" s="110" t="s">
        <v>327</v>
      </c>
      <c r="E5" s="110" t="s">
        <v>389</v>
      </c>
      <c r="F5" s="110" t="s">
        <v>669</v>
      </c>
      <c r="G5" s="110" t="s">
        <v>535</v>
      </c>
      <c r="H5" s="110" t="s">
        <v>535</v>
      </c>
      <c r="I5" s="110" t="s">
        <v>535</v>
      </c>
      <c r="J5" s="110" t="s">
        <v>176</v>
      </c>
      <c r="K5" s="110" t="s">
        <v>181</v>
      </c>
    </row>
    <row r="6" spans="1:11" ht="64.2" customHeight="1" x14ac:dyDescent="0.3">
      <c r="A6" s="112" t="s">
        <v>655</v>
      </c>
      <c r="B6" s="110">
        <v>2022</v>
      </c>
      <c r="C6" s="110" t="s">
        <v>105</v>
      </c>
      <c r="D6" s="110" t="s">
        <v>332</v>
      </c>
      <c r="E6" s="110" t="s">
        <v>333</v>
      </c>
      <c r="F6" s="110" t="s">
        <v>669</v>
      </c>
      <c r="G6" s="110" t="s">
        <v>535</v>
      </c>
      <c r="H6" s="110" t="s">
        <v>535</v>
      </c>
      <c r="I6" s="110" t="s">
        <v>535</v>
      </c>
      <c r="J6" s="110" t="s">
        <v>187</v>
      </c>
      <c r="K6" s="110" t="s">
        <v>275</v>
      </c>
    </row>
    <row r="7" spans="1:11" ht="60.6" customHeight="1" x14ac:dyDescent="0.3">
      <c r="A7" s="112" t="s">
        <v>596</v>
      </c>
      <c r="B7" s="110">
        <v>2022</v>
      </c>
      <c r="C7" s="110" t="s">
        <v>649</v>
      </c>
      <c r="D7" s="110" t="s">
        <v>319</v>
      </c>
      <c r="E7" s="110" t="s">
        <v>335</v>
      </c>
      <c r="F7" s="110" t="s">
        <v>620</v>
      </c>
      <c r="G7" s="110" t="s">
        <v>535</v>
      </c>
      <c r="H7" s="110" t="s">
        <v>535</v>
      </c>
      <c r="I7" s="110" t="s">
        <v>408</v>
      </c>
      <c r="J7" s="110" t="s">
        <v>272</v>
      </c>
      <c r="K7" s="110" t="s">
        <v>278</v>
      </c>
    </row>
    <row r="8" spans="1:11" ht="73.2" customHeight="1" x14ac:dyDescent="0.3">
      <c r="A8" s="112" t="s">
        <v>656</v>
      </c>
      <c r="B8" s="110">
        <v>2023</v>
      </c>
      <c r="C8" s="110" t="s">
        <v>96</v>
      </c>
      <c r="D8" s="110" t="s">
        <v>337</v>
      </c>
      <c r="E8" s="110" t="s">
        <v>336</v>
      </c>
      <c r="F8" s="110" t="s">
        <v>620</v>
      </c>
      <c r="G8" s="110" t="s">
        <v>535</v>
      </c>
      <c r="H8" s="110" t="s">
        <v>535</v>
      </c>
      <c r="I8" s="110" t="s">
        <v>535</v>
      </c>
      <c r="J8" s="110" t="s">
        <v>269</v>
      </c>
      <c r="K8" s="110" t="s">
        <v>436</v>
      </c>
    </row>
    <row r="9" spans="1:11" ht="79.2" x14ac:dyDescent="0.3">
      <c r="A9" s="110" t="s">
        <v>657</v>
      </c>
      <c r="B9" s="110">
        <v>2023</v>
      </c>
      <c r="C9" s="110" t="s">
        <v>97</v>
      </c>
      <c r="D9" s="110" t="s">
        <v>339</v>
      </c>
      <c r="E9" s="110" t="s">
        <v>340</v>
      </c>
      <c r="F9" s="110" t="s">
        <v>669</v>
      </c>
      <c r="G9" s="110" t="s">
        <v>535</v>
      </c>
      <c r="H9" s="110" t="s">
        <v>535</v>
      </c>
      <c r="I9" s="110" t="s">
        <v>535</v>
      </c>
      <c r="J9" s="110" t="s">
        <v>271</v>
      </c>
      <c r="K9" s="110" t="s">
        <v>294</v>
      </c>
    </row>
    <row r="10" spans="1:11" ht="79.2" x14ac:dyDescent="0.3">
      <c r="A10" s="110" t="s">
        <v>599</v>
      </c>
      <c r="B10" s="110">
        <v>2023</v>
      </c>
      <c r="C10" s="110" t="s">
        <v>96</v>
      </c>
      <c r="D10" s="110" t="s">
        <v>341</v>
      </c>
      <c r="E10" s="110" t="s">
        <v>387</v>
      </c>
      <c r="F10" s="110" t="s">
        <v>620</v>
      </c>
      <c r="G10" s="110" t="s">
        <v>535</v>
      </c>
      <c r="H10" s="110" t="s">
        <v>535</v>
      </c>
      <c r="I10" s="110" t="s">
        <v>535</v>
      </c>
      <c r="J10" s="110" t="s">
        <v>269</v>
      </c>
      <c r="K10" s="110" t="s">
        <v>295</v>
      </c>
    </row>
    <row r="11" spans="1:11" ht="52.8" x14ac:dyDescent="0.3">
      <c r="A11" s="110" t="s">
        <v>658</v>
      </c>
      <c r="B11" s="110">
        <v>2023</v>
      </c>
      <c r="C11" s="110" t="s">
        <v>96</v>
      </c>
      <c r="D11" s="110" t="s">
        <v>343</v>
      </c>
      <c r="E11" s="110" t="s">
        <v>344</v>
      </c>
      <c r="F11" s="110" t="s">
        <v>669</v>
      </c>
      <c r="G11" s="110" t="s">
        <v>416</v>
      </c>
      <c r="H11" s="110" t="s">
        <v>535</v>
      </c>
      <c r="I11" s="110" t="s">
        <v>408</v>
      </c>
      <c r="J11" s="110" t="s">
        <v>267</v>
      </c>
      <c r="K11" s="110" t="s">
        <v>301</v>
      </c>
    </row>
    <row r="12" spans="1:11" ht="84" customHeight="1" x14ac:dyDescent="0.3">
      <c r="A12" s="110" t="s">
        <v>659</v>
      </c>
      <c r="B12" s="110">
        <v>2023</v>
      </c>
      <c r="C12" s="110" t="s">
        <v>109</v>
      </c>
      <c r="D12" s="114" t="s">
        <v>670</v>
      </c>
      <c r="E12" s="110" t="s">
        <v>347</v>
      </c>
      <c r="F12" s="110" t="s">
        <v>669</v>
      </c>
      <c r="G12" s="110" t="s">
        <v>535</v>
      </c>
      <c r="H12" s="110" t="s">
        <v>535</v>
      </c>
      <c r="I12" s="110" t="s">
        <v>535</v>
      </c>
      <c r="J12" s="110" t="s">
        <v>395</v>
      </c>
      <c r="K12" s="110" t="s">
        <v>265</v>
      </c>
    </row>
    <row r="13" spans="1:11" ht="52.8" x14ac:dyDescent="0.3">
      <c r="A13" s="110" t="s">
        <v>660</v>
      </c>
      <c r="B13" s="110">
        <v>2023</v>
      </c>
      <c r="C13" s="110" t="s">
        <v>649</v>
      </c>
      <c r="D13" s="110" t="s">
        <v>353</v>
      </c>
      <c r="E13" s="110" t="s">
        <v>352</v>
      </c>
      <c r="F13" s="110" t="s">
        <v>669</v>
      </c>
      <c r="G13" s="110" t="s">
        <v>410</v>
      </c>
      <c r="H13" s="110" t="s">
        <v>420</v>
      </c>
      <c r="I13" s="110" t="s">
        <v>408</v>
      </c>
      <c r="J13" s="110" t="s">
        <v>255</v>
      </c>
      <c r="K13" s="110" t="s">
        <v>254</v>
      </c>
    </row>
    <row r="14" spans="1:11" ht="79.2" x14ac:dyDescent="0.3">
      <c r="A14" s="110" t="s">
        <v>661</v>
      </c>
      <c r="B14" s="115">
        <v>2023</v>
      </c>
      <c r="C14" s="115" t="s">
        <v>96</v>
      </c>
      <c r="D14" s="115" t="s">
        <v>460</v>
      </c>
      <c r="E14" s="110" t="s">
        <v>333</v>
      </c>
      <c r="F14" s="110" t="s">
        <v>669</v>
      </c>
      <c r="G14" s="110" t="s">
        <v>452</v>
      </c>
      <c r="H14" s="110" t="s">
        <v>454</v>
      </c>
      <c r="I14" s="110" t="s">
        <v>455</v>
      </c>
      <c r="J14" s="110" t="s">
        <v>457</v>
      </c>
      <c r="K14" s="110" t="s">
        <v>466</v>
      </c>
    </row>
    <row r="15" spans="1:11" ht="52.8" x14ac:dyDescent="0.3">
      <c r="A15" s="110" t="s">
        <v>662</v>
      </c>
      <c r="B15" s="110">
        <v>2023</v>
      </c>
      <c r="C15" s="110" t="s">
        <v>96</v>
      </c>
      <c r="D15" s="110" t="s">
        <v>319</v>
      </c>
      <c r="E15" s="110" t="s">
        <v>355</v>
      </c>
      <c r="F15" s="110" t="s">
        <v>669</v>
      </c>
      <c r="G15" s="110" t="s">
        <v>535</v>
      </c>
      <c r="H15" s="110" t="s">
        <v>535</v>
      </c>
      <c r="I15" s="110" t="s">
        <v>408</v>
      </c>
      <c r="J15" s="110" t="s">
        <v>248</v>
      </c>
      <c r="K15" s="110" t="s">
        <v>247</v>
      </c>
    </row>
    <row r="16" spans="1:11" ht="61.8" customHeight="1" x14ac:dyDescent="0.3">
      <c r="A16" s="110" t="s">
        <v>663</v>
      </c>
      <c r="B16" s="110">
        <v>2024</v>
      </c>
      <c r="C16" s="110" t="s">
        <v>96</v>
      </c>
      <c r="D16" s="110" t="s">
        <v>330</v>
      </c>
      <c r="E16" s="110" t="s">
        <v>369</v>
      </c>
      <c r="F16" s="110" t="s">
        <v>669</v>
      </c>
      <c r="G16" s="110" t="s">
        <v>425</v>
      </c>
      <c r="H16" s="110" t="s">
        <v>409</v>
      </c>
      <c r="I16" s="110" t="s">
        <v>426</v>
      </c>
      <c r="J16" s="110" t="s">
        <v>128</v>
      </c>
      <c r="K16" s="110" t="s">
        <v>215</v>
      </c>
    </row>
    <row r="17" spans="1:11" ht="66" x14ac:dyDescent="0.3">
      <c r="A17" s="110" t="s">
        <v>664</v>
      </c>
      <c r="B17" s="110">
        <v>2024</v>
      </c>
      <c r="C17" s="110" t="s">
        <v>96</v>
      </c>
      <c r="D17" s="110" t="s">
        <v>372</v>
      </c>
      <c r="E17" s="110" t="s">
        <v>371</v>
      </c>
      <c r="F17" s="110" t="s">
        <v>669</v>
      </c>
      <c r="G17" s="110" t="s">
        <v>428</v>
      </c>
      <c r="H17" s="110" t="s">
        <v>535</v>
      </c>
      <c r="I17" s="110" t="s">
        <v>429</v>
      </c>
      <c r="J17" s="110" t="s">
        <v>130</v>
      </c>
      <c r="K17" s="110" t="s">
        <v>209</v>
      </c>
    </row>
    <row r="18" spans="1:11" ht="66" x14ac:dyDescent="0.3">
      <c r="A18" s="110" t="s">
        <v>665</v>
      </c>
      <c r="B18" s="110">
        <v>2024</v>
      </c>
      <c r="C18" s="113" t="s">
        <v>97</v>
      </c>
      <c r="D18" s="113" t="s">
        <v>375</v>
      </c>
      <c r="E18" s="110" t="s">
        <v>387</v>
      </c>
      <c r="F18" s="110" t="s">
        <v>669</v>
      </c>
      <c r="G18" s="110" t="s">
        <v>430</v>
      </c>
      <c r="H18" s="110" t="s">
        <v>535</v>
      </c>
      <c r="I18" s="110" t="s">
        <v>408</v>
      </c>
      <c r="J18" s="110" t="s">
        <v>138</v>
      </c>
      <c r="K18" s="110" t="s">
        <v>205</v>
      </c>
    </row>
    <row r="19" spans="1:11" ht="52.8" x14ac:dyDescent="0.3">
      <c r="A19" s="110" t="s">
        <v>666</v>
      </c>
      <c r="B19" s="110">
        <v>2024</v>
      </c>
      <c r="C19" s="110" t="s">
        <v>96</v>
      </c>
      <c r="D19" s="110" t="s">
        <v>376</v>
      </c>
      <c r="E19" s="110" t="s">
        <v>349</v>
      </c>
      <c r="F19" s="110" t="s">
        <v>669</v>
      </c>
      <c r="G19" s="110" t="s">
        <v>428</v>
      </c>
      <c r="H19" s="110" t="s">
        <v>421</v>
      </c>
      <c r="I19" s="110" t="s">
        <v>408</v>
      </c>
      <c r="J19" s="110" t="s">
        <v>203</v>
      </c>
      <c r="K19" s="110" t="s">
        <v>202</v>
      </c>
    </row>
    <row r="20" spans="1:11" ht="92.4" x14ac:dyDescent="0.3">
      <c r="A20" s="110" t="s">
        <v>667</v>
      </c>
      <c r="B20" s="110">
        <v>2024</v>
      </c>
      <c r="C20" s="110" t="s">
        <v>96</v>
      </c>
      <c r="D20" s="110" t="s">
        <v>671</v>
      </c>
      <c r="E20" s="110" t="s">
        <v>349</v>
      </c>
      <c r="F20" s="110" t="s">
        <v>669</v>
      </c>
      <c r="G20" s="110" t="s">
        <v>428</v>
      </c>
      <c r="H20" s="110" t="s">
        <v>535</v>
      </c>
      <c r="I20" s="110" t="s">
        <v>433</v>
      </c>
      <c r="J20" s="110" t="s">
        <v>132</v>
      </c>
      <c r="K20" s="110" t="s">
        <v>194</v>
      </c>
    </row>
    <row r="21" spans="1:11" ht="66.599999999999994" customHeight="1" x14ac:dyDescent="0.3">
      <c r="A21" s="110" t="s">
        <v>668</v>
      </c>
      <c r="B21" s="110">
        <v>2024</v>
      </c>
      <c r="C21" s="110" t="s">
        <v>96</v>
      </c>
      <c r="D21" s="110" t="s">
        <v>381</v>
      </c>
      <c r="E21" s="110" t="s">
        <v>382</v>
      </c>
      <c r="F21" s="110" t="s">
        <v>669</v>
      </c>
      <c r="G21" s="110" t="s">
        <v>428</v>
      </c>
      <c r="H21" s="110" t="s">
        <v>535</v>
      </c>
      <c r="I21" s="110" t="s">
        <v>434</v>
      </c>
      <c r="J21" s="110" t="s">
        <v>118</v>
      </c>
      <c r="K21" s="110" t="s">
        <v>193</v>
      </c>
    </row>
    <row r="22" spans="1:11" ht="39.6" x14ac:dyDescent="0.3">
      <c r="A22" s="110" t="s">
        <v>666</v>
      </c>
      <c r="B22" s="110">
        <v>2024</v>
      </c>
      <c r="C22" s="110" t="s">
        <v>96</v>
      </c>
      <c r="D22" s="110" t="s">
        <v>381</v>
      </c>
      <c r="E22" s="110" t="s">
        <v>382</v>
      </c>
      <c r="F22" s="110" t="s">
        <v>669</v>
      </c>
      <c r="G22" s="110" t="s">
        <v>428</v>
      </c>
      <c r="H22" s="110" t="s">
        <v>535</v>
      </c>
      <c r="I22" s="110" t="s">
        <v>434</v>
      </c>
      <c r="J22" s="110" t="s">
        <v>118</v>
      </c>
      <c r="K22" s="110" t="s">
        <v>193</v>
      </c>
    </row>
    <row r="23" spans="1:11" x14ac:dyDescent="0.3">
      <c r="A23" s="92"/>
    </row>
    <row r="24" spans="1:11" x14ac:dyDescent="0.3">
      <c r="A24" s="92"/>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topLeftCell="A8" zoomScale="70" zoomScaleNormal="70" workbookViewId="0">
      <selection activeCell="C9" sqref="C9"/>
    </sheetView>
  </sheetViews>
  <sheetFormatPr defaultRowHeight="14.4" x14ac:dyDescent="0.3"/>
  <cols>
    <col min="1" max="1" width="6.109375" style="93" customWidth="1"/>
    <col min="3" max="3" width="14" customWidth="1"/>
    <col min="4" max="4" width="14.109375" customWidth="1"/>
    <col min="5" max="5" width="15.6640625" customWidth="1"/>
    <col min="6" max="6" width="8.6640625" customWidth="1"/>
    <col min="7" max="7" width="8.44140625" customWidth="1"/>
    <col min="8" max="8" width="8.5546875" customWidth="1"/>
    <col min="9" max="9" width="9.33203125" customWidth="1"/>
    <col min="11" max="11" width="30.44140625" customWidth="1"/>
  </cols>
  <sheetData>
    <row r="1" spans="1:11" ht="30" customHeight="1" x14ac:dyDescent="0.3">
      <c r="A1" s="41" t="s">
        <v>613</v>
      </c>
      <c r="B1" s="96" t="s">
        <v>0</v>
      </c>
      <c r="C1" s="94" t="s">
        <v>95</v>
      </c>
      <c r="D1" s="94" t="s">
        <v>392</v>
      </c>
      <c r="E1" s="94" t="s">
        <v>317</v>
      </c>
      <c r="F1" s="94" t="s">
        <v>396</v>
      </c>
      <c r="G1" s="41" t="s">
        <v>435</v>
      </c>
      <c r="H1" s="41" t="s">
        <v>405</v>
      </c>
      <c r="I1" s="41" t="s">
        <v>406</v>
      </c>
      <c r="J1" s="94" t="s">
        <v>4</v>
      </c>
      <c r="K1" s="95" t="s">
        <v>92</v>
      </c>
    </row>
    <row r="2" spans="1:11" ht="93.6" customHeight="1" x14ac:dyDescent="0.3">
      <c r="A2" s="89" t="s">
        <v>632</v>
      </c>
      <c r="B2" s="87">
        <v>2020</v>
      </c>
      <c r="C2" s="87" t="s">
        <v>97</v>
      </c>
      <c r="D2" s="87" t="s">
        <v>99</v>
      </c>
      <c r="E2" s="11" t="s">
        <v>318</v>
      </c>
      <c r="F2" s="11" t="s">
        <v>643</v>
      </c>
      <c r="G2" s="88" t="s">
        <v>535</v>
      </c>
      <c r="H2" s="88" t="s">
        <v>535</v>
      </c>
      <c r="I2" s="88" t="s">
        <v>535</v>
      </c>
      <c r="J2" s="11" t="s">
        <v>155</v>
      </c>
      <c r="K2" s="11" t="s">
        <v>156</v>
      </c>
    </row>
    <row r="3" spans="1:11" ht="88.2" customHeight="1" x14ac:dyDescent="0.3">
      <c r="A3" s="89" t="s">
        <v>633</v>
      </c>
      <c r="B3" s="87">
        <v>2021</v>
      </c>
      <c r="C3" s="87" t="s">
        <v>106</v>
      </c>
      <c r="D3" s="53" t="s">
        <v>326</v>
      </c>
      <c r="E3" s="11" t="s">
        <v>323</v>
      </c>
      <c r="F3" s="11" t="s">
        <v>643</v>
      </c>
      <c r="G3" s="88" t="s">
        <v>535</v>
      </c>
      <c r="H3" s="88" t="s">
        <v>413</v>
      </c>
      <c r="I3" s="88" t="s">
        <v>408</v>
      </c>
      <c r="J3" s="11" t="s">
        <v>171</v>
      </c>
      <c r="K3" s="11" t="s">
        <v>644</v>
      </c>
    </row>
    <row r="4" spans="1:11" ht="94.8" customHeight="1" x14ac:dyDescent="0.3">
      <c r="A4" s="89" t="s">
        <v>634</v>
      </c>
      <c r="B4" s="87">
        <v>2022</v>
      </c>
      <c r="C4" s="53" t="s">
        <v>104</v>
      </c>
      <c r="D4" s="53" t="s">
        <v>328</v>
      </c>
      <c r="E4" s="11" t="s">
        <v>329</v>
      </c>
      <c r="F4" s="11" t="s">
        <v>646</v>
      </c>
      <c r="G4" s="88" t="s">
        <v>410</v>
      </c>
      <c r="H4" s="88" t="s">
        <v>535</v>
      </c>
      <c r="I4" s="88" t="s">
        <v>535</v>
      </c>
      <c r="J4" s="11" t="s">
        <v>177</v>
      </c>
      <c r="K4" s="11" t="s">
        <v>178</v>
      </c>
    </row>
    <row r="5" spans="1:11" ht="94.8" customHeight="1" x14ac:dyDescent="0.3">
      <c r="A5" s="86" t="s">
        <v>635</v>
      </c>
      <c r="B5" s="87">
        <v>2023</v>
      </c>
      <c r="C5" s="87" t="s">
        <v>106</v>
      </c>
      <c r="D5" s="87" t="s">
        <v>108</v>
      </c>
      <c r="E5" s="11" t="s">
        <v>338</v>
      </c>
      <c r="F5" s="11" t="s">
        <v>643</v>
      </c>
      <c r="G5" s="88" t="s">
        <v>410</v>
      </c>
      <c r="H5" s="88" t="s">
        <v>535</v>
      </c>
      <c r="I5" s="88" t="s">
        <v>414</v>
      </c>
      <c r="J5" s="11" t="s">
        <v>176</v>
      </c>
      <c r="K5" s="11" t="s">
        <v>289</v>
      </c>
    </row>
    <row r="6" spans="1:11" ht="71.400000000000006" customHeight="1" x14ac:dyDescent="0.3">
      <c r="A6" s="86" t="s">
        <v>636</v>
      </c>
      <c r="B6" s="87">
        <v>2023</v>
      </c>
      <c r="C6" s="87" t="s">
        <v>106</v>
      </c>
      <c r="D6" s="87" t="s">
        <v>342</v>
      </c>
      <c r="E6" s="11" t="s">
        <v>318</v>
      </c>
      <c r="F6" s="11" t="s">
        <v>646</v>
      </c>
      <c r="G6" s="88" t="s">
        <v>415</v>
      </c>
      <c r="H6" s="88" t="s">
        <v>409</v>
      </c>
      <c r="I6" s="88" t="s">
        <v>535</v>
      </c>
      <c r="J6" s="11" t="s">
        <v>268</v>
      </c>
      <c r="K6" s="11" t="s">
        <v>298</v>
      </c>
    </row>
    <row r="7" spans="1:11" ht="80.400000000000006" customHeight="1" x14ac:dyDescent="0.3">
      <c r="A7" s="86" t="s">
        <v>637</v>
      </c>
      <c r="B7" s="87">
        <v>2023</v>
      </c>
      <c r="C7" s="87" t="s">
        <v>106</v>
      </c>
      <c r="D7" s="87" t="s">
        <v>350</v>
      </c>
      <c r="E7" s="11" t="s">
        <v>351</v>
      </c>
      <c r="F7" s="11" t="s">
        <v>643</v>
      </c>
      <c r="G7" s="88" t="s">
        <v>535</v>
      </c>
      <c r="H7" s="88" t="s">
        <v>419</v>
      </c>
      <c r="I7" s="88" t="s">
        <v>408</v>
      </c>
      <c r="J7" s="11" t="s">
        <v>259</v>
      </c>
      <c r="K7" s="11" t="s">
        <v>258</v>
      </c>
    </row>
    <row r="8" spans="1:11" ht="82.2" customHeight="1" x14ac:dyDescent="0.3">
      <c r="A8" s="86" t="s">
        <v>638</v>
      </c>
      <c r="B8" s="90">
        <v>2023</v>
      </c>
      <c r="C8" s="90" t="s">
        <v>96</v>
      </c>
      <c r="D8" s="91" t="s">
        <v>459</v>
      </c>
      <c r="E8" s="86" t="s">
        <v>333</v>
      </c>
      <c r="F8" s="86" t="s">
        <v>643</v>
      </c>
      <c r="G8" s="86" t="s">
        <v>423</v>
      </c>
      <c r="H8" s="86" t="s">
        <v>451</v>
      </c>
      <c r="I8" s="88" t="s">
        <v>408</v>
      </c>
      <c r="J8" s="86" t="s">
        <v>647</v>
      </c>
      <c r="K8" s="86" t="s">
        <v>463</v>
      </c>
    </row>
    <row r="9" spans="1:11" ht="52.8" x14ac:dyDescent="0.3">
      <c r="A9" s="86" t="s">
        <v>639</v>
      </c>
      <c r="B9" s="87">
        <v>2024</v>
      </c>
      <c r="C9" s="87" t="s">
        <v>106</v>
      </c>
      <c r="D9" s="87" t="s">
        <v>111</v>
      </c>
      <c r="E9" s="11" t="s">
        <v>333</v>
      </c>
      <c r="F9" s="11" t="s">
        <v>643</v>
      </c>
      <c r="G9" s="88" t="s">
        <v>423</v>
      </c>
      <c r="H9" s="88" t="s">
        <v>424</v>
      </c>
      <c r="I9" s="88" t="s">
        <v>408</v>
      </c>
      <c r="J9" s="11" t="s">
        <v>648</v>
      </c>
      <c r="K9" s="11" t="s">
        <v>216</v>
      </c>
    </row>
    <row r="10" spans="1:11" ht="92.4" x14ac:dyDescent="0.3">
      <c r="A10" s="86" t="s">
        <v>640</v>
      </c>
      <c r="B10" s="87">
        <v>2024</v>
      </c>
      <c r="C10" s="11" t="s">
        <v>112</v>
      </c>
      <c r="D10" s="11" t="s">
        <v>370</v>
      </c>
      <c r="E10" s="11" t="s">
        <v>354</v>
      </c>
      <c r="F10" s="11" t="s">
        <v>643</v>
      </c>
      <c r="G10" s="88" t="s">
        <v>427</v>
      </c>
      <c r="H10" s="88" t="s">
        <v>535</v>
      </c>
      <c r="I10" s="88" t="s">
        <v>535</v>
      </c>
      <c r="J10" s="11" t="s">
        <v>129</v>
      </c>
      <c r="K10" s="11" t="s">
        <v>212</v>
      </c>
    </row>
    <row r="11" spans="1:11" ht="66" x14ac:dyDescent="0.3">
      <c r="A11" s="86" t="s">
        <v>641</v>
      </c>
      <c r="B11" s="87">
        <v>2024</v>
      </c>
      <c r="C11" s="87" t="s">
        <v>96</v>
      </c>
      <c r="D11" s="87" t="s">
        <v>373</v>
      </c>
      <c r="E11" s="11" t="s">
        <v>374</v>
      </c>
      <c r="F11" s="11" t="s">
        <v>646</v>
      </c>
      <c r="G11" s="88" t="s">
        <v>416</v>
      </c>
      <c r="H11" s="88" t="s">
        <v>535</v>
      </c>
      <c r="I11" s="88" t="s">
        <v>535</v>
      </c>
      <c r="J11" s="11" t="s">
        <v>140</v>
      </c>
      <c r="K11" s="11" t="s">
        <v>207</v>
      </c>
    </row>
    <row r="12" spans="1:11" ht="66" x14ac:dyDescent="0.3">
      <c r="A12" s="86" t="s">
        <v>642</v>
      </c>
      <c r="B12" s="87">
        <v>2024</v>
      </c>
      <c r="C12" s="87" t="s">
        <v>649</v>
      </c>
      <c r="D12" s="87" t="s">
        <v>378</v>
      </c>
      <c r="E12" s="11" t="s">
        <v>377</v>
      </c>
      <c r="F12" s="11" t="s">
        <v>643</v>
      </c>
      <c r="G12" s="88" t="s">
        <v>650</v>
      </c>
      <c r="H12" s="88" t="s">
        <v>535</v>
      </c>
      <c r="I12" s="88" t="s">
        <v>535</v>
      </c>
      <c r="J12" s="11" t="s">
        <v>199</v>
      </c>
      <c r="K12" s="11" t="s">
        <v>198</v>
      </c>
    </row>
    <row r="13" spans="1:11" ht="132" x14ac:dyDescent="0.3">
      <c r="A13" s="86" t="s">
        <v>534</v>
      </c>
      <c r="B13" s="90">
        <v>2024</v>
      </c>
      <c r="C13" s="90" t="s">
        <v>96</v>
      </c>
      <c r="D13" s="90" t="s">
        <v>461</v>
      </c>
      <c r="E13" s="86" t="s">
        <v>322</v>
      </c>
      <c r="F13" s="86" t="s">
        <v>643</v>
      </c>
      <c r="G13" s="86" t="s">
        <v>651</v>
      </c>
      <c r="H13" s="86" t="s">
        <v>453</v>
      </c>
      <c r="I13" s="88" t="s">
        <v>535</v>
      </c>
      <c r="J13" s="86" t="s">
        <v>645</v>
      </c>
      <c r="K13" s="86" t="s">
        <v>469</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9"/>
  <sheetViews>
    <sheetView tabSelected="1" topLeftCell="A39" zoomScale="54" zoomScaleNormal="98" workbookViewId="0">
      <selection activeCell="S85" sqref="S85"/>
    </sheetView>
  </sheetViews>
  <sheetFormatPr defaultRowHeight="14.4" x14ac:dyDescent="0.3"/>
  <cols>
    <col min="1" max="1" width="13.21875" style="4" customWidth="1"/>
    <col min="2" max="2" width="16.21875" customWidth="1"/>
    <col min="3" max="3" width="10.33203125" customWidth="1"/>
    <col min="4" max="4" width="12.77734375" customWidth="1"/>
    <col min="5" max="5" width="13.44140625" customWidth="1"/>
    <col min="12" max="12" width="18.21875" customWidth="1"/>
    <col min="15" max="15" width="14.44140625" customWidth="1"/>
    <col min="19" max="19" width="18.21875" customWidth="1"/>
    <col min="20" max="20" width="13.5546875" customWidth="1"/>
    <col min="25" max="25" width="19.33203125" customWidth="1"/>
    <col min="26" max="26" width="15.6640625" customWidth="1"/>
    <col min="29" max="29" width="19" customWidth="1"/>
    <col min="30" max="30" width="13.77734375" customWidth="1"/>
  </cols>
  <sheetData>
    <row r="1" spans="1:20" ht="15.6" x14ac:dyDescent="0.3">
      <c r="A1" s="1"/>
    </row>
    <row r="2" spans="1:20" ht="15.6" x14ac:dyDescent="0.3">
      <c r="A2" s="33"/>
    </row>
    <row r="3" spans="1:20" x14ac:dyDescent="0.3">
      <c r="A3" s="30" t="s">
        <v>0</v>
      </c>
      <c r="B3" s="30" t="s">
        <v>86</v>
      </c>
    </row>
    <row r="4" spans="1:20" ht="31.2" x14ac:dyDescent="0.3">
      <c r="A4" s="38">
        <v>2017</v>
      </c>
      <c r="B4" s="38">
        <v>1</v>
      </c>
      <c r="L4" s="30" t="s">
        <v>87</v>
      </c>
      <c r="M4" s="30">
        <v>33</v>
      </c>
      <c r="O4" s="84" t="s">
        <v>532</v>
      </c>
      <c r="P4" s="83" t="s">
        <v>87</v>
      </c>
      <c r="Q4" s="83" t="s">
        <v>88</v>
      </c>
      <c r="R4" s="83" t="s">
        <v>89</v>
      </c>
      <c r="S4" s="84" t="s">
        <v>90</v>
      </c>
      <c r="T4" s="83" t="s">
        <v>6</v>
      </c>
    </row>
    <row r="5" spans="1:20" ht="15.6" x14ac:dyDescent="0.3">
      <c r="A5" s="38">
        <v>2018</v>
      </c>
      <c r="B5" s="38">
        <v>2</v>
      </c>
      <c r="L5" s="30" t="s">
        <v>88</v>
      </c>
      <c r="M5" s="30">
        <v>3</v>
      </c>
      <c r="O5" s="83" t="s">
        <v>86</v>
      </c>
      <c r="P5" s="83">
        <v>33</v>
      </c>
      <c r="Q5" s="83">
        <v>3</v>
      </c>
      <c r="R5" s="83">
        <v>6</v>
      </c>
      <c r="S5" s="83">
        <v>7</v>
      </c>
      <c r="T5" s="83">
        <v>4</v>
      </c>
    </row>
    <row r="6" spans="1:20" x14ac:dyDescent="0.3">
      <c r="A6" s="38">
        <v>2019</v>
      </c>
      <c r="B6" s="38">
        <v>1</v>
      </c>
      <c r="L6" s="30" t="s">
        <v>89</v>
      </c>
      <c r="M6" s="30">
        <v>6</v>
      </c>
    </row>
    <row r="7" spans="1:20" x14ac:dyDescent="0.3">
      <c r="A7" s="38">
        <v>2020</v>
      </c>
      <c r="B7" s="38">
        <v>3</v>
      </c>
      <c r="L7" s="31" t="s">
        <v>90</v>
      </c>
      <c r="M7" s="30">
        <v>7</v>
      </c>
    </row>
    <row r="8" spans="1:20" x14ac:dyDescent="0.3">
      <c r="A8" s="38">
        <v>2021</v>
      </c>
      <c r="B8" s="38">
        <v>2</v>
      </c>
      <c r="L8" s="30" t="s">
        <v>6</v>
      </c>
      <c r="M8" s="30">
        <v>4</v>
      </c>
    </row>
    <row r="9" spans="1:20" x14ac:dyDescent="0.3">
      <c r="A9" s="38">
        <v>2022</v>
      </c>
      <c r="B9" s="38">
        <v>6</v>
      </c>
      <c r="M9">
        <f>SUM(M4:M8)</f>
        <v>53</v>
      </c>
    </row>
    <row r="10" spans="1:20" x14ac:dyDescent="0.3">
      <c r="A10" s="38">
        <v>2023</v>
      </c>
      <c r="B10" s="38">
        <v>16</v>
      </c>
    </row>
    <row r="11" spans="1:20" x14ac:dyDescent="0.3">
      <c r="A11" s="38">
        <v>2024</v>
      </c>
      <c r="B11" s="38">
        <v>22</v>
      </c>
    </row>
    <row r="12" spans="1:20" ht="15.6" x14ac:dyDescent="0.3">
      <c r="A12" s="34"/>
      <c r="B12">
        <f>SUM(B4:B11)</f>
        <v>53</v>
      </c>
    </row>
    <row r="13" spans="1:20" ht="15.6" x14ac:dyDescent="0.3">
      <c r="A13" s="2"/>
    </row>
    <row r="14" spans="1:20" ht="15.6" x14ac:dyDescent="0.3">
      <c r="A14" s="2"/>
    </row>
    <row r="15" spans="1:20" ht="15.6" x14ac:dyDescent="0.3">
      <c r="A15" s="2"/>
    </row>
    <row r="16" spans="1:20" ht="15.6" x14ac:dyDescent="0.3">
      <c r="A16" s="2"/>
    </row>
    <row r="17" spans="1:14" ht="15.6" x14ac:dyDescent="0.3">
      <c r="A17" s="2"/>
    </row>
    <row r="18" spans="1:14" ht="15.6" x14ac:dyDescent="0.3">
      <c r="A18" s="2"/>
    </row>
    <row r="19" spans="1:14" ht="49.8" customHeight="1" x14ac:dyDescent="0.3">
      <c r="A19" s="2"/>
      <c r="B19" s="35" t="s">
        <v>114</v>
      </c>
      <c r="C19" s="36" t="s">
        <v>115</v>
      </c>
      <c r="D19" s="36" t="s">
        <v>93</v>
      </c>
      <c r="L19" s="32" t="s">
        <v>315</v>
      </c>
      <c r="M19" s="37" t="s">
        <v>115</v>
      </c>
      <c r="N19" s="37" t="s">
        <v>94</v>
      </c>
    </row>
    <row r="20" spans="1:14" ht="15.6" x14ac:dyDescent="0.3">
      <c r="A20" s="2"/>
      <c r="B20" s="35"/>
      <c r="C20" s="36">
        <v>9</v>
      </c>
      <c r="D20" s="36">
        <v>44</v>
      </c>
      <c r="L20" s="30"/>
      <c r="M20" s="38">
        <v>43</v>
      </c>
      <c r="N20" s="38">
        <v>10</v>
      </c>
    </row>
    <row r="21" spans="1:14" ht="15.6" x14ac:dyDescent="0.3">
      <c r="A21" s="2"/>
    </row>
    <row r="22" spans="1:14" ht="15.6" x14ac:dyDescent="0.3">
      <c r="A22" s="2"/>
    </row>
    <row r="23" spans="1:14" ht="15.6" x14ac:dyDescent="0.3">
      <c r="A23" s="2"/>
    </row>
    <row r="24" spans="1:14" ht="15.6" x14ac:dyDescent="0.3">
      <c r="A24" s="2"/>
    </row>
    <row r="25" spans="1:14" ht="15.6" x14ac:dyDescent="0.3">
      <c r="A25" s="2"/>
    </row>
    <row r="26" spans="1:14" ht="15.6" x14ac:dyDescent="0.3">
      <c r="A26" s="2"/>
    </row>
    <row r="27" spans="1:14" ht="15.6" x14ac:dyDescent="0.3">
      <c r="A27" s="2"/>
    </row>
    <row r="28" spans="1:14" ht="15.6" x14ac:dyDescent="0.3">
      <c r="A28" s="2"/>
    </row>
    <row r="29" spans="1:14" ht="15.6" x14ac:dyDescent="0.3">
      <c r="A29" s="2"/>
    </row>
    <row r="32" spans="1:14" ht="27.6" x14ac:dyDescent="0.3">
      <c r="B32" s="7" t="s">
        <v>385</v>
      </c>
      <c r="C32" s="7" t="s">
        <v>391</v>
      </c>
      <c r="D32" s="8" t="s">
        <v>387</v>
      </c>
      <c r="E32" s="8" t="s">
        <v>349</v>
      </c>
      <c r="F32" s="8" t="s">
        <v>354</v>
      </c>
      <c r="G32" s="8" t="s">
        <v>390</v>
      </c>
      <c r="H32" s="7" t="s">
        <v>357</v>
      </c>
      <c r="I32" s="8" t="s">
        <v>388</v>
      </c>
    </row>
    <row r="33" spans="1:9" ht="28.2" x14ac:dyDescent="0.5">
      <c r="B33" s="81" t="s">
        <v>386</v>
      </c>
      <c r="C33" s="81">
        <v>34</v>
      </c>
      <c r="D33" s="81">
        <v>2</v>
      </c>
      <c r="E33" s="81">
        <v>11</v>
      </c>
      <c r="F33" s="81">
        <v>11</v>
      </c>
      <c r="G33" s="81">
        <v>2</v>
      </c>
      <c r="H33" s="82">
        <v>2</v>
      </c>
      <c r="I33" s="82">
        <v>4</v>
      </c>
    </row>
    <row r="41" spans="1:9" s="5" customFormat="1" x14ac:dyDescent="0.3">
      <c r="A41" s="9"/>
    </row>
    <row r="48" spans="1:9" x14ac:dyDescent="0.3">
      <c r="B48" s="39" t="s">
        <v>403</v>
      </c>
      <c r="C48" s="39" t="s">
        <v>397</v>
      </c>
      <c r="D48" s="39" t="s">
        <v>400</v>
      </c>
      <c r="E48" s="39" t="s">
        <v>398</v>
      </c>
    </row>
    <row r="49" spans="2:12" x14ac:dyDescent="0.3">
      <c r="B49" s="39" t="s">
        <v>86</v>
      </c>
      <c r="C49" s="39">
        <v>24</v>
      </c>
      <c r="D49" s="39">
        <v>12</v>
      </c>
      <c r="E49" s="39">
        <v>21</v>
      </c>
    </row>
    <row r="64" spans="2:12" ht="24" x14ac:dyDescent="0.3">
      <c r="B64" s="12" t="s">
        <v>441</v>
      </c>
      <c r="C64" s="12" t="s">
        <v>437</v>
      </c>
      <c r="D64" s="12" t="s">
        <v>438</v>
      </c>
      <c r="E64" s="12" t="s">
        <v>439</v>
      </c>
      <c r="F64" s="12" t="s">
        <v>440</v>
      </c>
      <c r="G64" s="12" t="s">
        <v>446</v>
      </c>
      <c r="H64" s="12" t="s">
        <v>443</v>
      </c>
      <c r="I64" s="12" t="s">
        <v>442</v>
      </c>
      <c r="J64" s="12" t="s">
        <v>286</v>
      </c>
      <c r="K64" s="12" t="s">
        <v>444</v>
      </c>
      <c r="L64" s="12" t="s">
        <v>445</v>
      </c>
    </row>
    <row r="65" spans="2:12" x14ac:dyDescent="0.3">
      <c r="B65" s="28" t="s">
        <v>86</v>
      </c>
      <c r="C65" s="28">
        <v>2</v>
      </c>
      <c r="D65" s="28">
        <v>4</v>
      </c>
      <c r="E65" s="28">
        <v>3</v>
      </c>
      <c r="F65" s="28">
        <v>6</v>
      </c>
      <c r="G65" s="28">
        <v>2</v>
      </c>
      <c r="H65" s="28">
        <v>2</v>
      </c>
      <c r="I65" s="28">
        <v>8</v>
      </c>
      <c r="J65" s="28">
        <v>4</v>
      </c>
      <c r="K65" s="28">
        <v>2</v>
      </c>
      <c r="L65" s="28">
        <v>7</v>
      </c>
    </row>
    <row r="78" spans="2:12" x14ac:dyDescent="0.3">
      <c r="B78" s="26" t="s">
        <v>477</v>
      </c>
      <c r="C78" s="25" t="s">
        <v>86</v>
      </c>
    </row>
    <row r="79" spans="2:12" x14ac:dyDescent="0.3">
      <c r="B79" s="22" t="s">
        <v>428</v>
      </c>
      <c r="C79" s="21">
        <v>22</v>
      </c>
    </row>
    <row r="80" spans="2:12" x14ac:dyDescent="0.3">
      <c r="B80" s="22" t="s">
        <v>476</v>
      </c>
      <c r="C80" s="21">
        <v>8</v>
      </c>
    </row>
    <row r="81" spans="2:3" ht="31.8" customHeight="1" x14ac:dyDescent="0.3">
      <c r="B81" s="24" t="s">
        <v>475</v>
      </c>
      <c r="C81" s="21">
        <v>1</v>
      </c>
    </row>
    <row r="82" spans="2:3" ht="26.4" customHeight="1" x14ac:dyDescent="0.3">
      <c r="B82" s="23" t="s">
        <v>416</v>
      </c>
      <c r="C82" s="21">
        <v>1</v>
      </c>
    </row>
    <row r="83" spans="2:3" x14ac:dyDescent="0.3">
      <c r="B83" s="22" t="s">
        <v>474</v>
      </c>
      <c r="C83" s="21">
        <v>18</v>
      </c>
    </row>
    <row r="84" spans="2:3" x14ac:dyDescent="0.3">
      <c r="B84" s="22" t="s">
        <v>388</v>
      </c>
      <c r="C84" s="21">
        <v>4</v>
      </c>
    </row>
    <row r="85" spans="2:3" x14ac:dyDescent="0.3">
      <c r="B85" s="10"/>
    </row>
    <row r="86" spans="2:3" x14ac:dyDescent="0.3">
      <c r="B86" s="20" t="s">
        <v>405</v>
      </c>
      <c r="C86" s="20" t="s">
        <v>86</v>
      </c>
    </row>
    <row r="87" spans="2:3" x14ac:dyDescent="0.3">
      <c r="B87" s="17" t="s">
        <v>473</v>
      </c>
      <c r="C87" s="19">
        <v>6</v>
      </c>
    </row>
    <row r="88" spans="2:3" x14ac:dyDescent="0.3">
      <c r="B88" s="17" t="s">
        <v>411</v>
      </c>
      <c r="C88" s="19">
        <v>2</v>
      </c>
    </row>
    <row r="89" spans="2:3" ht="28.8" customHeight="1" x14ac:dyDescent="0.3">
      <c r="B89" s="14" t="s">
        <v>412</v>
      </c>
      <c r="C89" s="18">
        <v>5</v>
      </c>
    </row>
    <row r="90" spans="2:3" ht="28.8" customHeight="1" x14ac:dyDescent="0.3">
      <c r="B90" s="17" t="s">
        <v>472</v>
      </c>
      <c r="C90" s="16">
        <v>3</v>
      </c>
    </row>
    <row r="91" spans="2:3" x14ac:dyDescent="0.3">
      <c r="B91" s="18" t="s">
        <v>478</v>
      </c>
      <c r="C91" s="16">
        <v>1</v>
      </c>
    </row>
    <row r="92" spans="2:3" x14ac:dyDescent="0.3">
      <c r="B92" s="17" t="s">
        <v>388</v>
      </c>
      <c r="C92" s="16">
        <v>6</v>
      </c>
    </row>
    <row r="93" spans="2:3" ht="17.399999999999999" customHeight="1" x14ac:dyDescent="0.3">
      <c r="B93" s="15" t="s">
        <v>407</v>
      </c>
      <c r="C93" s="14">
        <v>30</v>
      </c>
    </row>
    <row r="94" spans="2:3" x14ac:dyDescent="0.3">
      <c r="B94" s="10"/>
    </row>
    <row r="95" spans="2:3" ht="26.4" x14ac:dyDescent="0.3">
      <c r="B95" s="27" t="s">
        <v>406</v>
      </c>
      <c r="C95" s="29" t="s">
        <v>86</v>
      </c>
    </row>
    <row r="96" spans="2:3" x14ac:dyDescent="0.3">
      <c r="B96" s="23" t="s">
        <v>408</v>
      </c>
      <c r="C96" s="19">
        <v>28</v>
      </c>
    </row>
    <row r="97" spans="2:3" x14ac:dyDescent="0.3">
      <c r="B97" s="22" t="s">
        <v>414</v>
      </c>
      <c r="C97" s="19">
        <v>2</v>
      </c>
    </row>
    <row r="98" spans="2:3" x14ac:dyDescent="0.3">
      <c r="B98" s="22" t="s">
        <v>471</v>
      </c>
      <c r="C98" s="19">
        <v>3</v>
      </c>
    </row>
    <row r="99" spans="2:3" x14ac:dyDescent="0.3">
      <c r="B99" s="23" t="s">
        <v>407</v>
      </c>
      <c r="C99" s="21">
        <v>20</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Complete review</vt:lpstr>
      <vt:lpstr>Table 2</vt:lpstr>
      <vt:lpstr>Table 4</vt:lpstr>
      <vt:lpstr>Table 3</vt:lpstr>
      <vt:lpstr>Complete Review Results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AVNOOR</dc:creator>
  <cp:lastModifiedBy>AVNOOR</cp:lastModifiedBy>
  <dcterms:created xsi:type="dcterms:W3CDTF">2024-09-12T15:41:00Z</dcterms:created>
  <dcterms:modified xsi:type="dcterms:W3CDTF">2025-01-22T15:32:39Z</dcterms:modified>
</cp:coreProperties>
</file>