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63" windowHeight="12131" activeTab="4"/>
  </bookViews>
  <sheets>
    <sheet name="Table S1" sheetId="7" r:id="rId1"/>
    <sheet name="Table S2" sheetId="8" r:id="rId2"/>
    <sheet name="Table S3" sheetId="1" r:id="rId3"/>
    <sheet name="Table S4" sheetId="3" r:id="rId4"/>
    <sheet name="Table S5" sheetId="9" r:id="rId5"/>
  </sheets>
  <calcPr calcId="144525"/>
</workbook>
</file>

<file path=xl/sharedStrings.xml><?xml version="1.0" encoding="utf-8"?>
<sst xmlns="http://schemas.openxmlformats.org/spreadsheetml/2006/main" count="882" uniqueCount="396">
  <si>
    <r>
      <t xml:space="preserve">Table S1 Chloroplast assemble and annotation information of four </t>
    </r>
    <r>
      <rPr>
        <i/>
        <sz val="12"/>
        <color theme="1"/>
        <rFont val="Times New Roman"/>
        <charset val="134"/>
      </rPr>
      <t>Lycium</t>
    </r>
    <r>
      <rPr>
        <sz val="12"/>
        <color theme="1"/>
        <rFont val="Times New Roman"/>
        <charset val="134"/>
      </rPr>
      <t xml:space="preserve"> species</t>
    </r>
  </si>
  <si>
    <t>species</t>
  </si>
  <si>
    <t>Full Sequence</t>
  </si>
  <si>
    <t>LSC regione</t>
  </si>
  <si>
    <t>SSC regione</t>
  </si>
  <si>
    <t>IR region</t>
  </si>
  <si>
    <t>Number of
genes</t>
  </si>
  <si>
    <t>Number of protencoding genes</t>
  </si>
  <si>
    <t>Number of rRNA genes</t>
  </si>
  <si>
    <t>Number of tRNA genes</t>
  </si>
  <si>
    <t>Collection number</t>
  </si>
  <si>
    <t>Genbank accession</t>
  </si>
  <si>
    <t>Length</t>
  </si>
  <si>
    <t>GC content</t>
  </si>
  <si>
    <t>GC ontent</t>
  </si>
  <si>
    <t>Lycium ruthenicum</t>
  </si>
  <si>
    <t>zlnmu2022214-1</t>
  </si>
  <si>
    <t>PV013648</t>
  </si>
  <si>
    <t>zlnmu2022214-2</t>
  </si>
  <si>
    <t>PV013649</t>
  </si>
  <si>
    <t>zlnmu2022214-3</t>
  </si>
  <si>
    <t>PV013650</t>
  </si>
  <si>
    <t>zlnmu2022235-1</t>
  </si>
  <si>
    <t>PV013651</t>
  </si>
  <si>
    <t>zlnmu2022235-2</t>
  </si>
  <si>
    <t>PV013652</t>
  </si>
  <si>
    <t>zlnmu2022235-3</t>
  </si>
  <si>
    <t>PV013653</t>
  </si>
  <si>
    <t>zlnmu2022235-4</t>
  </si>
  <si>
    <t>PV013654</t>
  </si>
  <si>
    <t>L. barbarum</t>
  </si>
  <si>
    <t>zlnmu2022044-1</t>
  </si>
  <si>
    <t>PV013665</t>
  </si>
  <si>
    <t>zlnmu2022044-2</t>
  </si>
  <si>
    <t>PV013666</t>
  </si>
  <si>
    <t>zlnmu2023119-1</t>
  </si>
  <si>
    <t>PV013667</t>
  </si>
  <si>
    <t>zlnmu2023119-2</t>
  </si>
  <si>
    <t>PV013668</t>
  </si>
  <si>
    <t>zlnmu2022282-1</t>
  </si>
  <si>
    <t>PV013669</t>
  </si>
  <si>
    <t>zlnmu2022282-2</t>
  </si>
  <si>
    <t>PV013670</t>
  </si>
  <si>
    <t>zlnmu2022308-1</t>
  </si>
  <si>
    <t>PV013671</t>
  </si>
  <si>
    <t>zlnmu2022308-2</t>
  </si>
  <si>
    <t>PV013672</t>
  </si>
  <si>
    <t>zlnmu2022308-3</t>
  </si>
  <si>
    <t>PV013673</t>
  </si>
  <si>
    <t>zlnmu2022308-4</t>
  </si>
  <si>
    <t>PV013674</t>
  </si>
  <si>
    <t>L. qingshuiheense</t>
  </si>
  <si>
    <t>zlnmu2022307-1</t>
  </si>
  <si>
    <t>PV013655</t>
  </si>
  <si>
    <t>zlnmu2022307-2</t>
  </si>
  <si>
    <t>PV013656</t>
  </si>
  <si>
    <t>zlnmu2022307-3</t>
  </si>
  <si>
    <t>PV013657</t>
  </si>
  <si>
    <t>zlnmu2022307-4</t>
  </si>
  <si>
    <t>PV013658</t>
  </si>
  <si>
    <t>zlnmu2022307-5</t>
  </si>
  <si>
    <t>PV013659</t>
  </si>
  <si>
    <t>L. ningxiaense</t>
  </si>
  <si>
    <t>zlnmu2022234-1</t>
  </si>
  <si>
    <t>PV013660</t>
  </si>
  <si>
    <t>zlnmu2022234-2</t>
  </si>
  <si>
    <t>PV013661</t>
  </si>
  <si>
    <t>zlnmu2022234-3</t>
  </si>
  <si>
    <t>PV013662</t>
  </si>
  <si>
    <t>zlnmu2022234-4</t>
  </si>
  <si>
    <t>PV013663</t>
  </si>
  <si>
    <t>zlnmu2022234-5</t>
  </si>
  <si>
    <t>PV013664</t>
  </si>
  <si>
    <t>Table S2 Comparison of cp genomes protein-coding genes</t>
  </si>
  <si>
    <t>gene</t>
  </si>
  <si>
    <t>Total site num</t>
  </si>
  <si>
    <t>Pl site num</t>
  </si>
  <si>
    <t>Percent of Pl site (%)</t>
  </si>
  <si>
    <t>accD</t>
  </si>
  <si>
    <t>atpA</t>
  </si>
  <si>
    <t>atpB</t>
  </si>
  <si>
    <t>atpE</t>
  </si>
  <si>
    <t>atpF</t>
  </si>
  <si>
    <t>atpH</t>
  </si>
  <si>
    <t>atpI</t>
  </si>
  <si>
    <t>ccsA</t>
  </si>
  <si>
    <t>cemA</t>
  </si>
  <si>
    <t>clpP</t>
  </si>
  <si>
    <t>matK</t>
  </si>
  <si>
    <t>ndhA</t>
  </si>
  <si>
    <t>ndhB</t>
  </si>
  <si>
    <t>ndhC</t>
  </si>
  <si>
    <t>ndhD</t>
  </si>
  <si>
    <t>ndhE</t>
  </si>
  <si>
    <t>ndhF</t>
  </si>
  <si>
    <t>ndhG</t>
  </si>
  <si>
    <t>ndhH</t>
  </si>
  <si>
    <t>ndhI</t>
  </si>
  <si>
    <t>ndhJ</t>
  </si>
  <si>
    <t>ndhK</t>
  </si>
  <si>
    <t>petA</t>
  </si>
  <si>
    <t>petB</t>
  </si>
  <si>
    <t>petD</t>
  </si>
  <si>
    <t>petG</t>
  </si>
  <si>
    <t>petL</t>
  </si>
  <si>
    <t>petN</t>
  </si>
  <si>
    <t>psaA</t>
  </si>
  <si>
    <t>psaB</t>
  </si>
  <si>
    <t>psaC</t>
  </si>
  <si>
    <t>psaI</t>
  </si>
  <si>
    <t>psaJ</t>
  </si>
  <si>
    <t>psbA</t>
  </si>
  <si>
    <t>psbB</t>
  </si>
  <si>
    <t>psbC</t>
  </si>
  <si>
    <t>psbD</t>
  </si>
  <si>
    <t>psbE</t>
  </si>
  <si>
    <t>psbF</t>
  </si>
  <si>
    <t>psbH</t>
  </si>
  <si>
    <t>psbI</t>
  </si>
  <si>
    <t>psbJ</t>
  </si>
  <si>
    <t>psbK</t>
  </si>
  <si>
    <t>psbL</t>
  </si>
  <si>
    <t>psbM</t>
  </si>
  <si>
    <t>psbN</t>
  </si>
  <si>
    <t>psbT</t>
  </si>
  <si>
    <t>psbZ</t>
  </si>
  <si>
    <t>rbcL</t>
  </si>
  <si>
    <t>rpl2</t>
  </si>
  <si>
    <t>rpl14</t>
  </si>
  <si>
    <t>rpl16</t>
  </si>
  <si>
    <t>rpl20</t>
  </si>
  <si>
    <t>rpl22</t>
  </si>
  <si>
    <t>rpl23</t>
  </si>
  <si>
    <t>rpl32</t>
  </si>
  <si>
    <t>rpl33</t>
  </si>
  <si>
    <t>rpl36</t>
  </si>
  <si>
    <t>rpoA</t>
  </si>
  <si>
    <t>rpoB</t>
  </si>
  <si>
    <t>rpoC1</t>
  </si>
  <si>
    <t>rpoC2</t>
  </si>
  <si>
    <t>rps2</t>
  </si>
  <si>
    <t>rps3</t>
  </si>
  <si>
    <t>rps4</t>
  </si>
  <si>
    <t>rps7</t>
  </si>
  <si>
    <t>rps8</t>
  </si>
  <si>
    <t>rps11</t>
  </si>
  <si>
    <t>rps12</t>
  </si>
  <si>
    <t>rps14</t>
  </si>
  <si>
    <t>rps15</t>
  </si>
  <si>
    <t>rps16</t>
  </si>
  <si>
    <t>rps18</t>
  </si>
  <si>
    <t>rps19</t>
  </si>
  <si>
    <t>ycf1</t>
  </si>
  <si>
    <t>ycf2</t>
  </si>
  <si>
    <t>ycf3</t>
  </si>
  <si>
    <t>ycf4</t>
  </si>
  <si>
    <t>ycf15</t>
  </si>
  <si>
    <t>Total</t>
  </si>
  <si>
    <r>
      <t xml:space="preserve">Table S3  The statistical data of 12 morphological traits for 90 specimens from four </t>
    </r>
    <r>
      <rPr>
        <i/>
        <sz val="11"/>
        <color theme="1"/>
        <rFont val="Times New Roman"/>
        <charset val="134"/>
      </rPr>
      <t>Lycium</t>
    </r>
    <r>
      <rPr>
        <sz val="11"/>
        <color theme="1"/>
        <rFont val="Times New Roman"/>
        <charset val="134"/>
      </rPr>
      <t xml:space="preserve"> species used in this study. </t>
    </r>
  </si>
  <si>
    <t>species name</t>
  </si>
  <si>
    <t>Speciemen/Collect number</t>
  </si>
  <si>
    <t>Code</t>
  </si>
  <si>
    <t>Locality (Province, county)</t>
  </si>
  <si>
    <t>Identification/Approbation</t>
  </si>
  <si>
    <t>Source (herbarium/sample)</t>
  </si>
  <si>
    <t>Petiole length</t>
  </si>
  <si>
    <t>Leaf length</t>
  </si>
  <si>
    <t>Leaf width</t>
  </si>
  <si>
    <t>Leaf area</t>
  </si>
  <si>
    <t>Flower length</t>
  </si>
  <si>
    <t>Corolla radius</t>
  </si>
  <si>
    <t>Tube length</t>
  </si>
  <si>
    <t>Corolla lobes</t>
  </si>
  <si>
    <t>Angle between corolla-tube</t>
  </si>
  <si>
    <t>Fruit color</t>
  </si>
  <si>
    <t>R</t>
  </si>
  <si>
    <t>G</t>
  </si>
  <si>
    <t>B</t>
  </si>
  <si>
    <t>NMU 00472</t>
  </si>
  <si>
    <t>zlnmu2022012</t>
  </si>
  <si>
    <t>Ningxia:Linwu county</t>
  </si>
  <si>
    <t>Determined by authors</t>
  </si>
  <si>
    <t>sample</t>
  </si>
  <si>
    <t>NMU 00473</t>
  </si>
  <si>
    <t>NMU 00474</t>
  </si>
  <si>
    <t>NMU 00578</t>
  </si>
  <si>
    <t>zlnmu2022044</t>
  </si>
  <si>
    <t>Ningxia:Huinong county</t>
  </si>
  <si>
    <t>NMU 00579</t>
  </si>
  <si>
    <t>NMU 00580</t>
  </si>
  <si>
    <t>NMU 00581</t>
  </si>
  <si>
    <t>NMU 00582</t>
  </si>
  <si>
    <t>NMU 01291</t>
  </si>
  <si>
    <t>zlnmu2022282</t>
  </si>
  <si>
    <t>Ningxia:Zhongning county</t>
  </si>
  <si>
    <t>NMU 01292</t>
  </si>
  <si>
    <t>NMU 01293</t>
  </si>
  <si>
    <t>NMU 01315</t>
  </si>
  <si>
    <t>zlnmu2022290</t>
  </si>
  <si>
    <t>NMU 01316</t>
  </si>
  <si>
    <t>NMU 01317</t>
  </si>
  <si>
    <t>NMU 01369</t>
  </si>
  <si>
    <t>zlnmu2022308</t>
  </si>
  <si>
    <t>NMU 01370</t>
  </si>
  <si>
    <t>NMU 01371</t>
  </si>
  <si>
    <t>NMU 01375</t>
  </si>
  <si>
    <t>zlnmu2022310</t>
  </si>
  <si>
    <t>Ningxia:Yuanzhou county</t>
  </si>
  <si>
    <t>NMU 01376</t>
  </si>
  <si>
    <t>NMU 01377</t>
  </si>
  <si>
    <t>NMU 01741</t>
  </si>
  <si>
    <t>zlnmu2023119</t>
  </si>
  <si>
    <t>Ningxia:Litong county</t>
  </si>
  <si>
    <t>NMU 01742</t>
  </si>
  <si>
    <t>NMU 01743</t>
  </si>
  <si>
    <t>PE 633604</t>
  </si>
  <si>
    <t>Ningxia:Tongxin county</t>
  </si>
  <si>
    <t>Determined by Lu A.M.</t>
  </si>
  <si>
    <t>herbarium</t>
  </si>
  <si>
    <t>PE 633605</t>
  </si>
  <si>
    <t>Ningxia:Yongning county</t>
  </si>
  <si>
    <t>Determined by Kuang K.R.</t>
  </si>
  <si>
    <t>PE 633576</t>
  </si>
  <si>
    <t>PE 633575</t>
  </si>
  <si>
    <t>Ningxia:Zhongwei city</t>
  </si>
  <si>
    <t>PE 633574</t>
  </si>
  <si>
    <t>Ningxia:Helan county</t>
  </si>
  <si>
    <t>PE 633572</t>
  </si>
  <si>
    <t>Ningxia:Yinchuan city</t>
  </si>
  <si>
    <t>WUK 157198</t>
  </si>
  <si>
    <t>WUK 414702</t>
  </si>
  <si>
    <t>Ningxia:Yanchi city</t>
  </si>
  <si>
    <t>Determined by Zhang C.L.</t>
  </si>
  <si>
    <t>WUK 322509</t>
  </si>
  <si>
    <t>KUN 1454819</t>
  </si>
  <si>
    <t>ZuoZh167</t>
  </si>
  <si>
    <t>Determined by Li X.W.</t>
  </si>
  <si>
    <t>WUK 460609</t>
  </si>
  <si>
    <t>WUK 460608</t>
  </si>
  <si>
    <t>PE 633602</t>
  </si>
  <si>
    <t>Ningxia:Lanzhou city</t>
  </si>
  <si>
    <t>WUK 462055</t>
  </si>
  <si>
    <t>Ningxia:Yanchi county</t>
  </si>
  <si>
    <t>WUK 463312</t>
  </si>
  <si>
    <t>WUK 463311</t>
  </si>
  <si>
    <t>WUK 462980</t>
  </si>
  <si>
    <t>Ningxia:Taole county</t>
  </si>
  <si>
    <t>WUK 461455</t>
  </si>
  <si>
    <t>WUK 461254</t>
  </si>
  <si>
    <t>WUK 461255</t>
  </si>
  <si>
    <t>WUK 460832</t>
  </si>
  <si>
    <t>WUK 460833</t>
  </si>
  <si>
    <t>WUK 414146</t>
  </si>
  <si>
    <t>WUK 156528</t>
  </si>
  <si>
    <t>Determined by Cui Y.W.</t>
  </si>
  <si>
    <t>PE 633568</t>
  </si>
  <si>
    <t>WUK 452328</t>
  </si>
  <si>
    <t>WUK 452327</t>
  </si>
  <si>
    <t>L. ruthenicum</t>
  </si>
  <si>
    <t>NMU 01091</t>
  </si>
  <si>
    <t>zlnmu2022214</t>
  </si>
  <si>
    <t>NMU 01154</t>
  </si>
  <si>
    <t>zlnmu2022235</t>
  </si>
  <si>
    <t>WUK 167644</t>
  </si>
  <si>
    <t>Gansu:Jiuquan city</t>
  </si>
  <si>
    <t>WUK 67600</t>
  </si>
  <si>
    <t>Shaanxi:Yulin city</t>
  </si>
  <si>
    <t>Determined by Liu J.M.</t>
  </si>
  <si>
    <t>WUK 388999</t>
  </si>
  <si>
    <t>Gansu:Minle county</t>
  </si>
  <si>
    <t>PE 672255</t>
  </si>
  <si>
    <t>Gansu:Wuwei city</t>
  </si>
  <si>
    <t>PE 672256</t>
  </si>
  <si>
    <t>PE 1688253</t>
  </si>
  <si>
    <t>0151</t>
  </si>
  <si>
    <t>Gansu:Yongchang county</t>
  </si>
  <si>
    <t>Determined by Zhang Z.Y.</t>
  </si>
  <si>
    <t>WUK 57582</t>
  </si>
  <si>
    <t>311</t>
  </si>
  <si>
    <t>Ningxia:Pingluo county</t>
  </si>
  <si>
    <t>PE 1515904</t>
  </si>
  <si>
    <t>Gansu:Dunhuang county</t>
  </si>
  <si>
    <t>PE 672287</t>
  </si>
  <si>
    <t>Qinghai:Golmud city</t>
  </si>
  <si>
    <t>PE 1515906</t>
  </si>
  <si>
    <t>PE 672288</t>
  </si>
  <si>
    <t>Qinghai:Dulan county</t>
  </si>
  <si>
    <t>PE 672275</t>
  </si>
  <si>
    <t>PE 672285</t>
  </si>
  <si>
    <t>PE 672284</t>
  </si>
  <si>
    <t>Qinghai:Haixi city</t>
  </si>
  <si>
    <t>HNWP00026242</t>
  </si>
  <si>
    <t>Gao2018036</t>
  </si>
  <si>
    <t>Determined by Gao Q.B.</t>
  </si>
  <si>
    <t>HNWP 100067</t>
  </si>
  <si>
    <t>0347</t>
  </si>
  <si>
    <t>Determined by Lu S.L.</t>
  </si>
  <si>
    <t>PE 672226</t>
  </si>
  <si>
    <t>Determined by Cai K.Q.</t>
  </si>
  <si>
    <t>WUK 297802</t>
  </si>
  <si>
    <t>Xinjiang:Karamay city</t>
  </si>
  <si>
    <t>Determined by Wang H.J.</t>
  </si>
  <si>
    <t>PE 672227</t>
  </si>
  <si>
    <t>s.n.</t>
  </si>
  <si>
    <t>Ningxia</t>
  </si>
  <si>
    <t>PE 672289</t>
  </si>
  <si>
    <t>WUK 432838</t>
  </si>
  <si>
    <t>Ningxia:Qingtongxia city</t>
  </si>
  <si>
    <t>HIMC 31184</t>
  </si>
  <si>
    <t>Inner Mongolia:Alxa city</t>
  </si>
  <si>
    <t>Determined by Lei X.T.</t>
  </si>
  <si>
    <t>WUK 462511</t>
  </si>
  <si>
    <t>IGA 0010789</t>
  </si>
  <si>
    <t>QU-S001</t>
  </si>
  <si>
    <t>Determined by Qu S.</t>
  </si>
  <si>
    <t>IGA 0010790</t>
  </si>
  <si>
    <t>IGA 0010791</t>
  </si>
  <si>
    <t>KUN 1483075</t>
  </si>
  <si>
    <t>ZuoZh267</t>
  </si>
  <si>
    <t>KUN 1454953</t>
  </si>
  <si>
    <t>ZHANG2017HC024</t>
  </si>
  <si>
    <t>Gansu:Zhangye city</t>
  </si>
  <si>
    <t>Determined by Zhang H.J.</t>
  </si>
  <si>
    <t>KUN 1446380</t>
  </si>
  <si>
    <t>ZHANG2018HC101</t>
  </si>
  <si>
    <t>Gansu:Yumen county</t>
  </si>
  <si>
    <t>NMU 01366</t>
  </si>
  <si>
    <t>zlnmu2022307</t>
  </si>
  <si>
    <t>NMU 01367</t>
  </si>
  <si>
    <t>NMU 01368</t>
  </si>
  <si>
    <t>PE 01896223</t>
  </si>
  <si>
    <t>2010-01</t>
  </si>
  <si>
    <t>Holotype</t>
  </si>
  <si>
    <t>NMU 01151</t>
  </si>
  <si>
    <t>zlnmu2022234</t>
  </si>
  <si>
    <t>NMU 01152</t>
  </si>
  <si>
    <t>NMU 01153</t>
  </si>
  <si>
    <t>PE 01896222</t>
  </si>
  <si>
    <t>2010-02</t>
  </si>
  <si>
    <t>Note: The information of code, voucher ID, locality, identification, value of each trait of specimen used in PCoA were shown in this table. Fruit color(1 for red, 2 for yellowish-brown and 3 for black).</t>
  </si>
  <si>
    <t>Table S4 Details for the 10 microsatellite SSR loci used</t>
  </si>
  <si>
    <t>Locus</t>
  </si>
  <si>
    <t>Primer sequence (5'-3')</t>
  </si>
  <si>
    <t>Repeats</t>
  </si>
  <si>
    <t>References</t>
  </si>
  <si>
    <t>SF11</t>
  </si>
  <si>
    <t>CGGTCGAGGATTAGCTAGAAG</t>
  </si>
  <si>
    <r>
      <rPr>
        <sz val="11"/>
        <color theme="1"/>
        <rFont val="Times New Roman"/>
        <charset val="134"/>
      </rPr>
      <t>(TAT)</t>
    </r>
    <r>
      <rPr>
        <vertAlign val="subscript"/>
        <sz val="11"/>
        <color theme="1"/>
        <rFont val="Times New Roman"/>
        <charset val="134"/>
      </rPr>
      <t>4</t>
    </r>
  </si>
  <si>
    <t>Gan et al., 2020</t>
  </si>
  <si>
    <t>GGAGAAAAGAACATAAACGACAA</t>
  </si>
  <si>
    <t>SF14</t>
  </si>
  <si>
    <t>TTCAGTTCCCTCTCAGCCA</t>
  </si>
  <si>
    <r>
      <rPr>
        <sz val="11"/>
        <color theme="1"/>
        <rFont val="Times New Roman"/>
        <charset val="134"/>
      </rPr>
      <t>(TC)</t>
    </r>
    <r>
      <rPr>
        <vertAlign val="subscript"/>
        <sz val="11"/>
        <color theme="1"/>
        <rFont val="Times New Roman"/>
        <charset val="134"/>
      </rPr>
      <t>9</t>
    </r>
  </si>
  <si>
    <t>Yin et al., 2017</t>
  </si>
  <si>
    <t>TTGTTCTTGCATAAGAAATTGG</t>
  </si>
  <si>
    <t>SF15</t>
  </si>
  <si>
    <t>CAAAGAACAAAAGGGCTAGGA</t>
  </si>
  <si>
    <r>
      <rPr>
        <sz val="11"/>
        <color theme="1"/>
        <rFont val="Times New Roman"/>
        <charset val="134"/>
      </rPr>
      <t>(GGA)</t>
    </r>
    <r>
      <rPr>
        <vertAlign val="subscript"/>
        <sz val="11"/>
        <color theme="1"/>
        <rFont val="Times New Roman"/>
        <charset val="134"/>
      </rPr>
      <t>5</t>
    </r>
  </si>
  <si>
    <t>TTTGTTGTTGTATCAGATCCCA</t>
  </si>
  <si>
    <t>SF20</t>
  </si>
  <si>
    <t>TGTGGAATTACACTGGGTATGT</t>
  </si>
  <si>
    <r>
      <rPr>
        <sz val="11"/>
        <color theme="1"/>
        <rFont val="Times New Roman"/>
        <charset val="134"/>
      </rPr>
      <t>(AGT)</t>
    </r>
    <r>
      <rPr>
        <vertAlign val="subscript"/>
        <sz val="11"/>
        <color theme="1"/>
        <rFont val="Times New Roman"/>
        <charset val="134"/>
      </rPr>
      <t>5</t>
    </r>
  </si>
  <si>
    <t>GAGAACCGTTTCATTGATATAC</t>
  </si>
  <si>
    <t>SF26</t>
  </si>
  <si>
    <t>TGCCACCAATATAGAGTGTTC</t>
  </si>
  <si>
    <r>
      <rPr>
        <sz val="11"/>
        <color theme="1"/>
        <rFont val="Times New Roman"/>
        <charset val="134"/>
      </rPr>
      <t>(TC)</t>
    </r>
    <r>
      <rPr>
        <vertAlign val="subscript"/>
        <sz val="11"/>
        <color theme="1"/>
        <rFont val="Times New Roman"/>
        <charset val="134"/>
      </rPr>
      <t>8</t>
    </r>
  </si>
  <si>
    <t>GCCCAATCTTACACCTCACAG</t>
  </si>
  <si>
    <t>SF30</t>
  </si>
  <si>
    <t>TATTTCACGTTGCTCCAGAAAG</t>
  </si>
  <si>
    <r>
      <rPr>
        <sz val="11"/>
        <color theme="1"/>
        <rFont val="Times New Roman"/>
        <charset val="134"/>
      </rPr>
      <t>(AG)</t>
    </r>
    <r>
      <rPr>
        <vertAlign val="subscript"/>
        <sz val="11"/>
        <color theme="1"/>
        <rFont val="Times New Roman"/>
        <charset val="134"/>
      </rPr>
      <t>9</t>
    </r>
  </si>
  <si>
    <t>ATCGCCCCCTGAATTAAAG</t>
  </si>
  <si>
    <t>SF34</t>
  </si>
  <si>
    <t>TCATGCAAAATCAGACCACTAT</t>
  </si>
  <si>
    <r>
      <rPr>
        <sz val="11"/>
        <color theme="1"/>
        <rFont val="Times New Roman"/>
        <charset val="134"/>
      </rPr>
      <t>(ACA)</t>
    </r>
    <r>
      <rPr>
        <vertAlign val="subscript"/>
        <sz val="11"/>
        <color theme="1"/>
        <rFont val="Times New Roman"/>
        <charset val="134"/>
      </rPr>
      <t>7</t>
    </r>
  </si>
  <si>
    <t>TTACGATGTGGGATTTCAC</t>
  </si>
  <si>
    <t>SF68</t>
  </si>
  <si>
    <t>TTCCACCATTTTGCTACTCAA</t>
  </si>
  <si>
    <r>
      <rPr>
        <sz val="11"/>
        <color theme="1"/>
        <rFont val="Times New Roman"/>
        <charset val="134"/>
      </rPr>
      <t>(CTC)</t>
    </r>
    <r>
      <rPr>
        <vertAlign val="subscript"/>
        <sz val="11"/>
        <color theme="1"/>
        <rFont val="Times New Roman"/>
        <charset val="134"/>
      </rPr>
      <t>4</t>
    </r>
  </si>
  <si>
    <t>AAGAGATTTTTAGCCGATTGA</t>
  </si>
  <si>
    <t>SF80</t>
  </si>
  <si>
    <t>GGTTGTAAATCATTTCATTAAGG</t>
  </si>
  <si>
    <r>
      <rPr>
        <sz val="11"/>
        <color theme="1"/>
        <rFont val="Times New Roman"/>
        <charset val="134"/>
      </rPr>
      <t>(CAA)</t>
    </r>
    <r>
      <rPr>
        <vertAlign val="subscript"/>
        <sz val="11"/>
        <color theme="1"/>
        <rFont val="Times New Roman"/>
        <charset val="134"/>
      </rPr>
      <t>6</t>
    </r>
  </si>
  <si>
    <t>AACAGTCGCCCTATCTTTCA</t>
  </si>
  <si>
    <t>SF92</t>
  </si>
  <si>
    <t>CGGGTTTCTAATGGTACCTCTA</t>
  </si>
  <si>
    <r>
      <rPr>
        <sz val="11"/>
        <color theme="1"/>
        <rFont val="Times New Roman"/>
        <charset val="134"/>
      </rPr>
      <t>(AAT)</t>
    </r>
    <r>
      <rPr>
        <vertAlign val="subscript"/>
        <sz val="11"/>
        <color theme="1"/>
        <rFont val="Times New Roman"/>
        <charset val="134"/>
      </rPr>
      <t>5</t>
    </r>
  </si>
  <si>
    <t>TGACTCTACAAATTTGAAAAACAA</t>
  </si>
  <si>
    <t>Reference:</t>
  </si>
  <si>
    <r>
      <rPr>
        <sz val="11"/>
        <color theme="1"/>
        <rFont val="Times New Roman"/>
        <charset val="134"/>
      </rPr>
      <t xml:space="preserve">Gan XY, Guo YQ, Gong L, Chen YC, Nie FJ, Zhang L, Song YX. 2020. Study on genetic diversity of 24 germplasm resources of </t>
    </r>
    <r>
      <rPr>
        <i/>
        <sz val="11"/>
        <color theme="1"/>
        <rFont val="Times New Roman"/>
        <charset val="134"/>
      </rPr>
      <t>Lycium bararum</t>
    </r>
    <r>
      <rPr>
        <sz val="11"/>
        <color theme="1"/>
        <rFont val="Times New Roman"/>
        <charset val="134"/>
      </rPr>
      <t xml:space="preserve"> L. by SSR markers. Molecular Plant Breeding 18(5): 1697-1701.</t>
    </r>
  </si>
  <si>
    <t>Yin Y, An W, Zhao JH, Li YL, Fan YF, Cao YL. 2017. Fingerprinting and genetic diversity analysis of wolfberry cultivarsusing fluorescence-labeled SSR markers. Journal of Northwest Forestry University 32(1): 137-141.</t>
  </si>
  <si>
    <r>
      <t xml:space="preserve">Table S5 Details of four </t>
    </r>
    <r>
      <rPr>
        <i/>
        <sz val="11"/>
        <color theme="1"/>
        <rFont val="Times New Roman"/>
        <charset val="134"/>
      </rPr>
      <t>Lycium</t>
    </r>
    <r>
      <rPr>
        <sz val="11"/>
        <color theme="1"/>
        <rFont val="Times New Roman"/>
        <charset val="134"/>
      </rPr>
      <t xml:space="preserve"> species for genetic structural analysis</t>
    </r>
  </si>
  <si>
    <t>Species</t>
  </si>
  <si>
    <t>Population</t>
  </si>
  <si>
    <t>Number of individuals</t>
  </si>
  <si>
    <t>Vouchers</t>
  </si>
  <si>
    <t>zlnmu2022380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</si>
</sst>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.5"/>
      <color theme="1"/>
      <name val="Times New Roman"/>
      <charset val="134"/>
    </font>
    <font>
      <i/>
      <sz val="10.05"/>
      <color rgb="FF070304"/>
      <name val="Times New Roman"/>
      <charset val="134"/>
    </font>
    <font>
      <sz val="11"/>
      <name val="Times New Roman"/>
      <charset val="134"/>
    </font>
    <font>
      <sz val="10.5"/>
      <color rgb="FF000000"/>
      <name val="Times New Roman"/>
      <charset val="134"/>
    </font>
    <font>
      <sz val="12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i/>
      <sz val="10.5"/>
      <color rgb="FF000000"/>
      <name val="Times New Roman"/>
      <charset val="134"/>
    </font>
    <font>
      <i/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1"/>
      <color theme="1"/>
      <name val="Times New Roman"/>
      <charset val="134"/>
    </font>
    <font>
      <i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1" fillId="0" borderId="2" xfId="0" applyFont="1" applyBorder="1">
      <alignment vertical="center"/>
    </xf>
    <xf numFmtId="49" fontId="1" fillId="0" borderId="2" xfId="0" applyNumberFormat="1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0" fontId="7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zoomScale="115" zoomScaleNormal="115" workbookViewId="0">
      <selection activeCell="J2" sqref="J2:J3"/>
    </sheetView>
  </sheetViews>
  <sheetFormatPr defaultColWidth="9.02777777777778" defaultRowHeight="14.4"/>
  <cols>
    <col min="1" max="1" width="18" customWidth="1"/>
    <col min="2" max="2" width="12.1851851851852" customWidth="1"/>
    <col min="3" max="3" width="16.5462962962963" customWidth="1"/>
    <col min="4" max="4" width="8.09259259259259" customWidth="1"/>
    <col min="5" max="5" width="12" customWidth="1"/>
    <col min="6" max="6" width="10.0925925925926" customWidth="1"/>
    <col min="7" max="7" width="14.6388888888889" customWidth="1"/>
    <col min="8" max="8" width="13.1851851851852" customWidth="1"/>
    <col min="9" max="9" width="14" customWidth="1"/>
    <col min="10" max="10" width="14.5462962962963" customWidth="1"/>
    <col min="11" max="11" width="16.5462962962963" customWidth="1"/>
    <col min="12" max="13" width="12.4537037037037" customWidth="1"/>
    <col min="14" max="14" width="16.1851851851852" customWidth="1"/>
    <col min="15" max="15" width="19.6388888888889" customWidth="1"/>
  </cols>
  <sheetData>
    <row r="1" ht="22.75" customHeight="1" spans="1:1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ht="44" customHeight="1" spans="1:15">
      <c r="A2" s="49" t="s">
        <v>1</v>
      </c>
      <c r="B2" s="50" t="s">
        <v>2</v>
      </c>
      <c r="C2" s="50"/>
      <c r="D2" s="50" t="s">
        <v>3</v>
      </c>
      <c r="E2" s="50"/>
      <c r="F2" s="50" t="s">
        <v>4</v>
      </c>
      <c r="G2" s="50"/>
      <c r="H2" s="50" t="s">
        <v>5</v>
      </c>
      <c r="I2" s="50"/>
      <c r="J2" s="49" t="s">
        <v>6</v>
      </c>
      <c r="K2" s="49" t="s">
        <v>7</v>
      </c>
      <c r="L2" s="49" t="s">
        <v>8</v>
      </c>
      <c r="M2" s="49" t="s">
        <v>9</v>
      </c>
      <c r="N2" s="49" t="s">
        <v>10</v>
      </c>
      <c r="O2" s="19" t="s">
        <v>11</v>
      </c>
    </row>
    <row r="3" ht="44" customHeight="1" spans="1:15">
      <c r="A3" s="51"/>
      <c r="B3" s="52" t="s">
        <v>12</v>
      </c>
      <c r="C3" s="53" t="s">
        <v>13</v>
      </c>
      <c r="D3" s="52" t="s">
        <v>12</v>
      </c>
      <c r="E3" s="52" t="s">
        <v>14</v>
      </c>
      <c r="F3" s="52" t="s">
        <v>12</v>
      </c>
      <c r="G3" s="53" t="s">
        <v>13</v>
      </c>
      <c r="H3" s="52" t="s">
        <v>12</v>
      </c>
      <c r="I3" s="53" t="s">
        <v>13</v>
      </c>
      <c r="J3" s="51"/>
      <c r="K3" s="51"/>
      <c r="L3" s="51"/>
      <c r="M3" s="51"/>
      <c r="N3" s="51"/>
      <c r="O3" s="21"/>
    </row>
    <row r="4" spans="1:15">
      <c r="A4" s="54" t="s">
        <v>15</v>
      </c>
      <c r="B4" s="55">
        <v>154966</v>
      </c>
      <c r="C4" s="56">
        <v>0.379</v>
      </c>
      <c r="D4" s="55">
        <v>85973</v>
      </c>
      <c r="E4" s="56">
        <v>0.3598</v>
      </c>
      <c r="F4" s="55">
        <v>18203</v>
      </c>
      <c r="G4" s="56">
        <v>0.3234</v>
      </c>
      <c r="H4" s="55">
        <v>25395</v>
      </c>
      <c r="I4" s="56">
        <v>0.4319</v>
      </c>
      <c r="J4" s="55">
        <v>132</v>
      </c>
      <c r="K4" s="55">
        <v>86</v>
      </c>
      <c r="L4" s="55">
        <v>8</v>
      </c>
      <c r="M4" s="60">
        <v>37</v>
      </c>
      <c r="N4" s="55" t="s">
        <v>16</v>
      </c>
      <c r="O4" s="55" t="s">
        <v>17</v>
      </c>
    </row>
    <row r="5" spans="1:15">
      <c r="A5" s="54"/>
      <c r="B5" s="55">
        <v>154966</v>
      </c>
      <c r="C5" s="56">
        <v>0.379</v>
      </c>
      <c r="D5" s="55">
        <v>85973</v>
      </c>
      <c r="E5" s="56">
        <v>0.3598</v>
      </c>
      <c r="F5" s="55">
        <v>18203</v>
      </c>
      <c r="G5" s="56">
        <v>0.3234</v>
      </c>
      <c r="H5" s="55">
        <v>25395</v>
      </c>
      <c r="I5" s="56">
        <v>0.4319</v>
      </c>
      <c r="J5" s="55">
        <v>132</v>
      </c>
      <c r="K5" s="55">
        <v>86</v>
      </c>
      <c r="L5" s="55">
        <v>8</v>
      </c>
      <c r="M5" s="55">
        <v>37</v>
      </c>
      <c r="N5" s="55" t="s">
        <v>18</v>
      </c>
      <c r="O5" s="55" t="s">
        <v>19</v>
      </c>
    </row>
    <row r="6" spans="1:15">
      <c r="A6" s="54"/>
      <c r="B6" s="55">
        <v>154966</v>
      </c>
      <c r="C6" s="56">
        <v>0.379</v>
      </c>
      <c r="D6" s="55">
        <v>85973</v>
      </c>
      <c r="E6" s="56">
        <v>0.3598</v>
      </c>
      <c r="F6" s="55">
        <v>18203</v>
      </c>
      <c r="G6" s="56">
        <v>0.3234</v>
      </c>
      <c r="H6" s="55">
        <v>25395</v>
      </c>
      <c r="I6" s="56">
        <v>0.4319</v>
      </c>
      <c r="J6" s="55">
        <v>132</v>
      </c>
      <c r="K6" s="55">
        <v>86</v>
      </c>
      <c r="L6" s="55">
        <v>8</v>
      </c>
      <c r="M6" s="55">
        <v>37</v>
      </c>
      <c r="N6" s="55" t="s">
        <v>20</v>
      </c>
      <c r="O6" s="55" t="s">
        <v>21</v>
      </c>
    </row>
    <row r="7" spans="1:15">
      <c r="A7" s="54"/>
      <c r="B7" s="55">
        <v>154893</v>
      </c>
      <c r="C7" s="56">
        <v>0.379</v>
      </c>
      <c r="D7" s="55">
        <v>85895</v>
      </c>
      <c r="E7" s="56">
        <v>0.3598</v>
      </c>
      <c r="F7" s="55">
        <v>18208</v>
      </c>
      <c r="G7" s="56">
        <v>0.3232</v>
      </c>
      <c r="H7" s="55">
        <v>25395</v>
      </c>
      <c r="I7" s="56">
        <v>0.4319</v>
      </c>
      <c r="J7" s="55">
        <v>132</v>
      </c>
      <c r="K7" s="55">
        <v>86</v>
      </c>
      <c r="L7" s="55">
        <v>8</v>
      </c>
      <c r="M7" s="55">
        <v>37</v>
      </c>
      <c r="N7" s="55" t="s">
        <v>22</v>
      </c>
      <c r="O7" s="55" t="s">
        <v>23</v>
      </c>
    </row>
    <row r="8" spans="1:15">
      <c r="A8" s="54"/>
      <c r="B8" s="55">
        <v>154830</v>
      </c>
      <c r="C8" s="56">
        <v>0.379</v>
      </c>
      <c r="D8" s="55">
        <v>85831</v>
      </c>
      <c r="E8" s="56">
        <v>0.3598</v>
      </c>
      <c r="F8" s="55">
        <v>18209</v>
      </c>
      <c r="G8" s="56">
        <v>0.3231</v>
      </c>
      <c r="H8" s="55">
        <v>25395</v>
      </c>
      <c r="I8" s="56">
        <v>0.4319</v>
      </c>
      <c r="J8" s="55">
        <v>132</v>
      </c>
      <c r="K8" s="55">
        <v>86</v>
      </c>
      <c r="L8" s="55">
        <v>8</v>
      </c>
      <c r="M8" s="55">
        <v>37</v>
      </c>
      <c r="N8" s="55" t="s">
        <v>24</v>
      </c>
      <c r="O8" s="55" t="s">
        <v>25</v>
      </c>
    </row>
    <row r="9" spans="1:15">
      <c r="A9" s="54"/>
      <c r="B9" s="55">
        <v>154844</v>
      </c>
      <c r="C9" s="56">
        <v>0.379</v>
      </c>
      <c r="D9" s="55">
        <v>85844</v>
      </c>
      <c r="E9" s="56">
        <v>0.3598</v>
      </c>
      <c r="F9" s="55">
        <v>18208</v>
      </c>
      <c r="G9" s="56">
        <v>0.3232</v>
      </c>
      <c r="H9" s="55">
        <v>25396</v>
      </c>
      <c r="I9" s="56">
        <v>0.4318</v>
      </c>
      <c r="J9" s="55">
        <v>132</v>
      </c>
      <c r="K9" s="55">
        <v>86</v>
      </c>
      <c r="L9" s="55">
        <v>8</v>
      </c>
      <c r="M9" s="55">
        <v>37</v>
      </c>
      <c r="N9" s="55" t="s">
        <v>26</v>
      </c>
      <c r="O9" s="55" t="s">
        <v>27</v>
      </c>
    </row>
    <row r="10" spans="1:15">
      <c r="A10" s="54"/>
      <c r="B10" s="55">
        <v>154894</v>
      </c>
      <c r="C10" s="56">
        <v>0.379</v>
      </c>
      <c r="D10" s="55">
        <v>85896</v>
      </c>
      <c r="E10" s="56">
        <v>0.3598</v>
      </c>
      <c r="F10" s="55">
        <v>18208</v>
      </c>
      <c r="G10" s="56">
        <v>0.3232</v>
      </c>
      <c r="H10" s="55">
        <v>25395</v>
      </c>
      <c r="I10" s="56">
        <v>0.4319</v>
      </c>
      <c r="J10" s="55">
        <v>132</v>
      </c>
      <c r="K10" s="55">
        <v>86</v>
      </c>
      <c r="L10" s="55">
        <v>8</v>
      </c>
      <c r="M10" s="55">
        <v>37</v>
      </c>
      <c r="N10" s="55" t="s">
        <v>28</v>
      </c>
      <c r="O10" s="55" t="s">
        <v>29</v>
      </c>
    </row>
    <row r="11" spans="1:15">
      <c r="A11" s="57" t="s">
        <v>30</v>
      </c>
      <c r="B11" s="58">
        <v>155093</v>
      </c>
      <c r="C11" s="59">
        <v>0.379</v>
      </c>
      <c r="D11" s="58">
        <v>85987</v>
      </c>
      <c r="E11" s="59">
        <v>0.3593</v>
      </c>
      <c r="F11" s="58">
        <v>18190</v>
      </c>
      <c r="G11" s="59">
        <v>0.3235</v>
      </c>
      <c r="H11" s="58">
        <v>25458</v>
      </c>
      <c r="I11" s="59">
        <v>0.4314</v>
      </c>
      <c r="J11" s="60">
        <v>132</v>
      </c>
      <c r="K11" s="60">
        <v>86</v>
      </c>
      <c r="L11" s="60">
        <v>8</v>
      </c>
      <c r="M11" s="60">
        <v>37</v>
      </c>
      <c r="N11" s="60" t="s">
        <v>31</v>
      </c>
      <c r="O11" s="55" t="s">
        <v>32</v>
      </c>
    </row>
    <row r="12" spans="1:15">
      <c r="A12" s="57"/>
      <c r="B12" s="58">
        <v>155097</v>
      </c>
      <c r="C12" s="59">
        <v>0.379</v>
      </c>
      <c r="D12" s="58">
        <v>85991</v>
      </c>
      <c r="E12" s="59">
        <v>0.3592</v>
      </c>
      <c r="F12" s="58">
        <v>18190</v>
      </c>
      <c r="G12" s="59">
        <v>0.3235</v>
      </c>
      <c r="H12" s="58">
        <v>25458</v>
      </c>
      <c r="I12" s="59">
        <v>0.4314</v>
      </c>
      <c r="J12" s="60">
        <v>132</v>
      </c>
      <c r="K12" s="60">
        <v>86</v>
      </c>
      <c r="L12" s="60">
        <v>8</v>
      </c>
      <c r="M12" s="60">
        <v>37</v>
      </c>
      <c r="N12" s="60" t="s">
        <v>33</v>
      </c>
      <c r="O12" s="55" t="s">
        <v>34</v>
      </c>
    </row>
    <row r="13" spans="1:15">
      <c r="A13" s="57"/>
      <c r="B13" s="58">
        <v>155097</v>
      </c>
      <c r="C13" s="59">
        <v>0.379</v>
      </c>
      <c r="D13" s="58">
        <v>85991</v>
      </c>
      <c r="E13" s="59">
        <v>0.3592</v>
      </c>
      <c r="F13" s="58">
        <v>18190</v>
      </c>
      <c r="G13" s="59">
        <v>0.3235</v>
      </c>
      <c r="H13" s="58">
        <v>25458</v>
      </c>
      <c r="I13" s="59">
        <v>0.4314</v>
      </c>
      <c r="J13" s="60">
        <v>132</v>
      </c>
      <c r="K13" s="60">
        <v>86</v>
      </c>
      <c r="L13" s="60">
        <v>8</v>
      </c>
      <c r="M13" s="60">
        <v>37</v>
      </c>
      <c r="N13" s="60" t="s">
        <v>35</v>
      </c>
      <c r="O13" s="55" t="s">
        <v>36</v>
      </c>
    </row>
    <row r="14" spans="1:15">
      <c r="A14" s="57"/>
      <c r="B14" s="58">
        <v>155097</v>
      </c>
      <c r="C14" s="59">
        <v>0.379</v>
      </c>
      <c r="D14" s="58">
        <v>85991</v>
      </c>
      <c r="E14" s="59">
        <v>0.3592</v>
      </c>
      <c r="F14" s="58">
        <v>18190</v>
      </c>
      <c r="G14" s="59">
        <v>0.3235</v>
      </c>
      <c r="H14" s="58">
        <v>25458</v>
      </c>
      <c r="I14" s="59">
        <v>0.4314</v>
      </c>
      <c r="J14" s="60">
        <v>132</v>
      </c>
      <c r="K14" s="60">
        <v>86</v>
      </c>
      <c r="L14" s="60">
        <v>8</v>
      </c>
      <c r="M14" s="60">
        <v>37</v>
      </c>
      <c r="N14" s="60" t="s">
        <v>37</v>
      </c>
      <c r="O14" s="55" t="s">
        <v>38</v>
      </c>
    </row>
    <row r="15" spans="1:15">
      <c r="A15" s="57"/>
      <c r="B15" s="58">
        <v>154960</v>
      </c>
      <c r="C15" s="59">
        <v>0.379</v>
      </c>
      <c r="D15" s="58">
        <v>85946</v>
      </c>
      <c r="E15" s="59">
        <v>0.3594</v>
      </c>
      <c r="F15" s="58">
        <v>18116</v>
      </c>
      <c r="G15" s="59">
        <v>0.3233</v>
      </c>
      <c r="H15" s="58">
        <v>25449</v>
      </c>
      <c r="I15" s="59">
        <v>0.4315</v>
      </c>
      <c r="J15" s="60">
        <v>132</v>
      </c>
      <c r="K15" s="60">
        <v>86</v>
      </c>
      <c r="L15" s="60">
        <v>8</v>
      </c>
      <c r="M15" s="60">
        <v>37</v>
      </c>
      <c r="N15" s="60" t="s">
        <v>39</v>
      </c>
      <c r="O15" s="55" t="s">
        <v>40</v>
      </c>
    </row>
    <row r="16" spans="1:15">
      <c r="A16" s="57"/>
      <c r="B16" s="58">
        <v>154960</v>
      </c>
      <c r="C16" s="59">
        <v>0.379</v>
      </c>
      <c r="D16" s="58">
        <v>85946</v>
      </c>
      <c r="E16" s="59">
        <v>0.3594</v>
      </c>
      <c r="F16" s="58">
        <v>18116</v>
      </c>
      <c r="G16" s="59">
        <v>0.3233</v>
      </c>
      <c r="H16" s="58">
        <v>25449</v>
      </c>
      <c r="I16" s="59">
        <v>0.4315</v>
      </c>
      <c r="J16" s="60">
        <v>132</v>
      </c>
      <c r="K16" s="60">
        <v>86</v>
      </c>
      <c r="L16" s="60">
        <v>8</v>
      </c>
      <c r="M16" s="60">
        <v>37</v>
      </c>
      <c r="N16" s="60" t="s">
        <v>41</v>
      </c>
      <c r="O16" s="55" t="s">
        <v>42</v>
      </c>
    </row>
    <row r="17" spans="1:15">
      <c r="A17" s="57"/>
      <c r="B17" s="58">
        <v>155054</v>
      </c>
      <c r="C17" s="59">
        <v>0.379</v>
      </c>
      <c r="D17" s="58">
        <v>85940</v>
      </c>
      <c r="E17" s="59">
        <v>0.3593</v>
      </c>
      <c r="F17" s="58">
        <v>18204</v>
      </c>
      <c r="G17" s="59">
        <v>0.3233</v>
      </c>
      <c r="H17" s="58">
        <v>25455</v>
      </c>
      <c r="I17" s="59">
        <v>0.4314</v>
      </c>
      <c r="J17" s="60">
        <v>132</v>
      </c>
      <c r="K17" s="60">
        <v>86</v>
      </c>
      <c r="L17" s="60">
        <v>8</v>
      </c>
      <c r="M17" s="60">
        <v>37</v>
      </c>
      <c r="N17" s="60" t="s">
        <v>43</v>
      </c>
      <c r="O17" s="55" t="s">
        <v>44</v>
      </c>
    </row>
    <row r="18" spans="1:15">
      <c r="A18" s="57"/>
      <c r="B18" s="58">
        <v>155054</v>
      </c>
      <c r="C18" s="59">
        <v>0.379</v>
      </c>
      <c r="D18" s="58">
        <v>85940</v>
      </c>
      <c r="E18" s="59">
        <v>0.3593</v>
      </c>
      <c r="F18" s="58">
        <v>18204</v>
      </c>
      <c r="G18" s="59">
        <v>0.3233</v>
      </c>
      <c r="H18" s="58">
        <v>25455</v>
      </c>
      <c r="I18" s="59">
        <v>0.4314</v>
      </c>
      <c r="J18" s="60">
        <v>132</v>
      </c>
      <c r="K18" s="60">
        <v>86</v>
      </c>
      <c r="L18" s="60">
        <v>8</v>
      </c>
      <c r="M18" s="60">
        <v>37</v>
      </c>
      <c r="N18" s="60" t="s">
        <v>45</v>
      </c>
      <c r="O18" s="55" t="s">
        <v>46</v>
      </c>
    </row>
    <row r="19" spans="1:15">
      <c r="A19" s="57"/>
      <c r="B19" s="58">
        <v>155090</v>
      </c>
      <c r="C19" s="59">
        <v>0.379</v>
      </c>
      <c r="D19" s="58">
        <v>85984</v>
      </c>
      <c r="E19" s="59">
        <v>0.3593</v>
      </c>
      <c r="F19" s="58">
        <v>18190</v>
      </c>
      <c r="G19" s="59">
        <v>0.3235</v>
      </c>
      <c r="H19" s="58">
        <v>25458</v>
      </c>
      <c r="I19" s="59">
        <v>0.4314</v>
      </c>
      <c r="J19" s="60">
        <v>132</v>
      </c>
      <c r="K19" s="60">
        <v>86</v>
      </c>
      <c r="L19" s="60">
        <v>8</v>
      </c>
      <c r="M19" s="60">
        <v>37</v>
      </c>
      <c r="N19" s="60" t="s">
        <v>47</v>
      </c>
      <c r="O19" s="55" t="s">
        <v>48</v>
      </c>
    </row>
    <row r="20" ht="15" customHeight="1" spans="1:15">
      <c r="A20" s="57"/>
      <c r="B20" s="60">
        <v>155148</v>
      </c>
      <c r="C20" s="61">
        <v>0.379</v>
      </c>
      <c r="D20" s="60">
        <v>86033</v>
      </c>
      <c r="E20" s="61">
        <v>0.3593</v>
      </c>
      <c r="F20" s="60">
        <v>18209</v>
      </c>
      <c r="G20" s="61">
        <v>0.3232</v>
      </c>
      <c r="H20" s="60">
        <v>25453</v>
      </c>
      <c r="I20" s="61">
        <v>0.4314</v>
      </c>
      <c r="J20" s="60">
        <v>132</v>
      </c>
      <c r="K20" s="60">
        <v>86</v>
      </c>
      <c r="L20" s="60">
        <v>8</v>
      </c>
      <c r="M20" s="60">
        <v>37</v>
      </c>
      <c r="N20" s="60" t="s">
        <v>49</v>
      </c>
      <c r="O20" s="55" t="s">
        <v>50</v>
      </c>
    </row>
    <row r="21" spans="1:15">
      <c r="A21" s="54" t="s">
        <v>51</v>
      </c>
      <c r="B21" s="55">
        <v>154892</v>
      </c>
      <c r="C21" s="56">
        <v>0.379</v>
      </c>
      <c r="D21" s="55">
        <v>85894</v>
      </c>
      <c r="E21" s="56">
        <v>0.3598</v>
      </c>
      <c r="F21" s="55">
        <v>18208</v>
      </c>
      <c r="G21" s="56">
        <v>0.3232</v>
      </c>
      <c r="H21" s="55">
        <v>25395</v>
      </c>
      <c r="I21" s="56">
        <v>0.4319</v>
      </c>
      <c r="J21" s="55">
        <v>132</v>
      </c>
      <c r="K21" s="55">
        <v>86</v>
      </c>
      <c r="L21" s="55">
        <v>8</v>
      </c>
      <c r="M21" s="55">
        <v>37</v>
      </c>
      <c r="N21" s="55" t="s">
        <v>52</v>
      </c>
      <c r="O21" s="55" t="s">
        <v>53</v>
      </c>
    </row>
    <row r="22" spans="1:15">
      <c r="A22" s="54"/>
      <c r="B22" s="55">
        <v>154892</v>
      </c>
      <c r="C22" s="56">
        <v>0.379</v>
      </c>
      <c r="D22" s="55">
        <v>85894</v>
      </c>
      <c r="E22" s="56">
        <v>0.3598</v>
      </c>
      <c r="F22" s="55">
        <v>18208</v>
      </c>
      <c r="G22" s="56">
        <v>0.3232</v>
      </c>
      <c r="H22" s="55">
        <v>25395</v>
      </c>
      <c r="I22" s="56">
        <v>0.4319</v>
      </c>
      <c r="J22" s="55">
        <v>132</v>
      </c>
      <c r="K22" s="55">
        <v>86</v>
      </c>
      <c r="L22" s="55">
        <v>8</v>
      </c>
      <c r="M22" s="55">
        <v>37</v>
      </c>
      <c r="N22" s="55" t="s">
        <v>54</v>
      </c>
      <c r="O22" s="55" t="s">
        <v>55</v>
      </c>
    </row>
    <row r="23" spans="1:15">
      <c r="A23" s="54"/>
      <c r="B23" s="55">
        <v>154892</v>
      </c>
      <c r="C23" s="56">
        <v>0.379</v>
      </c>
      <c r="D23" s="55">
        <v>85894</v>
      </c>
      <c r="E23" s="56">
        <v>0.3598</v>
      </c>
      <c r="F23" s="55">
        <v>18208</v>
      </c>
      <c r="G23" s="56">
        <v>0.3232</v>
      </c>
      <c r="H23" s="55">
        <v>25395</v>
      </c>
      <c r="I23" s="56">
        <v>0.4319</v>
      </c>
      <c r="J23" s="55">
        <v>132</v>
      </c>
      <c r="K23" s="55">
        <v>86</v>
      </c>
      <c r="L23" s="55">
        <v>8</v>
      </c>
      <c r="M23" s="55">
        <v>37</v>
      </c>
      <c r="N23" s="55" t="s">
        <v>56</v>
      </c>
      <c r="O23" s="55" t="s">
        <v>57</v>
      </c>
    </row>
    <row r="24" spans="1:15">
      <c r="A24" s="54"/>
      <c r="B24" s="55">
        <v>154892</v>
      </c>
      <c r="C24" s="56">
        <v>0.379</v>
      </c>
      <c r="D24" s="55">
        <v>85894</v>
      </c>
      <c r="E24" s="56">
        <v>0.3598</v>
      </c>
      <c r="F24" s="55">
        <v>18208</v>
      </c>
      <c r="G24" s="56">
        <v>0.3232</v>
      </c>
      <c r="H24" s="55">
        <v>25395</v>
      </c>
      <c r="I24" s="56">
        <v>0.4319</v>
      </c>
      <c r="J24" s="55">
        <v>132</v>
      </c>
      <c r="K24" s="55">
        <v>86</v>
      </c>
      <c r="L24" s="55">
        <v>8</v>
      </c>
      <c r="M24" s="55">
        <v>37</v>
      </c>
      <c r="N24" s="55" t="s">
        <v>58</v>
      </c>
      <c r="O24" s="55" t="s">
        <v>59</v>
      </c>
    </row>
    <row r="25" ht="15" customHeight="1" spans="1:15">
      <c r="A25" s="62"/>
      <c r="B25" s="60">
        <v>154892</v>
      </c>
      <c r="C25" s="61">
        <v>0.379</v>
      </c>
      <c r="D25" s="60">
        <v>85894</v>
      </c>
      <c r="E25" s="61">
        <v>0.3598</v>
      </c>
      <c r="F25" s="60">
        <v>18208</v>
      </c>
      <c r="G25" s="61">
        <v>0.3232</v>
      </c>
      <c r="H25" s="60">
        <v>25395</v>
      </c>
      <c r="I25" s="61">
        <v>0.4319</v>
      </c>
      <c r="J25" s="60">
        <v>132</v>
      </c>
      <c r="K25" s="60">
        <v>86</v>
      </c>
      <c r="L25" s="60">
        <v>8</v>
      </c>
      <c r="M25" s="60">
        <v>37</v>
      </c>
      <c r="N25" s="55" t="s">
        <v>60</v>
      </c>
      <c r="O25" s="55" t="s">
        <v>61</v>
      </c>
    </row>
    <row r="26" ht="15" customHeight="1" spans="1:15">
      <c r="A26" s="62" t="s">
        <v>62</v>
      </c>
      <c r="B26" s="60">
        <v>154892</v>
      </c>
      <c r="C26" s="61">
        <v>0.379</v>
      </c>
      <c r="D26" s="60">
        <v>85894</v>
      </c>
      <c r="E26" s="61">
        <v>0.3598</v>
      </c>
      <c r="F26" s="60">
        <v>18208</v>
      </c>
      <c r="G26" s="61">
        <v>0.3232</v>
      </c>
      <c r="H26" s="60">
        <v>25395</v>
      </c>
      <c r="I26" s="61">
        <v>0.4319</v>
      </c>
      <c r="J26" s="60">
        <v>132</v>
      </c>
      <c r="K26" s="60">
        <v>86</v>
      </c>
      <c r="L26" s="60">
        <v>8</v>
      </c>
      <c r="M26" s="60">
        <v>37</v>
      </c>
      <c r="N26" s="60" t="s">
        <v>63</v>
      </c>
      <c r="O26" s="55" t="s">
        <v>64</v>
      </c>
    </row>
    <row r="27" spans="1:15">
      <c r="A27" s="62"/>
      <c r="B27" s="55">
        <v>154892</v>
      </c>
      <c r="C27" s="56">
        <v>0.379</v>
      </c>
      <c r="D27" s="55">
        <v>85894</v>
      </c>
      <c r="E27" s="56">
        <v>0.3598</v>
      </c>
      <c r="F27" s="55">
        <v>18208</v>
      </c>
      <c r="G27" s="56">
        <v>0.3232</v>
      </c>
      <c r="H27" s="55">
        <v>25395</v>
      </c>
      <c r="I27" s="56">
        <v>0.4319</v>
      </c>
      <c r="J27" s="55">
        <v>132</v>
      </c>
      <c r="K27" s="55">
        <v>86</v>
      </c>
      <c r="L27" s="55">
        <v>8</v>
      </c>
      <c r="M27" s="55">
        <v>37</v>
      </c>
      <c r="N27" s="60" t="s">
        <v>65</v>
      </c>
      <c r="O27" s="55" t="s">
        <v>66</v>
      </c>
    </row>
    <row r="28" spans="1:15">
      <c r="A28" s="62"/>
      <c r="B28" s="55">
        <v>154892</v>
      </c>
      <c r="C28" s="56">
        <v>0.379</v>
      </c>
      <c r="D28" s="55">
        <v>85894</v>
      </c>
      <c r="E28" s="56">
        <v>0.3598</v>
      </c>
      <c r="F28" s="55">
        <v>18208</v>
      </c>
      <c r="G28" s="56">
        <v>0.3232</v>
      </c>
      <c r="H28" s="55">
        <v>25395</v>
      </c>
      <c r="I28" s="56">
        <v>0.4319</v>
      </c>
      <c r="J28" s="55">
        <v>132</v>
      </c>
      <c r="K28" s="55">
        <v>86</v>
      </c>
      <c r="L28" s="55">
        <v>8</v>
      </c>
      <c r="M28" s="55">
        <v>37</v>
      </c>
      <c r="N28" s="60" t="s">
        <v>67</v>
      </c>
      <c r="O28" s="55" t="s">
        <v>68</v>
      </c>
    </row>
    <row r="29" spans="1:15">
      <c r="A29" s="62"/>
      <c r="B29" s="55">
        <v>154892</v>
      </c>
      <c r="C29" s="56">
        <v>0.379</v>
      </c>
      <c r="D29" s="55">
        <v>85894</v>
      </c>
      <c r="E29" s="56">
        <v>0.3598</v>
      </c>
      <c r="F29" s="55">
        <v>18208</v>
      </c>
      <c r="G29" s="56">
        <v>0.3232</v>
      </c>
      <c r="H29" s="55">
        <v>25395</v>
      </c>
      <c r="I29" s="56">
        <v>0.4319</v>
      </c>
      <c r="J29" s="55">
        <v>132</v>
      </c>
      <c r="K29" s="55">
        <v>86</v>
      </c>
      <c r="L29" s="55">
        <v>8</v>
      </c>
      <c r="M29" s="55">
        <v>37</v>
      </c>
      <c r="N29" s="60" t="s">
        <v>69</v>
      </c>
      <c r="O29" s="55" t="s">
        <v>70</v>
      </c>
    </row>
    <row r="30" ht="15.15" spans="1:15">
      <c r="A30" s="63"/>
      <c r="B30" s="64">
        <v>154892</v>
      </c>
      <c r="C30" s="65">
        <v>0.379</v>
      </c>
      <c r="D30" s="64">
        <v>85894</v>
      </c>
      <c r="E30" s="65">
        <v>0.3598</v>
      </c>
      <c r="F30" s="64">
        <v>18208</v>
      </c>
      <c r="G30" s="65">
        <v>0.3232</v>
      </c>
      <c r="H30" s="64">
        <v>25395</v>
      </c>
      <c r="I30" s="65">
        <v>0.4319</v>
      </c>
      <c r="J30" s="64">
        <v>132</v>
      </c>
      <c r="K30" s="64">
        <v>86</v>
      </c>
      <c r="L30" s="64">
        <v>8</v>
      </c>
      <c r="M30" s="64">
        <v>37</v>
      </c>
      <c r="N30" s="64" t="s">
        <v>71</v>
      </c>
      <c r="O30" s="64" t="s">
        <v>72</v>
      </c>
    </row>
    <row r="31" ht="15.15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</sheetData>
  <mergeCells count="16">
    <mergeCell ref="A1:O1"/>
    <mergeCell ref="B2:C2"/>
    <mergeCell ref="D2:E2"/>
    <mergeCell ref="F2:G2"/>
    <mergeCell ref="H2:I2"/>
    <mergeCell ref="A2:A3"/>
    <mergeCell ref="A4:A10"/>
    <mergeCell ref="A11:A20"/>
    <mergeCell ref="A21:A25"/>
    <mergeCell ref="A26:A30"/>
    <mergeCell ref="J2:J3"/>
    <mergeCell ref="K2:K3"/>
    <mergeCell ref="L2:L3"/>
    <mergeCell ref="M2:M3"/>
    <mergeCell ref="N2:N3"/>
    <mergeCell ref="O2:O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workbookViewId="0">
      <selection activeCell="A1" sqref="A1:D1"/>
    </sheetView>
  </sheetViews>
  <sheetFormatPr defaultColWidth="8.88888888888889" defaultRowHeight="14.4" outlineLevelCol="3"/>
  <cols>
    <col min="1" max="1" width="30" customWidth="1"/>
    <col min="2" max="2" width="14.6666666666667" customWidth="1"/>
    <col min="3" max="3" width="11.5555555555556" customWidth="1"/>
    <col min="4" max="4" width="22" customWidth="1"/>
  </cols>
  <sheetData>
    <row r="1" ht="16.35" spans="1:4">
      <c r="A1" s="39" t="s">
        <v>73</v>
      </c>
      <c r="B1" s="39"/>
      <c r="C1" s="39"/>
      <c r="D1" s="39"/>
    </row>
    <row r="2" ht="17.1" spans="1:4">
      <c r="A2" s="40" t="s">
        <v>74</v>
      </c>
      <c r="B2" s="40" t="s">
        <v>75</v>
      </c>
      <c r="C2" s="40" t="s">
        <v>76</v>
      </c>
      <c r="D2" s="40" t="s">
        <v>77</v>
      </c>
    </row>
    <row r="3" spans="1:4">
      <c r="A3" s="41" t="s">
        <v>78</v>
      </c>
      <c r="B3" s="1">
        <v>89</v>
      </c>
      <c r="C3" s="1">
        <v>1530</v>
      </c>
      <c r="D3" s="42">
        <v>5.81699346405229</v>
      </c>
    </row>
    <row r="4" spans="1:4">
      <c r="A4" s="41" t="s">
        <v>79</v>
      </c>
      <c r="B4" s="1">
        <v>5</v>
      </c>
      <c r="C4" s="1">
        <v>1524</v>
      </c>
      <c r="D4" s="42">
        <v>0.328083989501312</v>
      </c>
    </row>
    <row r="5" spans="1:4">
      <c r="A5" s="41" t="s">
        <v>80</v>
      </c>
      <c r="B5" s="1">
        <v>4</v>
      </c>
      <c r="C5" s="1">
        <v>1497</v>
      </c>
      <c r="D5" s="42">
        <v>0.267201068804275</v>
      </c>
    </row>
    <row r="6" spans="1:4">
      <c r="A6" s="41" t="s">
        <v>81</v>
      </c>
      <c r="B6" s="1">
        <v>3</v>
      </c>
      <c r="C6" s="1">
        <v>402</v>
      </c>
      <c r="D6" s="43">
        <v>0.746268656716418</v>
      </c>
    </row>
    <row r="7" spans="1:4">
      <c r="A7" s="41" t="s">
        <v>82</v>
      </c>
      <c r="B7" s="1">
        <v>3</v>
      </c>
      <c r="C7" s="1">
        <v>555</v>
      </c>
      <c r="D7" s="43">
        <v>0.540540540540541</v>
      </c>
    </row>
    <row r="8" spans="1:4">
      <c r="A8" s="41" t="s">
        <v>83</v>
      </c>
      <c r="B8" s="1">
        <v>3</v>
      </c>
      <c r="C8" s="1">
        <v>246</v>
      </c>
      <c r="D8" s="43">
        <v>1.21951219512195</v>
      </c>
    </row>
    <row r="9" spans="1:4">
      <c r="A9" s="41" t="s">
        <v>84</v>
      </c>
      <c r="B9" s="1">
        <v>2</v>
      </c>
      <c r="C9" s="1">
        <v>744</v>
      </c>
      <c r="D9" s="42">
        <v>0.268817204301075</v>
      </c>
    </row>
    <row r="10" spans="1:4">
      <c r="A10" s="41" t="s">
        <v>85</v>
      </c>
      <c r="B10" s="1">
        <v>6</v>
      </c>
      <c r="C10" s="1">
        <v>942</v>
      </c>
      <c r="D10" s="42">
        <v>0.636942675159236</v>
      </c>
    </row>
    <row r="11" spans="1:4">
      <c r="A11" s="41" t="s">
        <v>86</v>
      </c>
      <c r="B11" s="1">
        <v>5</v>
      </c>
      <c r="C11" s="1">
        <v>690</v>
      </c>
      <c r="D11" s="42">
        <v>0.72463768115942</v>
      </c>
    </row>
    <row r="12" spans="1:4">
      <c r="A12" s="41" t="s">
        <v>87</v>
      </c>
      <c r="B12" s="1">
        <v>3</v>
      </c>
      <c r="C12" s="1">
        <v>591</v>
      </c>
      <c r="D12" s="43">
        <v>0.50761421319797</v>
      </c>
    </row>
    <row r="13" spans="1:4">
      <c r="A13" s="41" t="s">
        <v>88</v>
      </c>
      <c r="B13" s="1">
        <v>10</v>
      </c>
      <c r="C13" s="1">
        <v>1530</v>
      </c>
      <c r="D13" s="42">
        <v>0.65359477124183</v>
      </c>
    </row>
    <row r="14" spans="1:4">
      <c r="A14" s="41" t="s">
        <v>89</v>
      </c>
      <c r="B14" s="1">
        <v>1</v>
      </c>
      <c r="C14" s="1">
        <v>1092</v>
      </c>
      <c r="D14" s="42">
        <v>0.0915750915750916</v>
      </c>
    </row>
    <row r="15" spans="1:4">
      <c r="A15" s="41" t="s">
        <v>90</v>
      </c>
      <c r="B15" s="1">
        <v>2</v>
      </c>
      <c r="C15" s="1">
        <v>1533</v>
      </c>
      <c r="D15" s="42">
        <v>0.130463144161774</v>
      </c>
    </row>
    <row r="16" spans="1:4">
      <c r="A16" s="41" t="s">
        <v>91</v>
      </c>
      <c r="B16" s="1">
        <v>3</v>
      </c>
      <c r="C16" s="1">
        <v>363</v>
      </c>
      <c r="D16" s="43">
        <v>0.826446280991736</v>
      </c>
    </row>
    <row r="17" spans="1:4">
      <c r="A17" s="41" t="s">
        <v>92</v>
      </c>
      <c r="B17" s="1">
        <v>11</v>
      </c>
      <c r="C17" s="1">
        <v>1521</v>
      </c>
      <c r="D17" s="42">
        <v>0.723208415516108</v>
      </c>
    </row>
    <row r="18" spans="1:4">
      <c r="A18" s="41" t="s">
        <v>93</v>
      </c>
      <c r="B18" s="1">
        <v>3</v>
      </c>
      <c r="C18" s="1">
        <v>306</v>
      </c>
      <c r="D18" s="43">
        <v>0.980392156862745</v>
      </c>
    </row>
    <row r="19" spans="1:4">
      <c r="A19" s="41" t="s">
        <v>94</v>
      </c>
      <c r="B19" s="1">
        <v>12</v>
      </c>
      <c r="C19" s="1">
        <v>2223</v>
      </c>
      <c r="D19" s="42">
        <v>0.539811066126856</v>
      </c>
    </row>
    <row r="20" spans="1:4">
      <c r="A20" s="41" t="s">
        <v>95</v>
      </c>
      <c r="B20" s="1">
        <v>4</v>
      </c>
      <c r="C20" s="1">
        <v>531</v>
      </c>
      <c r="D20" s="42">
        <v>0.753295668549906</v>
      </c>
    </row>
    <row r="21" spans="1:4">
      <c r="A21" s="41" t="s">
        <v>96</v>
      </c>
      <c r="B21" s="1">
        <v>2</v>
      </c>
      <c r="C21" s="1">
        <v>1182</v>
      </c>
      <c r="D21" s="42">
        <v>0.169204737732657</v>
      </c>
    </row>
    <row r="22" spans="1:4">
      <c r="A22" s="41" t="s">
        <v>97</v>
      </c>
      <c r="B22" s="1">
        <v>4</v>
      </c>
      <c r="C22" s="1">
        <v>504</v>
      </c>
      <c r="D22" s="42">
        <v>0.793650793650794</v>
      </c>
    </row>
    <row r="23" spans="1:4">
      <c r="A23" s="41" t="s">
        <v>98</v>
      </c>
      <c r="B23" s="1">
        <v>3</v>
      </c>
      <c r="C23" s="1">
        <v>477</v>
      </c>
      <c r="D23" s="43">
        <v>0.628930817610063</v>
      </c>
    </row>
    <row r="24" spans="1:4">
      <c r="A24" s="41" t="s">
        <v>99</v>
      </c>
      <c r="B24" s="1">
        <v>3</v>
      </c>
      <c r="C24" s="1">
        <v>855</v>
      </c>
      <c r="D24" s="43">
        <v>0.350877192982456</v>
      </c>
    </row>
    <row r="25" spans="1:4">
      <c r="A25" s="41" t="s">
        <v>100</v>
      </c>
      <c r="B25" s="1">
        <v>5</v>
      </c>
      <c r="C25" s="1">
        <v>963</v>
      </c>
      <c r="D25" s="42">
        <v>0.519210799584631</v>
      </c>
    </row>
    <row r="26" spans="1:4">
      <c r="A26" s="41" t="s">
        <v>101</v>
      </c>
      <c r="B26" s="1">
        <v>4</v>
      </c>
      <c r="C26" s="1">
        <v>648</v>
      </c>
      <c r="D26" s="42">
        <v>0.617283950617284</v>
      </c>
    </row>
    <row r="27" spans="1:4">
      <c r="A27" s="41" t="s">
        <v>102</v>
      </c>
      <c r="B27" s="1">
        <v>4</v>
      </c>
      <c r="C27" s="1">
        <v>483</v>
      </c>
      <c r="D27" s="42">
        <v>0.82815734989648</v>
      </c>
    </row>
    <row r="28" spans="1:4">
      <c r="A28" s="41" t="s">
        <v>103</v>
      </c>
      <c r="B28" s="1">
        <v>3</v>
      </c>
      <c r="C28" s="1">
        <v>114</v>
      </c>
      <c r="D28" s="43">
        <v>2.63157894736842</v>
      </c>
    </row>
    <row r="29" spans="1:4">
      <c r="A29" s="41" t="s">
        <v>104</v>
      </c>
      <c r="B29" s="1">
        <v>3</v>
      </c>
      <c r="C29" s="1">
        <v>96</v>
      </c>
      <c r="D29" s="43">
        <v>3.125</v>
      </c>
    </row>
    <row r="30" spans="1:4">
      <c r="A30" s="41" t="s">
        <v>105</v>
      </c>
      <c r="B30" s="1">
        <v>3</v>
      </c>
      <c r="C30" s="1">
        <v>90</v>
      </c>
      <c r="D30" s="43">
        <v>3.33333333333333</v>
      </c>
    </row>
    <row r="31" spans="1:4">
      <c r="A31" s="41" t="s">
        <v>106</v>
      </c>
      <c r="B31" s="1">
        <v>1</v>
      </c>
      <c r="C31" s="1">
        <v>2253</v>
      </c>
      <c r="D31" s="42">
        <v>0.0443852640923213</v>
      </c>
    </row>
    <row r="32" spans="1:4">
      <c r="A32" s="41" t="s">
        <v>107</v>
      </c>
      <c r="B32" s="1">
        <v>2</v>
      </c>
      <c r="C32" s="1">
        <v>2205</v>
      </c>
      <c r="D32" s="42">
        <v>0.090702947845805</v>
      </c>
    </row>
    <row r="33" spans="1:4">
      <c r="A33" s="41" t="s">
        <v>108</v>
      </c>
      <c r="B33" s="1">
        <v>3</v>
      </c>
      <c r="C33" s="1">
        <v>246</v>
      </c>
      <c r="D33" s="43">
        <v>1.21951219512195</v>
      </c>
    </row>
    <row r="34" spans="1:4">
      <c r="A34" s="41" t="s">
        <v>109</v>
      </c>
      <c r="B34" s="1">
        <v>3</v>
      </c>
      <c r="C34" s="1">
        <v>111</v>
      </c>
      <c r="D34" s="43">
        <v>2.7027027027027</v>
      </c>
    </row>
    <row r="35" spans="1:4">
      <c r="A35" s="41" t="s">
        <v>110</v>
      </c>
      <c r="B35" s="1">
        <v>3</v>
      </c>
      <c r="C35" s="1">
        <v>135</v>
      </c>
      <c r="D35" s="43">
        <v>2.22222222222222</v>
      </c>
    </row>
    <row r="36" spans="1:4">
      <c r="A36" s="41" t="s">
        <v>111</v>
      </c>
      <c r="B36" s="1">
        <v>1</v>
      </c>
      <c r="C36" s="1">
        <v>1062</v>
      </c>
      <c r="D36" s="42">
        <v>0.0941619585687382</v>
      </c>
    </row>
    <row r="37" spans="1:4">
      <c r="A37" s="41" t="s">
        <v>112</v>
      </c>
      <c r="B37" s="1">
        <v>1</v>
      </c>
      <c r="C37" s="1">
        <v>1527</v>
      </c>
      <c r="D37" s="42">
        <v>0.0654878847413229</v>
      </c>
    </row>
    <row r="38" spans="1:4">
      <c r="A38" s="41" t="s">
        <v>113</v>
      </c>
      <c r="B38" s="1">
        <v>4</v>
      </c>
      <c r="C38" s="1">
        <v>1422</v>
      </c>
      <c r="D38" s="42">
        <v>0.281293952180028</v>
      </c>
    </row>
    <row r="39" spans="1:4">
      <c r="A39" s="41" t="s">
        <v>114</v>
      </c>
      <c r="B39" s="1">
        <v>1</v>
      </c>
      <c r="C39" s="1">
        <v>1062</v>
      </c>
      <c r="D39" s="42">
        <v>0.0941619585687382</v>
      </c>
    </row>
    <row r="40" spans="1:4">
      <c r="A40" s="41" t="s">
        <v>115</v>
      </c>
      <c r="B40" s="1">
        <v>3</v>
      </c>
      <c r="C40" s="1">
        <v>252</v>
      </c>
      <c r="D40" s="43">
        <v>1.19047619047619</v>
      </c>
    </row>
    <row r="41" spans="1:4">
      <c r="A41" s="41" t="s">
        <v>116</v>
      </c>
      <c r="B41" s="1">
        <v>3</v>
      </c>
      <c r="C41" s="1">
        <v>120</v>
      </c>
      <c r="D41" s="43">
        <v>2.5</v>
      </c>
    </row>
    <row r="42" spans="1:4">
      <c r="A42" s="41" t="s">
        <v>117</v>
      </c>
      <c r="B42" s="1">
        <v>3</v>
      </c>
      <c r="C42" s="1">
        <v>222</v>
      </c>
      <c r="D42" s="43">
        <v>1.35135135135135</v>
      </c>
    </row>
    <row r="43" spans="1:4">
      <c r="A43" s="41" t="s">
        <v>118</v>
      </c>
      <c r="B43" s="1">
        <v>3</v>
      </c>
      <c r="C43" s="1">
        <v>111</v>
      </c>
      <c r="D43" s="43">
        <v>2.7027027027027</v>
      </c>
    </row>
    <row r="44" spans="1:4">
      <c r="A44" s="41" t="s">
        <v>119</v>
      </c>
      <c r="B44" s="1">
        <v>4</v>
      </c>
      <c r="C44" s="1">
        <v>123</v>
      </c>
      <c r="D44" s="42">
        <v>3.2520325203252</v>
      </c>
    </row>
    <row r="45" spans="1:4">
      <c r="A45" s="41" t="s">
        <v>120</v>
      </c>
      <c r="B45" s="1">
        <v>4</v>
      </c>
      <c r="C45" s="1">
        <v>186</v>
      </c>
      <c r="D45" s="42">
        <v>2.1505376344086</v>
      </c>
    </row>
    <row r="46" spans="1:4">
      <c r="A46" s="41" t="s">
        <v>121</v>
      </c>
      <c r="B46" s="1">
        <v>3</v>
      </c>
      <c r="C46" s="1">
        <v>198</v>
      </c>
      <c r="D46" s="43">
        <v>1.51515151515152</v>
      </c>
    </row>
    <row r="47" spans="1:4">
      <c r="A47" s="41" t="s">
        <v>122</v>
      </c>
      <c r="B47" s="1">
        <v>3</v>
      </c>
      <c r="C47" s="1">
        <v>105</v>
      </c>
      <c r="D47" s="43">
        <v>2.85714285714286</v>
      </c>
    </row>
    <row r="48" spans="1:4">
      <c r="A48" s="41" t="s">
        <v>123</v>
      </c>
      <c r="B48" s="1">
        <v>3</v>
      </c>
      <c r="C48" s="1">
        <v>132</v>
      </c>
      <c r="D48" s="43">
        <v>2.27272727272727</v>
      </c>
    </row>
    <row r="49" spans="1:4">
      <c r="A49" s="41" t="s">
        <v>124</v>
      </c>
      <c r="B49" s="1">
        <v>3</v>
      </c>
      <c r="C49" s="1">
        <v>105</v>
      </c>
      <c r="D49" s="43">
        <v>2.85714285714286</v>
      </c>
    </row>
    <row r="50" spans="1:4">
      <c r="A50" s="41" t="s">
        <v>125</v>
      </c>
      <c r="B50" s="1">
        <v>4</v>
      </c>
      <c r="C50" s="1">
        <v>189</v>
      </c>
      <c r="D50" s="42">
        <v>2.11640211640212</v>
      </c>
    </row>
    <row r="51" spans="1:4">
      <c r="A51" s="41" t="s">
        <v>126</v>
      </c>
      <c r="B51" s="1">
        <v>7</v>
      </c>
      <c r="C51" s="1">
        <v>1458</v>
      </c>
      <c r="D51" s="42">
        <v>0.480109739368999</v>
      </c>
    </row>
    <row r="52" spans="1:4">
      <c r="A52" s="41" t="s">
        <v>127</v>
      </c>
      <c r="B52" s="1">
        <v>3</v>
      </c>
      <c r="C52" s="1">
        <v>825</v>
      </c>
      <c r="D52" s="43">
        <v>0.363636363636364</v>
      </c>
    </row>
    <row r="53" spans="1:4">
      <c r="A53" s="41" t="s">
        <v>128</v>
      </c>
      <c r="B53" s="1">
        <v>3</v>
      </c>
      <c r="C53" s="1">
        <v>369</v>
      </c>
      <c r="D53" s="43">
        <v>0.813008130081301</v>
      </c>
    </row>
    <row r="54" spans="1:4">
      <c r="A54" s="41" t="s">
        <v>129</v>
      </c>
      <c r="B54" s="1">
        <v>3</v>
      </c>
      <c r="C54" s="1">
        <v>405</v>
      </c>
      <c r="D54" s="43">
        <v>0.740740740740741</v>
      </c>
    </row>
    <row r="55" spans="1:4">
      <c r="A55" s="41" t="s">
        <v>130</v>
      </c>
      <c r="B55" s="1">
        <v>3</v>
      </c>
      <c r="C55" s="1">
        <v>387</v>
      </c>
      <c r="D55" s="43">
        <v>0.775193798449612</v>
      </c>
    </row>
    <row r="56" spans="1:4">
      <c r="A56" s="41" t="s">
        <v>131</v>
      </c>
      <c r="B56" s="1">
        <v>4</v>
      </c>
      <c r="C56" s="1">
        <v>468</v>
      </c>
      <c r="D56" s="42">
        <v>0.854700854700855</v>
      </c>
    </row>
    <row r="57" spans="1:4">
      <c r="A57" s="41" t="s">
        <v>132</v>
      </c>
      <c r="B57" s="1">
        <v>3</v>
      </c>
      <c r="C57" s="1">
        <v>282</v>
      </c>
      <c r="D57" s="43">
        <v>1.06382978723404</v>
      </c>
    </row>
    <row r="58" spans="1:4">
      <c r="A58" s="41" t="s">
        <v>133</v>
      </c>
      <c r="B58" s="1">
        <v>22</v>
      </c>
      <c r="C58" s="1">
        <v>168</v>
      </c>
      <c r="D58" s="42">
        <v>13.0952380952381</v>
      </c>
    </row>
    <row r="59" spans="1:4">
      <c r="A59" s="41" t="s">
        <v>134</v>
      </c>
      <c r="B59" s="1">
        <v>3</v>
      </c>
      <c r="C59" s="1">
        <v>201</v>
      </c>
      <c r="D59" s="43">
        <v>1.49253731343284</v>
      </c>
    </row>
    <row r="60" spans="1:4">
      <c r="A60" s="41" t="s">
        <v>135</v>
      </c>
      <c r="B60" s="1">
        <v>3</v>
      </c>
      <c r="C60" s="1">
        <v>114</v>
      </c>
      <c r="D60" s="43">
        <v>2.63157894736842</v>
      </c>
    </row>
    <row r="61" spans="1:4">
      <c r="A61" s="41" t="s">
        <v>136</v>
      </c>
      <c r="B61" s="1">
        <v>5</v>
      </c>
      <c r="C61" s="1">
        <v>1014</v>
      </c>
      <c r="D61" s="42">
        <v>0.493096646942801</v>
      </c>
    </row>
    <row r="62" spans="1:4">
      <c r="A62" s="41" t="s">
        <v>137</v>
      </c>
      <c r="B62" s="1">
        <v>1</v>
      </c>
      <c r="C62" s="1">
        <v>1527</v>
      </c>
      <c r="D62" s="42">
        <v>0.0654878847413229</v>
      </c>
    </row>
    <row r="63" spans="1:4">
      <c r="A63" s="41" t="s">
        <v>138</v>
      </c>
      <c r="B63" s="1">
        <v>6</v>
      </c>
      <c r="C63" s="1">
        <v>2067</v>
      </c>
      <c r="D63" s="42">
        <v>0.290275761973875</v>
      </c>
    </row>
    <row r="64" spans="1:4">
      <c r="A64" s="41" t="s">
        <v>139</v>
      </c>
      <c r="B64" s="1">
        <v>15</v>
      </c>
      <c r="C64" s="1">
        <v>4179</v>
      </c>
      <c r="D64" s="42">
        <v>0.358937544867193</v>
      </c>
    </row>
    <row r="65" spans="1:4">
      <c r="A65" s="41" t="s">
        <v>140</v>
      </c>
      <c r="B65" s="1">
        <v>6</v>
      </c>
      <c r="C65" s="1">
        <v>711</v>
      </c>
      <c r="D65" s="42">
        <v>0.843881856540084</v>
      </c>
    </row>
    <row r="66" spans="1:4">
      <c r="A66" s="41" t="s">
        <v>141</v>
      </c>
      <c r="B66" s="1">
        <v>5</v>
      </c>
      <c r="C66" s="1">
        <v>657</v>
      </c>
      <c r="D66" s="43">
        <v>0.76103500761035</v>
      </c>
    </row>
    <row r="67" spans="1:4">
      <c r="A67" s="41" t="s">
        <v>142</v>
      </c>
      <c r="B67" s="1">
        <v>6</v>
      </c>
      <c r="C67" s="1">
        <v>606</v>
      </c>
      <c r="D67" s="43">
        <v>0.99009900990099</v>
      </c>
    </row>
    <row r="68" spans="1:4">
      <c r="A68" s="41" t="s">
        <v>143</v>
      </c>
      <c r="B68" s="1">
        <v>3</v>
      </c>
      <c r="C68" s="1">
        <v>468</v>
      </c>
      <c r="D68" s="42">
        <v>0.641025641025641</v>
      </c>
    </row>
    <row r="69" spans="1:4">
      <c r="A69" s="41" t="s">
        <v>144</v>
      </c>
      <c r="B69" s="1">
        <v>3</v>
      </c>
      <c r="C69" s="1">
        <v>405</v>
      </c>
      <c r="D69" s="42">
        <v>0.740740740740741</v>
      </c>
    </row>
    <row r="70" spans="1:4">
      <c r="A70" s="41" t="s">
        <v>145</v>
      </c>
      <c r="B70" s="1">
        <v>4</v>
      </c>
      <c r="C70" s="1">
        <v>417</v>
      </c>
      <c r="D70" s="42">
        <v>0.959232613908873</v>
      </c>
    </row>
    <row r="71" spans="1:4">
      <c r="A71" s="41" t="s">
        <v>146</v>
      </c>
      <c r="B71" s="1">
        <v>3</v>
      </c>
      <c r="C71" s="1">
        <v>375</v>
      </c>
      <c r="D71" s="42">
        <v>0.8</v>
      </c>
    </row>
    <row r="72" spans="1:4">
      <c r="A72" s="41" t="s">
        <v>147</v>
      </c>
      <c r="B72" s="1">
        <v>3</v>
      </c>
      <c r="C72" s="1">
        <v>303</v>
      </c>
      <c r="D72" s="42">
        <v>0.99009900990099</v>
      </c>
    </row>
    <row r="73" spans="1:4">
      <c r="A73" s="41" t="s">
        <v>148</v>
      </c>
      <c r="B73" s="1">
        <v>5</v>
      </c>
      <c r="C73" s="1">
        <v>264</v>
      </c>
      <c r="D73" s="42">
        <v>1.89393939393939</v>
      </c>
    </row>
    <row r="74" spans="1:4">
      <c r="A74" s="41" t="s">
        <v>149</v>
      </c>
      <c r="B74" s="1">
        <v>4</v>
      </c>
      <c r="C74" s="1">
        <v>267</v>
      </c>
      <c r="D74" s="42">
        <v>1.49812734082397</v>
      </c>
    </row>
    <row r="75" spans="1:4">
      <c r="A75" s="41" t="s">
        <v>150</v>
      </c>
      <c r="B75" s="1">
        <v>1</v>
      </c>
      <c r="C75" s="1">
        <v>306</v>
      </c>
      <c r="D75" s="43">
        <v>0.326797385620915</v>
      </c>
    </row>
    <row r="76" spans="1:4">
      <c r="A76" s="41" t="s">
        <v>151</v>
      </c>
      <c r="B76" s="1">
        <v>4</v>
      </c>
      <c r="C76" s="1">
        <v>279</v>
      </c>
      <c r="D76" s="43">
        <v>1.4336917562724</v>
      </c>
    </row>
    <row r="77" spans="1:4">
      <c r="A77" s="41" t="s">
        <v>152</v>
      </c>
      <c r="B77" s="1">
        <v>63</v>
      </c>
      <c r="C77" s="1">
        <v>5700</v>
      </c>
      <c r="D77" s="42">
        <v>1.10526315789474</v>
      </c>
    </row>
    <row r="78" spans="1:4">
      <c r="A78" s="41" t="s">
        <v>153</v>
      </c>
      <c r="B78" s="1">
        <v>5</v>
      </c>
      <c r="C78" s="1">
        <v>6876</v>
      </c>
      <c r="D78" s="43">
        <v>0.072716695753345</v>
      </c>
    </row>
    <row r="79" spans="1:4">
      <c r="A79" s="41" t="s">
        <v>154</v>
      </c>
      <c r="B79" s="1">
        <v>3</v>
      </c>
      <c r="C79" s="1">
        <v>507</v>
      </c>
      <c r="D79" s="42">
        <v>0.591715976331361</v>
      </c>
    </row>
    <row r="80" spans="1:4">
      <c r="A80" s="41" t="s">
        <v>155</v>
      </c>
      <c r="B80" s="1">
        <v>5</v>
      </c>
      <c r="C80" s="1">
        <v>555</v>
      </c>
      <c r="D80" s="43">
        <v>0.900900900900901</v>
      </c>
    </row>
    <row r="81" spans="1:4">
      <c r="A81" s="44" t="s">
        <v>156</v>
      </c>
      <c r="B81" s="45">
        <v>3</v>
      </c>
      <c r="C81" s="45">
        <v>264</v>
      </c>
      <c r="D81" s="46">
        <v>1.13636363636364</v>
      </c>
    </row>
    <row r="82" ht="15.15" spans="1:4">
      <c r="A82" s="47" t="s">
        <v>157</v>
      </c>
      <c r="B82" s="47">
        <f>SUM(B3:B81)</f>
        <v>465</v>
      </c>
      <c r="C82" s="47">
        <f>SUM(C3:C81)</f>
        <v>67422</v>
      </c>
      <c r="D82" s="47">
        <v>0.692</v>
      </c>
    </row>
    <row r="83" ht="15.15"/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5"/>
  <sheetViews>
    <sheetView zoomScale="85" zoomScaleNormal="85" workbookViewId="0">
      <selection activeCell="G18" sqref="G18"/>
    </sheetView>
  </sheetViews>
  <sheetFormatPr defaultColWidth="9.83333333333333" defaultRowHeight="14.4"/>
  <cols>
    <col min="1" max="1" width="29" customWidth="1"/>
    <col min="2" max="2" width="27.5" customWidth="1"/>
    <col min="3" max="3" width="16.3333333333333" customWidth="1"/>
    <col min="4" max="4" width="30.8333333333333" customWidth="1"/>
    <col min="5" max="5" width="44.1666666666667" customWidth="1"/>
    <col min="6" max="6" width="28.6666666666667" customWidth="1"/>
    <col min="7" max="7" width="16.6666666666667" style="7" customWidth="1"/>
    <col min="8" max="8" width="12.8333333333333" style="7" customWidth="1"/>
    <col min="9" max="10" width="11.1666666666667" style="7" customWidth="1"/>
    <col min="11" max="11" width="15" style="7" customWidth="1"/>
    <col min="12" max="12" width="14.6666666666667" style="7" customWidth="1"/>
    <col min="13" max="13" width="11.8333333333333" style="7" customWidth="1"/>
    <col min="14" max="14" width="12.3333333333333" style="7" customWidth="1"/>
    <col min="15" max="15" width="22" style="7" customWidth="1"/>
    <col min="16" max="16" width="11" style="7" customWidth="1"/>
    <col min="17" max="18" width="9.83333333333333" style="7"/>
  </cols>
  <sheetData>
    <row r="1" ht="14.55" spans="1:18">
      <c r="A1" s="1" t="s">
        <v>158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8" t="s">
        <v>159</v>
      </c>
      <c r="B2" s="18" t="s">
        <v>160</v>
      </c>
      <c r="C2" s="18" t="s">
        <v>161</v>
      </c>
      <c r="D2" s="18" t="s">
        <v>162</v>
      </c>
      <c r="E2" s="18" t="s">
        <v>163</v>
      </c>
      <c r="F2" s="19" t="s">
        <v>164</v>
      </c>
      <c r="G2" s="19" t="s">
        <v>165</v>
      </c>
      <c r="H2" s="19" t="s">
        <v>166</v>
      </c>
      <c r="I2" s="19" t="s">
        <v>167</v>
      </c>
      <c r="J2" s="19" t="s">
        <v>168</v>
      </c>
      <c r="K2" s="19" t="s">
        <v>169</v>
      </c>
      <c r="L2" s="28" t="s">
        <v>170</v>
      </c>
      <c r="M2" s="28" t="s">
        <v>171</v>
      </c>
      <c r="N2" s="28" t="s">
        <v>172</v>
      </c>
      <c r="O2" s="28" t="s">
        <v>173</v>
      </c>
      <c r="P2" s="19" t="s">
        <v>174</v>
      </c>
      <c r="Q2" s="19"/>
      <c r="R2" s="19"/>
    </row>
    <row r="3" ht="15.15" spans="1:18">
      <c r="A3" s="20"/>
      <c r="B3" s="20"/>
      <c r="C3" s="20"/>
      <c r="D3" s="20"/>
      <c r="E3" s="20"/>
      <c r="F3" s="20"/>
      <c r="G3" s="21"/>
      <c r="H3" s="21"/>
      <c r="I3" s="21"/>
      <c r="J3" s="21"/>
      <c r="K3" s="21"/>
      <c r="L3" s="29"/>
      <c r="M3" s="29"/>
      <c r="N3" s="29"/>
      <c r="O3" s="29"/>
      <c r="P3" s="29" t="s">
        <v>175</v>
      </c>
      <c r="Q3" s="30" t="s">
        <v>176</v>
      </c>
      <c r="R3" s="30" t="s">
        <v>177</v>
      </c>
    </row>
    <row r="4" spans="1:18">
      <c r="A4" s="22" t="s">
        <v>30</v>
      </c>
      <c r="B4" s="23" t="s">
        <v>178</v>
      </c>
      <c r="C4" s="23" t="s">
        <v>179</v>
      </c>
      <c r="D4" s="23" t="s">
        <v>180</v>
      </c>
      <c r="E4" s="23" t="s">
        <v>181</v>
      </c>
      <c r="F4" s="23" t="s">
        <v>182</v>
      </c>
      <c r="G4" s="1">
        <v>0.462</v>
      </c>
      <c r="H4" s="1">
        <v>3.574</v>
      </c>
      <c r="I4" s="1">
        <v>0.656</v>
      </c>
      <c r="J4" s="1">
        <v>1.513</v>
      </c>
      <c r="K4" s="1">
        <v>1.036</v>
      </c>
      <c r="L4" s="1">
        <v>1.091</v>
      </c>
      <c r="M4" s="1">
        <v>0.436</v>
      </c>
      <c r="N4" s="1">
        <v>0.35</v>
      </c>
      <c r="O4" s="1">
        <v>135.928</v>
      </c>
      <c r="P4" s="1">
        <v>196</v>
      </c>
      <c r="Q4" s="7">
        <v>67</v>
      </c>
      <c r="R4" s="7">
        <v>28</v>
      </c>
    </row>
    <row r="5" spans="1:18">
      <c r="A5" s="22" t="s">
        <v>30</v>
      </c>
      <c r="B5" s="23" t="s">
        <v>183</v>
      </c>
      <c r="C5" s="23" t="s">
        <v>179</v>
      </c>
      <c r="D5" s="23" t="s">
        <v>180</v>
      </c>
      <c r="E5" s="23" t="s">
        <v>181</v>
      </c>
      <c r="F5" s="23" t="s">
        <v>182</v>
      </c>
      <c r="G5" s="1">
        <v>0.452</v>
      </c>
      <c r="H5" s="1">
        <v>4.089</v>
      </c>
      <c r="I5" s="1">
        <v>0.629</v>
      </c>
      <c r="J5" s="1">
        <v>1.773</v>
      </c>
      <c r="K5" s="1">
        <v>1.285</v>
      </c>
      <c r="L5" s="1">
        <v>0.867</v>
      </c>
      <c r="M5" s="1">
        <v>0.516</v>
      </c>
      <c r="N5" s="1">
        <v>0.416</v>
      </c>
      <c r="O5" s="1">
        <v>148.046</v>
      </c>
      <c r="P5" s="1">
        <v>214</v>
      </c>
      <c r="Q5" s="7">
        <v>82</v>
      </c>
      <c r="R5" s="7">
        <v>67</v>
      </c>
    </row>
    <row r="6" spans="1:18">
      <c r="A6" s="22" t="s">
        <v>30</v>
      </c>
      <c r="B6" s="23" t="s">
        <v>184</v>
      </c>
      <c r="C6" s="23" t="s">
        <v>179</v>
      </c>
      <c r="D6" s="23" t="s">
        <v>180</v>
      </c>
      <c r="E6" s="23" t="s">
        <v>181</v>
      </c>
      <c r="F6" s="23" t="s">
        <v>182</v>
      </c>
      <c r="G6" s="1">
        <v>0.459</v>
      </c>
      <c r="H6" s="1">
        <v>3.744</v>
      </c>
      <c r="I6" s="1">
        <v>0.799</v>
      </c>
      <c r="J6" s="1">
        <v>1.88</v>
      </c>
      <c r="K6" s="1">
        <v>1.263</v>
      </c>
      <c r="L6" s="1">
        <v>1.077</v>
      </c>
      <c r="M6" s="1">
        <v>0.419</v>
      </c>
      <c r="N6" s="1">
        <v>0.47</v>
      </c>
      <c r="O6" s="1">
        <v>165.939</v>
      </c>
      <c r="P6" s="1">
        <v>193</v>
      </c>
      <c r="Q6" s="7">
        <v>74</v>
      </c>
      <c r="R6" s="7">
        <v>31</v>
      </c>
    </row>
    <row r="7" spans="1:18">
      <c r="A7" s="22" t="s">
        <v>30</v>
      </c>
      <c r="B7" s="23" t="s">
        <v>185</v>
      </c>
      <c r="C7" s="23" t="s">
        <v>186</v>
      </c>
      <c r="D7" s="23" t="s">
        <v>187</v>
      </c>
      <c r="E7" s="23" t="s">
        <v>181</v>
      </c>
      <c r="F7" s="23" t="s">
        <v>182</v>
      </c>
      <c r="G7" s="1">
        <v>0.421</v>
      </c>
      <c r="H7" s="1">
        <v>3.582</v>
      </c>
      <c r="I7" s="1">
        <v>0.726</v>
      </c>
      <c r="J7" s="1">
        <v>1.786</v>
      </c>
      <c r="K7" s="1">
        <v>0.537</v>
      </c>
      <c r="L7" s="1">
        <v>1.125</v>
      </c>
      <c r="M7" s="1">
        <v>0.427</v>
      </c>
      <c r="N7" s="1">
        <v>0.366</v>
      </c>
      <c r="O7" s="1">
        <v>140.599</v>
      </c>
      <c r="P7" s="1">
        <v>199</v>
      </c>
      <c r="Q7" s="7">
        <v>64</v>
      </c>
      <c r="R7" s="7">
        <v>34</v>
      </c>
    </row>
    <row r="8" spans="1:18">
      <c r="A8" s="22" t="s">
        <v>30</v>
      </c>
      <c r="B8" s="23" t="s">
        <v>188</v>
      </c>
      <c r="C8" s="23" t="s">
        <v>186</v>
      </c>
      <c r="D8" s="23" t="s">
        <v>187</v>
      </c>
      <c r="E8" s="23" t="s">
        <v>181</v>
      </c>
      <c r="F8" s="23" t="s">
        <v>182</v>
      </c>
      <c r="G8" s="1">
        <v>0.648</v>
      </c>
      <c r="H8" s="1">
        <v>3.593</v>
      </c>
      <c r="I8" s="1">
        <v>0.749</v>
      </c>
      <c r="J8" s="1">
        <v>1.904</v>
      </c>
      <c r="K8" s="1">
        <v>0.642</v>
      </c>
      <c r="L8" s="1">
        <v>0.938</v>
      </c>
      <c r="M8" s="1">
        <v>0.372</v>
      </c>
      <c r="N8" s="1">
        <v>0.341</v>
      </c>
      <c r="O8" s="1">
        <v>144.081</v>
      </c>
      <c r="P8" s="1">
        <v>218</v>
      </c>
      <c r="Q8" s="7">
        <v>78</v>
      </c>
      <c r="R8" s="7">
        <v>45</v>
      </c>
    </row>
    <row r="9" spans="1:18">
      <c r="A9" s="22" t="s">
        <v>30</v>
      </c>
      <c r="B9" s="23" t="s">
        <v>189</v>
      </c>
      <c r="C9" s="23" t="s">
        <v>186</v>
      </c>
      <c r="D9" s="23" t="s">
        <v>187</v>
      </c>
      <c r="E9" s="23" t="s">
        <v>181</v>
      </c>
      <c r="F9" s="23" t="s">
        <v>182</v>
      </c>
      <c r="G9" s="1">
        <v>0.3</v>
      </c>
      <c r="H9" s="1">
        <v>3.346</v>
      </c>
      <c r="I9" s="1">
        <v>0.68</v>
      </c>
      <c r="J9" s="1">
        <v>1.646</v>
      </c>
      <c r="K9" s="1">
        <v>0.543</v>
      </c>
      <c r="L9" s="1">
        <v>0.863</v>
      </c>
      <c r="M9" s="1">
        <v>0.338</v>
      </c>
      <c r="N9" s="1">
        <v>0.409</v>
      </c>
      <c r="O9" s="1">
        <v>124.067</v>
      </c>
      <c r="P9" s="1">
        <v>219</v>
      </c>
      <c r="Q9" s="7">
        <v>84</v>
      </c>
      <c r="R9" s="7">
        <v>55</v>
      </c>
    </row>
    <row r="10" spans="1:18">
      <c r="A10" s="22" t="s">
        <v>30</v>
      </c>
      <c r="B10" s="23" t="s">
        <v>190</v>
      </c>
      <c r="C10" s="23" t="s">
        <v>186</v>
      </c>
      <c r="D10" s="23" t="s">
        <v>187</v>
      </c>
      <c r="E10" s="23" t="s">
        <v>181</v>
      </c>
      <c r="F10" s="23" t="s">
        <v>182</v>
      </c>
      <c r="G10" s="1">
        <v>0.408</v>
      </c>
      <c r="H10" s="1">
        <v>3.321</v>
      </c>
      <c r="I10" s="1">
        <v>0.74</v>
      </c>
      <c r="J10" s="1">
        <v>1.838</v>
      </c>
      <c r="K10" s="1">
        <v>0.519</v>
      </c>
      <c r="L10" s="1">
        <v>0.592</v>
      </c>
      <c r="M10" s="1">
        <v>0.358</v>
      </c>
      <c r="N10" s="1">
        <v>0.333</v>
      </c>
      <c r="O10" s="1">
        <v>131.82</v>
      </c>
      <c r="P10" s="1">
        <v>253</v>
      </c>
      <c r="Q10" s="7">
        <v>87</v>
      </c>
      <c r="R10" s="7">
        <v>29</v>
      </c>
    </row>
    <row r="11" spans="1:18">
      <c r="A11" s="22" t="s">
        <v>30</v>
      </c>
      <c r="B11" s="23" t="s">
        <v>191</v>
      </c>
      <c r="C11" s="23" t="s">
        <v>186</v>
      </c>
      <c r="D11" s="23" t="s">
        <v>187</v>
      </c>
      <c r="E11" s="23" t="s">
        <v>181</v>
      </c>
      <c r="F11" s="23" t="s">
        <v>182</v>
      </c>
      <c r="G11" s="1">
        <v>0.285</v>
      </c>
      <c r="H11" s="1">
        <v>3.203</v>
      </c>
      <c r="I11" s="1">
        <v>0.892</v>
      </c>
      <c r="J11" s="1">
        <v>1.992</v>
      </c>
      <c r="K11" s="1">
        <v>0.419</v>
      </c>
      <c r="L11" s="1">
        <v>0.928</v>
      </c>
      <c r="M11" s="1">
        <v>0.267</v>
      </c>
      <c r="N11" s="1">
        <v>0.35</v>
      </c>
      <c r="O11" s="1">
        <v>156.125</v>
      </c>
      <c r="P11" s="1">
        <v>218</v>
      </c>
      <c r="Q11" s="7">
        <v>88</v>
      </c>
      <c r="R11" s="7">
        <v>74</v>
      </c>
    </row>
    <row r="12" spans="1:18">
      <c r="A12" s="22" t="s">
        <v>30</v>
      </c>
      <c r="B12" s="23" t="s">
        <v>192</v>
      </c>
      <c r="C12" s="23" t="s">
        <v>193</v>
      </c>
      <c r="D12" s="23" t="s">
        <v>194</v>
      </c>
      <c r="E12" s="23" t="s">
        <v>181</v>
      </c>
      <c r="F12" s="23" t="s">
        <v>182</v>
      </c>
      <c r="G12" s="1">
        <v>0.295</v>
      </c>
      <c r="H12" s="1">
        <v>3.19</v>
      </c>
      <c r="I12" s="1">
        <v>0.804</v>
      </c>
      <c r="J12" s="1">
        <v>1.866</v>
      </c>
      <c r="K12" s="1">
        <v>0.478</v>
      </c>
      <c r="L12" s="1">
        <v>0.898</v>
      </c>
      <c r="M12" s="1">
        <v>0.352</v>
      </c>
      <c r="N12" s="1">
        <v>0.367</v>
      </c>
      <c r="O12" s="1">
        <v>140.138</v>
      </c>
      <c r="P12" s="1">
        <v>226</v>
      </c>
      <c r="Q12" s="7">
        <v>76</v>
      </c>
      <c r="R12" s="7">
        <v>52</v>
      </c>
    </row>
    <row r="13" spans="1:18">
      <c r="A13" s="22" t="s">
        <v>30</v>
      </c>
      <c r="B13" s="23" t="s">
        <v>195</v>
      </c>
      <c r="C13" s="23" t="s">
        <v>193</v>
      </c>
      <c r="D13" s="23" t="s">
        <v>194</v>
      </c>
      <c r="E13" s="23" t="s">
        <v>181</v>
      </c>
      <c r="F13" s="23" t="s">
        <v>182</v>
      </c>
      <c r="G13" s="1">
        <v>0.237</v>
      </c>
      <c r="H13" s="1">
        <v>3.171</v>
      </c>
      <c r="I13" s="1">
        <v>0.864</v>
      </c>
      <c r="J13" s="1">
        <v>1.825</v>
      </c>
      <c r="K13" s="1">
        <v>0.673</v>
      </c>
      <c r="L13" s="1">
        <v>0.985</v>
      </c>
      <c r="M13" s="1">
        <v>0.44</v>
      </c>
      <c r="N13" s="1">
        <v>0.374</v>
      </c>
      <c r="O13" s="1">
        <v>145</v>
      </c>
      <c r="P13" s="1">
        <v>203</v>
      </c>
      <c r="Q13" s="7">
        <v>62</v>
      </c>
      <c r="R13" s="7">
        <v>34</v>
      </c>
    </row>
    <row r="14" spans="1:18">
      <c r="A14" s="22" t="s">
        <v>30</v>
      </c>
      <c r="B14" s="23" t="s">
        <v>196</v>
      </c>
      <c r="C14" s="23" t="s">
        <v>193</v>
      </c>
      <c r="D14" s="23" t="s">
        <v>194</v>
      </c>
      <c r="E14" s="23" t="s">
        <v>181</v>
      </c>
      <c r="F14" s="23" t="s">
        <v>182</v>
      </c>
      <c r="G14" s="1">
        <v>0.295</v>
      </c>
      <c r="H14" s="1">
        <v>2.253</v>
      </c>
      <c r="I14" s="1">
        <v>0.398</v>
      </c>
      <c r="J14" s="1">
        <v>0.581</v>
      </c>
      <c r="K14" s="1">
        <v>0.515</v>
      </c>
      <c r="L14" s="1">
        <v>0.963</v>
      </c>
      <c r="M14" s="1">
        <v>0.304</v>
      </c>
      <c r="N14" s="1">
        <v>0.37</v>
      </c>
      <c r="O14" s="1">
        <v>140.856</v>
      </c>
      <c r="P14" s="1">
        <v>183</v>
      </c>
      <c r="Q14" s="7">
        <v>63</v>
      </c>
      <c r="R14" s="7">
        <v>26</v>
      </c>
    </row>
    <row r="15" spans="1:18">
      <c r="A15" s="22" t="s">
        <v>30</v>
      </c>
      <c r="B15" s="23" t="s">
        <v>197</v>
      </c>
      <c r="C15" s="23" t="s">
        <v>198</v>
      </c>
      <c r="D15" s="23" t="s">
        <v>194</v>
      </c>
      <c r="E15" s="23" t="s">
        <v>181</v>
      </c>
      <c r="F15" s="23" t="s">
        <v>182</v>
      </c>
      <c r="G15" s="1">
        <v>0.238</v>
      </c>
      <c r="H15" s="1">
        <v>2.2</v>
      </c>
      <c r="I15" s="1">
        <v>0.469</v>
      </c>
      <c r="J15" s="1">
        <v>0.724</v>
      </c>
      <c r="K15" s="1">
        <v>0.541</v>
      </c>
      <c r="L15" s="1">
        <v>0.985</v>
      </c>
      <c r="M15" s="1">
        <v>0.319</v>
      </c>
      <c r="N15" s="1">
        <v>0.384</v>
      </c>
      <c r="O15" s="1">
        <v>151.605</v>
      </c>
      <c r="P15" s="1">
        <v>229</v>
      </c>
      <c r="Q15" s="7">
        <v>84</v>
      </c>
      <c r="R15" s="7">
        <v>27</v>
      </c>
    </row>
    <row r="16" spans="1:18">
      <c r="A16" s="22" t="s">
        <v>30</v>
      </c>
      <c r="B16" s="23" t="s">
        <v>199</v>
      </c>
      <c r="C16" s="23" t="s">
        <v>198</v>
      </c>
      <c r="D16" s="23" t="s">
        <v>194</v>
      </c>
      <c r="E16" s="23" t="s">
        <v>181</v>
      </c>
      <c r="F16" s="23" t="s">
        <v>182</v>
      </c>
      <c r="G16" s="1">
        <v>0.237</v>
      </c>
      <c r="H16" s="1">
        <v>2.225</v>
      </c>
      <c r="I16" s="1">
        <v>0.361</v>
      </c>
      <c r="J16" s="1">
        <v>0.519</v>
      </c>
      <c r="K16" s="1">
        <v>0.883</v>
      </c>
      <c r="L16" s="1">
        <v>0.632</v>
      </c>
      <c r="M16" s="1">
        <v>0.376</v>
      </c>
      <c r="N16" s="1">
        <v>0.308</v>
      </c>
      <c r="O16" s="1">
        <v>157.482</v>
      </c>
      <c r="P16" s="1">
        <v>204</v>
      </c>
      <c r="Q16" s="7">
        <v>75</v>
      </c>
      <c r="R16" s="7">
        <v>33</v>
      </c>
    </row>
    <row r="17" spans="1:18">
      <c r="A17" s="22" t="s">
        <v>30</v>
      </c>
      <c r="B17" s="23" t="s">
        <v>200</v>
      </c>
      <c r="C17" s="23" t="s">
        <v>198</v>
      </c>
      <c r="D17" s="23" t="s">
        <v>194</v>
      </c>
      <c r="E17" s="23" t="s">
        <v>181</v>
      </c>
      <c r="F17" s="23" t="s">
        <v>182</v>
      </c>
      <c r="G17" s="1">
        <v>0.249</v>
      </c>
      <c r="H17" s="1">
        <v>1.798</v>
      </c>
      <c r="I17" s="1">
        <v>0.428</v>
      </c>
      <c r="J17" s="1">
        <v>0.467</v>
      </c>
      <c r="K17" s="1">
        <v>0.845</v>
      </c>
      <c r="L17" s="1">
        <v>0.736</v>
      </c>
      <c r="M17" s="1">
        <v>0.361</v>
      </c>
      <c r="N17" s="1">
        <v>0.265</v>
      </c>
      <c r="O17" s="1">
        <v>154.771</v>
      </c>
      <c r="P17" s="1">
        <v>162</v>
      </c>
      <c r="Q17" s="7">
        <v>46</v>
      </c>
      <c r="R17" s="7">
        <v>21</v>
      </c>
    </row>
    <row r="18" spans="1:18">
      <c r="A18" s="22" t="s">
        <v>30</v>
      </c>
      <c r="B18" s="23" t="s">
        <v>201</v>
      </c>
      <c r="C18" s="23" t="s">
        <v>202</v>
      </c>
      <c r="D18" s="23" t="s">
        <v>194</v>
      </c>
      <c r="E18" s="23" t="s">
        <v>181</v>
      </c>
      <c r="F18" s="23" t="s">
        <v>182</v>
      </c>
      <c r="G18" s="1">
        <v>0.41</v>
      </c>
      <c r="H18" s="1">
        <v>2.616</v>
      </c>
      <c r="I18" s="1">
        <v>0.545</v>
      </c>
      <c r="J18" s="1">
        <v>0.816</v>
      </c>
      <c r="K18" s="1">
        <v>1.151</v>
      </c>
      <c r="L18" s="1">
        <v>0.68</v>
      </c>
      <c r="M18" s="1">
        <v>0.521</v>
      </c>
      <c r="N18" s="1">
        <v>0.375</v>
      </c>
      <c r="O18" s="1">
        <v>165.055</v>
      </c>
      <c r="P18" s="1">
        <v>192</v>
      </c>
      <c r="Q18" s="7">
        <v>66</v>
      </c>
      <c r="R18" s="7">
        <v>25</v>
      </c>
    </row>
    <row r="19" spans="1:18">
      <c r="A19" s="22" t="s">
        <v>30</v>
      </c>
      <c r="B19" s="23" t="s">
        <v>203</v>
      </c>
      <c r="C19" s="23" t="s">
        <v>202</v>
      </c>
      <c r="D19" s="23" t="s">
        <v>194</v>
      </c>
      <c r="E19" s="23" t="s">
        <v>181</v>
      </c>
      <c r="F19" s="23" t="s">
        <v>182</v>
      </c>
      <c r="G19" s="1">
        <v>0.424</v>
      </c>
      <c r="H19" s="1">
        <v>2.346</v>
      </c>
      <c r="I19" s="1">
        <v>0.83</v>
      </c>
      <c r="J19" s="1">
        <v>1.335</v>
      </c>
      <c r="K19" s="1">
        <v>0.995</v>
      </c>
      <c r="L19" s="1">
        <v>0.678</v>
      </c>
      <c r="M19" s="1">
        <v>0.49</v>
      </c>
      <c r="N19" s="1">
        <v>0.267</v>
      </c>
      <c r="O19" s="1">
        <v>157.285</v>
      </c>
      <c r="P19" s="1">
        <v>198</v>
      </c>
      <c r="Q19" s="7">
        <v>88</v>
      </c>
      <c r="R19" s="7">
        <v>36</v>
      </c>
    </row>
    <row r="20" spans="1:18">
      <c r="A20" s="22" t="s">
        <v>30</v>
      </c>
      <c r="B20" s="23" t="s">
        <v>204</v>
      </c>
      <c r="C20" s="23" t="s">
        <v>202</v>
      </c>
      <c r="D20" s="23" t="s">
        <v>194</v>
      </c>
      <c r="E20" s="23" t="s">
        <v>181</v>
      </c>
      <c r="F20" s="23" t="s">
        <v>182</v>
      </c>
      <c r="G20" s="1">
        <v>0.279</v>
      </c>
      <c r="H20" s="1">
        <v>2.351</v>
      </c>
      <c r="I20" s="1">
        <v>0.723</v>
      </c>
      <c r="J20" s="1">
        <v>1.147</v>
      </c>
      <c r="K20" s="1">
        <v>0.718</v>
      </c>
      <c r="L20" s="1">
        <v>0.562</v>
      </c>
      <c r="M20" s="1">
        <v>0.416</v>
      </c>
      <c r="N20" s="1">
        <v>0.234</v>
      </c>
      <c r="O20" s="1">
        <v>157.59</v>
      </c>
      <c r="P20" s="1">
        <v>169</v>
      </c>
      <c r="Q20" s="7">
        <v>63</v>
      </c>
      <c r="R20" s="7">
        <v>24</v>
      </c>
    </row>
    <row r="21" spans="1:18">
      <c r="A21" s="22" t="s">
        <v>30</v>
      </c>
      <c r="B21" s="23" t="s">
        <v>205</v>
      </c>
      <c r="C21" s="23" t="s">
        <v>206</v>
      </c>
      <c r="D21" s="23" t="s">
        <v>207</v>
      </c>
      <c r="E21" s="23" t="s">
        <v>181</v>
      </c>
      <c r="F21" s="23" t="s">
        <v>182</v>
      </c>
      <c r="G21" s="1">
        <v>0.501</v>
      </c>
      <c r="H21" s="1">
        <v>2.272</v>
      </c>
      <c r="I21" s="1">
        <v>1.037</v>
      </c>
      <c r="J21" s="1">
        <v>1.83</v>
      </c>
      <c r="K21" s="1">
        <v>0.995</v>
      </c>
      <c r="L21" s="1">
        <v>0.878</v>
      </c>
      <c r="M21" s="1">
        <v>0.381</v>
      </c>
      <c r="N21" s="1">
        <v>0.335</v>
      </c>
      <c r="O21" s="1">
        <v>147.604</v>
      </c>
      <c r="P21" s="1">
        <v>210</v>
      </c>
      <c r="Q21" s="7">
        <v>78</v>
      </c>
      <c r="R21" s="7">
        <v>39</v>
      </c>
    </row>
    <row r="22" spans="1:18">
      <c r="A22" s="22" t="s">
        <v>30</v>
      </c>
      <c r="B22" s="23" t="s">
        <v>208</v>
      </c>
      <c r="C22" s="23" t="s">
        <v>206</v>
      </c>
      <c r="D22" s="23" t="s">
        <v>207</v>
      </c>
      <c r="E22" s="23" t="s">
        <v>181</v>
      </c>
      <c r="F22" s="23" t="s">
        <v>182</v>
      </c>
      <c r="G22" s="1">
        <v>0.226</v>
      </c>
      <c r="H22" s="1">
        <v>1.85</v>
      </c>
      <c r="I22" s="1">
        <v>0.478</v>
      </c>
      <c r="J22" s="1">
        <v>0.648</v>
      </c>
      <c r="K22" s="1">
        <v>1.171</v>
      </c>
      <c r="L22" s="1">
        <v>0.825</v>
      </c>
      <c r="M22" s="1">
        <v>0.497</v>
      </c>
      <c r="N22" s="1">
        <v>0.286</v>
      </c>
      <c r="O22" s="1">
        <v>143.402</v>
      </c>
      <c r="P22" s="1">
        <v>244</v>
      </c>
      <c r="Q22" s="7">
        <v>88</v>
      </c>
      <c r="R22" s="7">
        <v>31</v>
      </c>
    </row>
    <row r="23" spans="1:18">
      <c r="A23" s="22" t="s">
        <v>30</v>
      </c>
      <c r="B23" s="23" t="s">
        <v>209</v>
      </c>
      <c r="C23" s="23" t="s">
        <v>206</v>
      </c>
      <c r="D23" s="23" t="s">
        <v>207</v>
      </c>
      <c r="E23" s="23" t="s">
        <v>181</v>
      </c>
      <c r="F23" s="23" t="s">
        <v>182</v>
      </c>
      <c r="G23" s="1">
        <v>0.289</v>
      </c>
      <c r="H23" s="1">
        <v>2.253</v>
      </c>
      <c r="I23" s="1">
        <v>0.65</v>
      </c>
      <c r="J23" s="1">
        <v>1.129</v>
      </c>
      <c r="K23" s="1">
        <v>1.061</v>
      </c>
      <c r="L23" s="1">
        <v>0.789</v>
      </c>
      <c r="M23" s="1">
        <v>0.449</v>
      </c>
      <c r="N23" s="1">
        <v>0.414</v>
      </c>
      <c r="O23" s="1">
        <v>134.772</v>
      </c>
      <c r="P23" s="1">
        <v>209</v>
      </c>
      <c r="Q23" s="7">
        <v>66</v>
      </c>
      <c r="R23" s="7">
        <v>24</v>
      </c>
    </row>
    <row r="24" spans="1:18">
      <c r="A24" s="22" t="s">
        <v>30</v>
      </c>
      <c r="B24" s="24" t="s">
        <v>210</v>
      </c>
      <c r="C24" s="23" t="s">
        <v>211</v>
      </c>
      <c r="D24" s="23" t="s">
        <v>212</v>
      </c>
      <c r="E24" s="23" t="s">
        <v>181</v>
      </c>
      <c r="F24" s="23" t="s">
        <v>182</v>
      </c>
      <c r="G24" s="1">
        <v>0.297</v>
      </c>
      <c r="H24" s="1">
        <v>3.939</v>
      </c>
      <c r="I24" s="1">
        <v>0.737</v>
      </c>
      <c r="J24" s="1">
        <v>1.894</v>
      </c>
      <c r="K24" s="1">
        <v>1.375</v>
      </c>
      <c r="L24" s="1">
        <v>1.002</v>
      </c>
      <c r="M24" s="1">
        <v>0.658</v>
      </c>
      <c r="N24" s="1">
        <v>0.4</v>
      </c>
      <c r="O24" s="1">
        <v>148.88</v>
      </c>
      <c r="P24" s="1">
        <v>195</v>
      </c>
      <c r="Q24" s="7">
        <v>65</v>
      </c>
      <c r="R24" s="7">
        <v>41</v>
      </c>
    </row>
    <row r="25" spans="1:18">
      <c r="A25" s="22" t="s">
        <v>30</v>
      </c>
      <c r="B25" s="24" t="s">
        <v>213</v>
      </c>
      <c r="C25" s="23" t="s">
        <v>211</v>
      </c>
      <c r="D25" s="23" t="s">
        <v>212</v>
      </c>
      <c r="E25" s="23" t="s">
        <v>181</v>
      </c>
      <c r="F25" s="23" t="s">
        <v>182</v>
      </c>
      <c r="G25" s="1">
        <v>0.349</v>
      </c>
      <c r="H25" s="1">
        <v>3.952</v>
      </c>
      <c r="I25" s="1">
        <v>0.75</v>
      </c>
      <c r="J25" s="1">
        <v>2.064</v>
      </c>
      <c r="K25" s="1">
        <v>1.036</v>
      </c>
      <c r="L25" s="1">
        <v>1.304</v>
      </c>
      <c r="M25" s="1">
        <v>0.457</v>
      </c>
      <c r="N25" s="1">
        <v>0.393</v>
      </c>
      <c r="O25" s="1">
        <v>143.985</v>
      </c>
      <c r="P25" s="1">
        <v>200</v>
      </c>
      <c r="Q25" s="7">
        <v>54</v>
      </c>
      <c r="R25" s="7">
        <v>15</v>
      </c>
    </row>
    <row r="26" spans="1:18">
      <c r="A26" s="22" t="s">
        <v>30</v>
      </c>
      <c r="B26" s="24" t="s">
        <v>214</v>
      </c>
      <c r="C26" s="23" t="s">
        <v>211</v>
      </c>
      <c r="D26" s="23" t="s">
        <v>212</v>
      </c>
      <c r="E26" s="23" t="s">
        <v>181</v>
      </c>
      <c r="F26" s="23" t="s">
        <v>182</v>
      </c>
      <c r="G26" s="1">
        <v>0.285</v>
      </c>
      <c r="H26" s="1">
        <v>3.979</v>
      </c>
      <c r="I26" s="1">
        <v>0.798</v>
      </c>
      <c r="J26" s="1">
        <v>2.194</v>
      </c>
      <c r="K26" s="1">
        <v>1.291</v>
      </c>
      <c r="L26" s="1">
        <v>1.019</v>
      </c>
      <c r="M26" s="1">
        <v>0.636</v>
      </c>
      <c r="N26" s="1">
        <v>0.446</v>
      </c>
      <c r="O26" s="1">
        <v>142.892</v>
      </c>
      <c r="P26" s="1">
        <v>219</v>
      </c>
      <c r="Q26" s="7">
        <v>82</v>
      </c>
      <c r="R26" s="7">
        <v>40</v>
      </c>
    </row>
    <row r="27" spans="1:18">
      <c r="A27" s="22" t="s">
        <v>30</v>
      </c>
      <c r="B27" s="23" t="s">
        <v>215</v>
      </c>
      <c r="C27" s="25">
        <v>6571</v>
      </c>
      <c r="D27" s="23" t="s">
        <v>216</v>
      </c>
      <c r="E27" s="23" t="s">
        <v>217</v>
      </c>
      <c r="F27" s="26" t="s">
        <v>218</v>
      </c>
      <c r="G27" s="1">
        <v>0.186</v>
      </c>
      <c r="H27" s="1">
        <v>3.901</v>
      </c>
      <c r="I27" s="1">
        <v>0.944</v>
      </c>
      <c r="J27" s="1">
        <v>2.305</v>
      </c>
      <c r="K27" s="1">
        <v>1.189</v>
      </c>
      <c r="L27" s="1">
        <v>1.157</v>
      </c>
      <c r="M27" s="1">
        <v>0.605</v>
      </c>
      <c r="N27" s="1">
        <v>0.499</v>
      </c>
      <c r="O27" s="1">
        <v>135.945</v>
      </c>
      <c r="P27" s="1">
        <v>196</v>
      </c>
      <c r="Q27" s="7">
        <v>82</v>
      </c>
      <c r="R27" s="7">
        <v>88</v>
      </c>
    </row>
    <row r="28" spans="1:18">
      <c r="A28" s="22" t="s">
        <v>30</v>
      </c>
      <c r="B28" s="23" t="s">
        <v>219</v>
      </c>
      <c r="C28" s="25">
        <v>7975</v>
      </c>
      <c r="D28" s="23" t="s">
        <v>220</v>
      </c>
      <c r="E28" s="23" t="s">
        <v>221</v>
      </c>
      <c r="F28" s="26" t="s">
        <v>218</v>
      </c>
      <c r="G28" s="1">
        <v>0.29</v>
      </c>
      <c r="H28" s="1">
        <v>3.4</v>
      </c>
      <c r="I28" s="1">
        <v>0.825</v>
      </c>
      <c r="J28" s="1">
        <v>1.767</v>
      </c>
      <c r="K28" s="1">
        <v>1.091</v>
      </c>
      <c r="L28" s="1">
        <v>0.837</v>
      </c>
      <c r="M28" s="1">
        <v>0.567</v>
      </c>
      <c r="N28" s="1">
        <v>0.449</v>
      </c>
      <c r="O28" s="1">
        <v>148.135</v>
      </c>
      <c r="P28" s="1">
        <v>175</v>
      </c>
      <c r="Q28" s="7">
        <v>56</v>
      </c>
      <c r="R28" s="7">
        <v>24</v>
      </c>
    </row>
    <row r="29" spans="1:18">
      <c r="A29" s="22" t="s">
        <v>30</v>
      </c>
      <c r="B29" s="23" t="s">
        <v>222</v>
      </c>
      <c r="C29" s="25">
        <v>6653</v>
      </c>
      <c r="D29" s="23" t="s">
        <v>180</v>
      </c>
      <c r="E29" s="23" t="s">
        <v>217</v>
      </c>
      <c r="F29" s="26" t="s">
        <v>218</v>
      </c>
      <c r="G29" s="1">
        <v>0.452</v>
      </c>
      <c r="H29" s="1">
        <v>4.039</v>
      </c>
      <c r="I29" s="1">
        <v>0.692</v>
      </c>
      <c r="J29" s="1">
        <v>1.894</v>
      </c>
      <c r="K29" s="1">
        <v>1.121</v>
      </c>
      <c r="L29" s="1">
        <v>0.94</v>
      </c>
      <c r="M29" s="1">
        <v>0.56</v>
      </c>
      <c r="N29" s="1">
        <v>0.406</v>
      </c>
      <c r="O29" s="1">
        <v>157.398</v>
      </c>
      <c r="P29" s="1">
        <v>200</v>
      </c>
      <c r="Q29" s="7">
        <v>61</v>
      </c>
      <c r="R29" s="7">
        <v>30</v>
      </c>
    </row>
    <row r="30" spans="1:18">
      <c r="A30" s="22" t="s">
        <v>30</v>
      </c>
      <c r="B30" s="23" t="s">
        <v>223</v>
      </c>
      <c r="C30" s="25">
        <v>6432</v>
      </c>
      <c r="D30" s="23" t="s">
        <v>224</v>
      </c>
      <c r="E30" s="23" t="s">
        <v>217</v>
      </c>
      <c r="F30" s="26" t="s">
        <v>218</v>
      </c>
      <c r="G30" s="1">
        <v>0.442</v>
      </c>
      <c r="H30" s="1">
        <v>3.958</v>
      </c>
      <c r="I30" s="1">
        <v>0.715</v>
      </c>
      <c r="J30" s="1">
        <v>1.988</v>
      </c>
      <c r="K30" s="1">
        <v>1.051</v>
      </c>
      <c r="L30" s="1">
        <v>0.85</v>
      </c>
      <c r="M30" s="1">
        <v>0.456</v>
      </c>
      <c r="N30" s="1">
        <v>0.364</v>
      </c>
      <c r="O30" s="1">
        <v>153.939</v>
      </c>
      <c r="P30" s="1">
        <v>172</v>
      </c>
      <c r="Q30" s="7">
        <v>51</v>
      </c>
      <c r="R30" s="7">
        <v>20</v>
      </c>
    </row>
    <row r="31" spans="1:18">
      <c r="A31" s="22" t="s">
        <v>30</v>
      </c>
      <c r="B31" s="23" t="s">
        <v>225</v>
      </c>
      <c r="C31" s="25">
        <v>2353</v>
      </c>
      <c r="D31" s="23" t="s">
        <v>226</v>
      </c>
      <c r="E31" s="23" t="s">
        <v>217</v>
      </c>
      <c r="F31" s="26" t="s">
        <v>218</v>
      </c>
      <c r="G31" s="1">
        <v>0.275</v>
      </c>
      <c r="H31" s="1">
        <v>4.312</v>
      </c>
      <c r="I31" s="1">
        <v>0.845</v>
      </c>
      <c r="J31" s="1">
        <v>2.39</v>
      </c>
      <c r="K31" s="1">
        <v>0.974</v>
      </c>
      <c r="L31" s="1">
        <v>0.781</v>
      </c>
      <c r="M31" s="1">
        <v>0.56</v>
      </c>
      <c r="N31" s="1">
        <v>0.41</v>
      </c>
      <c r="O31" s="1">
        <v>155.598</v>
      </c>
      <c r="P31" s="1">
        <v>198</v>
      </c>
      <c r="Q31" s="7">
        <v>68</v>
      </c>
      <c r="R31" s="7">
        <v>32</v>
      </c>
    </row>
    <row r="32" spans="1:18">
      <c r="A32" s="22" t="s">
        <v>30</v>
      </c>
      <c r="B32" s="23" t="s">
        <v>227</v>
      </c>
      <c r="C32" s="25">
        <v>2156</v>
      </c>
      <c r="D32" s="23" t="s">
        <v>228</v>
      </c>
      <c r="E32" s="23" t="s">
        <v>217</v>
      </c>
      <c r="F32" s="26" t="s">
        <v>218</v>
      </c>
      <c r="G32" s="1">
        <v>0.296</v>
      </c>
      <c r="H32" s="1">
        <v>4.04</v>
      </c>
      <c r="I32" s="1">
        <v>0.871</v>
      </c>
      <c r="J32" s="1">
        <v>2.24</v>
      </c>
      <c r="K32" s="1">
        <v>0.81</v>
      </c>
      <c r="L32" s="1">
        <v>0.642</v>
      </c>
      <c r="M32" s="1">
        <v>0.386</v>
      </c>
      <c r="N32" s="1">
        <v>0.346</v>
      </c>
      <c r="O32" s="1">
        <v>149.121</v>
      </c>
      <c r="P32" s="1">
        <v>238</v>
      </c>
      <c r="Q32" s="7">
        <v>84</v>
      </c>
      <c r="R32" s="7">
        <v>32</v>
      </c>
    </row>
    <row r="33" spans="1:18">
      <c r="A33" s="22" t="s">
        <v>30</v>
      </c>
      <c r="B33" s="23" t="s">
        <v>229</v>
      </c>
      <c r="C33" s="25">
        <v>2156</v>
      </c>
      <c r="D33" s="23" t="s">
        <v>228</v>
      </c>
      <c r="E33" s="23" t="s">
        <v>217</v>
      </c>
      <c r="F33" s="26" t="s">
        <v>218</v>
      </c>
      <c r="G33" s="1">
        <v>0.314</v>
      </c>
      <c r="H33" s="1">
        <v>3.813</v>
      </c>
      <c r="I33" s="1">
        <v>0.816</v>
      </c>
      <c r="J33" s="1">
        <v>2.093</v>
      </c>
      <c r="K33" s="1">
        <v>0.807</v>
      </c>
      <c r="L33" s="1">
        <v>0.832</v>
      </c>
      <c r="M33" s="1">
        <v>0.386</v>
      </c>
      <c r="N33" s="1">
        <v>0.375</v>
      </c>
      <c r="O33" s="1">
        <v>149.695</v>
      </c>
      <c r="P33" s="1">
        <v>217</v>
      </c>
      <c r="Q33" s="7">
        <v>91</v>
      </c>
      <c r="R33" s="7">
        <v>50</v>
      </c>
    </row>
    <row r="34" spans="1:18">
      <c r="A34" s="22" t="s">
        <v>30</v>
      </c>
      <c r="B34" s="23" t="s">
        <v>230</v>
      </c>
      <c r="C34" s="25">
        <v>423</v>
      </c>
      <c r="D34" s="23" t="s">
        <v>231</v>
      </c>
      <c r="E34" s="23" t="s">
        <v>232</v>
      </c>
      <c r="F34" s="26" t="s">
        <v>218</v>
      </c>
      <c r="G34" s="1">
        <v>0.334</v>
      </c>
      <c r="H34" s="1">
        <v>3.654</v>
      </c>
      <c r="I34" s="1">
        <v>0.786</v>
      </c>
      <c r="J34" s="1">
        <v>1.979</v>
      </c>
      <c r="K34" s="1">
        <v>0.909</v>
      </c>
      <c r="L34" s="1">
        <v>0.646</v>
      </c>
      <c r="M34" s="1">
        <v>0.471</v>
      </c>
      <c r="N34" s="1">
        <v>0.417</v>
      </c>
      <c r="O34" s="1">
        <v>157.013</v>
      </c>
      <c r="P34" s="1">
        <v>209</v>
      </c>
      <c r="Q34" s="7">
        <v>67</v>
      </c>
      <c r="R34" s="7">
        <v>43</v>
      </c>
    </row>
    <row r="35" spans="1:18">
      <c r="A35" s="22" t="s">
        <v>30</v>
      </c>
      <c r="B35" s="23" t="s">
        <v>233</v>
      </c>
      <c r="C35" s="25">
        <v>423</v>
      </c>
      <c r="D35" s="23" t="s">
        <v>231</v>
      </c>
      <c r="E35" s="23" t="s">
        <v>232</v>
      </c>
      <c r="F35" s="26" t="s">
        <v>218</v>
      </c>
      <c r="G35" s="1">
        <v>0.891</v>
      </c>
      <c r="H35" s="1">
        <v>2.987</v>
      </c>
      <c r="I35" s="1">
        <v>0.618</v>
      </c>
      <c r="J35" s="1">
        <v>1.337</v>
      </c>
      <c r="K35" s="1">
        <v>0.784</v>
      </c>
      <c r="L35" s="1">
        <v>0.747</v>
      </c>
      <c r="M35" s="1">
        <v>0.381</v>
      </c>
      <c r="N35" s="1">
        <v>0.35</v>
      </c>
      <c r="O35" s="1">
        <v>147.353</v>
      </c>
      <c r="P35" s="1">
        <v>188</v>
      </c>
      <c r="Q35" s="7">
        <v>60</v>
      </c>
      <c r="R35" s="7">
        <v>21</v>
      </c>
    </row>
    <row r="36" spans="1:18">
      <c r="A36" s="22" t="s">
        <v>30</v>
      </c>
      <c r="B36" s="23" t="s">
        <v>234</v>
      </c>
      <c r="C36" s="23" t="s">
        <v>235</v>
      </c>
      <c r="D36" s="23" t="s">
        <v>194</v>
      </c>
      <c r="E36" s="23" t="s">
        <v>236</v>
      </c>
      <c r="F36" s="26" t="s">
        <v>218</v>
      </c>
      <c r="G36" s="1">
        <v>0.636</v>
      </c>
      <c r="H36" s="1">
        <v>3.217</v>
      </c>
      <c r="I36" s="1">
        <v>0.556</v>
      </c>
      <c r="J36" s="1">
        <v>1.417</v>
      </c>
      <c r="K36" s="1">
        <v>0.675</v>
      </c>
      <c r="L36" s="1">
        <v>0.586</v>
      </c>
      <c r="M36" s="1">
        <v>0.261</v>
      </c>
      <c r="N36" s="1">
        <v>0.278</v>
      </c>
      <c r="O36" s="1">
        <v>157.305</v>
      </c>
      <c r="P36" s="1">
        <v>230</v>
      </c>
      <c r="Q36" s="7">
        <v>68</v>
      </c>
      <c r="R36" s="7">
        <v>29</v>
      </c>
    </row>
    <row r="37" spans="1:18">
      <c r="A37" s="22" t="s">
        <v>30</v>
      </c>
      <c r="B37" s="23" t="s">
        <v>237</v>
      </c>
      <c r="C37" s="25">
        <v>4247</v>
      </c>
      <c r="D37" s="23" t="s">
        <v>224</v>
      </c>
      <c r="E37" s="23" t="s">
        <v>232</v>
      </c>
      <c r="F37" s="26" t="s">
        <v>218</v>
      </c>
      <c r="G37" s="1">
        <v>0.882</v>
      </c>
      <c r="H37" s="1">
        <v>3.733</v>
      </c>
      <c r="I37" s="1">
        <v>0.555</v>
      </c>
      <c r="J37" s="1">
        <v>1.508</v>
      </c>
      <c r="K37" s="1">
        <v>1.254</v>
      </c>
      <c r="L37" s="1">
        <v>0.988</v>
      </c>
      <c r="M37" s="1">
        <v>0.565</v>
      </c>
      <c r="N37" s="1">
        <v>0.448</v>
      </c>
      <c r="O37" s="1">
        <v>161.938</v>
      </c>
      <c r="P37" s="1">
        <v>197</v>
      </c>
      <c r="Q37" s="7">
        <v>64</v>
      </c>
      <c r="R37" s="7">
        <v>19</v>
      </c>
    </row>
    <row r="38" spans="1:18">
      <c r="A38" s="22" t="s">
        <v>30</v>
      </c>
      <c r="B38" s="23" t="s">
        <v>238</v>
      </c>
      <c r="C38" s="25">
        <v>4247</v>
      </c>
      <c r="D38" s="23" t="s">
        <v>224</v>
      </c>
      <c r="E38" s="23" t="s">
        <v>232</v>
      </c>
      <c r="F38" s="26" t="s">
        <v>218</v>
      </c>
      <c r="G38" s="1">
        <v>0.766</v>
      </c>
      <c r="H38" s="1">
        <v>3.494</v>
      </c>
      <c r="I38" s="1">
        <v>0.595</v>
      </c>
      <c r="J38" s="1">
        <v>1.465</v>
      </c>
      <c r="K38" s="1">
        <v>1.277</v>
      </c>
      <c r="L38" s="1">
        <v>1.103</v>
      </c>
      <c r="M38" s="1">
        <v>0.581</v>
      </c>
      <c r="N38" s="1">
        <v>0.484</v>
      </c>
      <c r="O38" s="1">
        <v>141.708</v>
      </c>
      <c r="P38" s="1">
        <v>211</v>
      </c>
      <c r="Q38" s="7">
        <v>73</v>
      </c>
      <c r="R38" s="7">
        <v>45</v>
      </c>
    </row>
    <row r="39" spans="1:18">
      <c r="A39" s="22" t="s">
        <v>30</v>
      </c>
      <c r="B39" s="23" t="s">
        <v>239</v>
      </c>
      <c r="C39" s="25">
        <v>4390</v>
      </c>
      <c r="D39" s="23" t="s">
        <v>240</v>
      </c>
      <c r="E39" s="23" t="s">
        <v>217</v>
      </c>
      <c r="F39" s="26" t="s">
        <v>218</v>
      </c>
      <c r="G39" s="1">
        <v>0.601</v>
      </c>
      <c r="H39" s="1">
        <v>2.7</v>
      </c>
      <c r="I39" s="1">
        <v>0.526</v>
      </c>
      <c r="J39" s="1">
        <v>1.04</v>
      </c>
      <c r="K39" s="1">
        <v>0.813</v>
      </c>
      <c r="L39" s="1">
        <v>0.675</v>
      </c>
      <c r="M39" s="1">
        <v>0.377</v>
      </c>
      <c r="N39" s="1">
        <v>0.341</v>
      </c>
      <c r="O39" s="1">
        <v>153.762</v>
      </c>
      <c r="P39" s="1">
        <v>221</v>
      </c>
      <c r="Q39" s="7">
        <v>83</v>
      </c>
      <c r="R39" s="7">
        <v>44</v>
      </c>
    </row>
    <row r="40" spans="1:18">
      <c r="A40" s="22" t="s">
        <v>30</v>
      </c>
      <c r="B40" s="23" t="s">
        <v>241</v>
      </c>
      <c r="C40" s="25">
        <v>3758</v>
      </c>
      <c r="D40" s="23" t="s">
        <v>242</v>
      </c>
      <c r="E40" s="23" t="s">
        <v>232</v>
      </c>
      <c r="F40" s="26" t="s">
        <v>218</v>
      </c>
      <c r="G40" s="1">
        <v>0.521</v>
      </c>
      <c r="H40" s="1">
        <v>3.32</v>
      </c>
      <c r="I40" s="1">
        <v>0.626</v>
      </c>
      <c r="J40" s="1">
        <v>1.666</v>
      </c>
      <c r="K40" s="1">
        <v>0.856</v>
      </c>
      <c r="L40" s="1">
        <v>0.763</v>
      </c>
      <c r="M40" s="1">
        <v>0.41</v>
      </c>
      <c r="N40" s="1">
        <v>0.385</v>
      </c>
      <c r="O40" s="1">
        <v>154.196</v>
      </c>
      <c r="P40" s="1">
        <v>208</v>
      </c>
      <c r="Q40" s="7">
        <v>77</v>
      </c>
      <c r="R40" s="7">
        <v>21</v>
      </c>
    </row>
    <row r="41" spans="1:18">
      <c r="A41" s="22" t="s">
        <v>30</v>
      </c>
      <c r="B41" s="23" t="s">
        <v>243</v>
      </c>
      <c r="C41" s="25">
        <v>3314</v>
      </c>
      <c r="D41" s="23" t="s">
        <v>180</v>
      </c>
      <c r="E41" s="23" t="s">
        <v>232</v>
      </c>
      <c r="F41" s="26" t="s">
        <v>218</v>
      </c>
      <c r="G41" s="1">
        <v>0.436</v>
      </c>
      <c r="H41" s="1">
        <v>3.783</v>
      </c>
      <c r="I41" s="1">
        <v>0.587</v>
      </c>
      <c r="J41" s="1">
        <v>1.634</v>
      </c>
      <c r="K41" s="1">
        <v>0.732</v>
      </c>
      <c r="L41" s="1">
        <v>0.687</v>
      </c>
      <c r="M41" s="1">
        <v>0.371</v>
      </c>
      <c r="N41" s="1">
        <v>0.361</v>
      </c>
      <c r="O41" s="1">
        <v>152.508</v>
      </c>
      <c r="P41" s="1">
        <v>183</v>
      </c>
      <c r="Q41" s="7">
        <v>83</v>
      </c>
      <c r="R41" s="7">
        <v>33</v>
      </c>
    </row>
    <row r="42" spans="1:18">
      <c r="A42" s="22" t="s">
        <v>30</v>
      </c>
      <c r="B42" s="23" t="s">
        <v>244</v>
      </c>
      <c r="C42" s="25">
        <v>3314</v>
      </c>
      <c r="D42" s="23" t="s">
        <v>180</v>
      </c>
      <c r="E42" s="23" t="s">
        <v>232</v>
      </c>
      <c r="F42" s="26" t="s">
        <v>218</v>
      </c>
      <c r="G42" s="1">
        <v>0.333</v>
      </c>
      <c r="H42" s="1">
        <v>3.06</v>
      </c>
      <c r="I42" s="1">
        <v>0.634</v>
      </c>
      <c r="J42" s="1">
        <v>1.424</v>
      </c>
      <c r="K42" s="1">
        <v>0.767</v>
      </c>
      <c r="L42" s="1">
        <v>0.682</v>
      </c>
      <c r="M42" s="1">
        <v>0.351</v>
      </c>
      <c r="N42" s="1">
        <v>0.305</v>
      </c>
      <c r="O42" s="1">
        <v>138.021</v>
      </c>
      <c r="P42" s="1">
        <v>167</v>
      </c>
      <c r="Q42" s="7">
        <v>62</v>
      </c>
      <c r="R42" s="7">
        <v>30</v>
      </c>
    </row>
    <row r="43" spans="1:18">
      <c r="A43" s="22" t="s">
        <v>30</v>
      </c>
      <c r="B43" s="23" t="s">
        <v>245</v>
      </c>
      <c r="C43" s="25">
        <v>3608</v>
      </c>
      <c r="D43" s="23" t="s">
        <v>246</v>
      </c>
      <c r="E43" s="23" t="s">
        <v>232</v>
      </c>
      <c r="F43" s="26" t="s">
        <v>218</v>
      </c>
      <c r="G43" s="1">
        <v>0.376</v>
      </c>
      <c r="H43" s="1">
        <v>2.817</v>
      </c>
      <c r="I43" s="1">
        <v>0.557</v>
      </c>
      <c r="J43" s="1">
        <v>1.29</v>
      </c>
      <c r="K43" s="1">
        <v>0.685</v>
      </c>
      <c r="L43" s="1">
        <v>0.619</v>
      </c>
      <c r="M43" s="1">
        <v>0.354</v>
      </c>
      <c r="N43" s="1">
        <v>0.22</v>
      </c>
      <c r="O43" s="1">
        <v>148.726</v>
      </c>
      <c r="P43" s="1">
        <v>177</v>
      </c>
      <c r="Q43" s="7">
        <v>64</v>
      </c>
      <c r="R43" s="7">
        <v>24</v>
      </c>
    </row>
    <row r="44" spans="1:18">
      <c r="A44" s="22" t="s">
        <v>30</v>
      </c>
      <c r="B44" s="23" t="s">
        <v>247</v>
      </c>
      <c r="C44" s="25">
        <v>3448</v>
      </c>
      <c r="D44" s="23" t="s">
        <v>180</v>
      </c>
      <c r="E44" s="23" t="s">
        <v>232</v>
      </c>
      <c r="F44" s="26" t="s">
        <v>218</v>
      </c>
      <c r="G44" s="1">
        <v>0.368</v>
      </c>
      <c r="H44" s="1">
        <v>2.785</v>
      </c>
      <c r="I44" s="1">
        <v>0.503</v>
      </c>
      <c r="J44" s="1">
        <v>1.076</v>
      </c>
      <c r="K44" s="1">
        <v>0.947</v>
      </c>
      <c r="L44" s="1">
        <v>0.682</v>
      </c>
      <c r="M44" s="1">
        <v>0.536</v>
      </c>
      <c r="N44" s="1">
        <v>0.324</v>
      </c>
      <c r="O44" s="1">
        <v>143.415</v>
      </c>
      <c r="P44" s="1">
        <v>205</v>
      </c>
      <c r="Q44" s="7">
        <v>70</v>
      </c>
      <c r="R44" s="7">
        <v>40</v>
      </c>
    </row>
    <row r="45" spans="1:18">
      <c r="A45" s="22" t="s">
        <v>30</v>
      </c>
      <c r="B45" s="23" t="s">
        <v>248</v>
      </c>
      <c r="C45" s="25">
        <v>3985</v>
      </c>
      <c r="D45" s="23" t="s">
        <v>216</v>
      </c>
      <c r="E45" s="23" t="s">
        <v>232</v>
      </c>
      <c r="F45" s="26" t="s">
        <v>218</v>
      </c>
      <c r="G45" s="1">
        <v>0.651</v>
      </c>
      <c r="H45" s="1">
        <v>2.981</v>
      </c>
      <c r="I45" s="1">
        <v>0.773</v>
      </c>
      <c r="J45" s="1">
        <v>1.629</v>
      </c>
      <c r="K45" s="1">
        <v>1.049</v>
      </c>
      <c r="L45" s="1">
        <v>0.834</v>
      </c>
      <c r="M45" s="1">
        <v>0.39</v>
      </c>
      <c r="N45" s="1">
        <v>0.305</v>
      </c>
      <c r="O45" s="1">
        <v>146.369</v>
      </c>
      <c r="P45" s="1">
        <v>222</v>
      </c>
      <c r="Q45" s="7">
        <v>83</v>
      </c>
      <c r="R45" s="7">
        <v>28</v>
      </c>
    </row>
    <row r="46" spans="1:18">
      <c r="A46" s="22" t="s">
        <v>30</v>
      </c>
      <c r="B46" s="23" t="s">
        <v>249</v>
      </c>
      <c r="C46" s="25">
        <v>3985</v>
      </c>
      <c r="D46" s="23" t="s">
        <v>216</v>
      </c>
      <c r="E46" s="23" t="s">
        <v>232</v>
      </c>
      <c r="F46" s="26" t="s">
        <v>218</v>
      </c>
      <c r="G46" s="1">
        <v>0.445</v>
      </c>
      <c r="H46" s="1">
        <v>3.832</v>
      </c>
      <c r="I46" s="1">
        <v>0.533</v>
      </c>
      <c r="J46" s="1">
        <v>1.58</v>
      </c>
      <c r="K46" s="1">
        <v>0.838</v>
      </c>
      <c r="L46" s="1">
        <v>0.649</v>
      </c>
      <c r="M46" s="1">
        <v>0.363</v>
      </c>
      <c r="N46" s="1">
        <v>0.313</v>
      </c>
      <c r="O46" s="1">
        <v>150.836</v>
      </c>
      <c r="P46" s="1">
        <v>233</v>
      </c>
      <c r="Q46" s="7">
        <v>85</v>
      </c>
      <c r="R46" s="7">
        <v>45</v>
      </c>
    </row>
    <row r="47" spans="1:18">
      <c r="A47" s="22" t="s">
        <v>30</v>
      </c>
      <c r="B47" s="23" t="s">
        <v>250</v>
      </c>
      <c r="C47" s="25">
        <v>4371</v>
      </c>
      <c r="D47" s="23" t="s">
        <v>224</v>
      </c>
      <c r="E47" s="23" t="s">
        <v>232</v>
      </c>
      <c r="F47" s="26" t="s">
        <v>218</v>
      </c>
      <c r="G47" s="1">
        <v>0.73</v>
      </c>
      <c r="H47" s="1">
        <v>3.212</v>
      </c>
      <c r="I47" s="1">
        <v>0.636</v>
      </c>
      <c r="J47" s="1">
        <v>1.761</v>
      </c>
      <c r="K47" s="1">
        <v>0.807</v>
      </c>
      <c r="L47" s="1">
        <v>0.687</v>
      </c>
      <c r="M47" s="1">
        <v>0.44</v>
      </c>
      <c r="N47" s="1">
        <v>0.304</v>
      </c>
      <c r="O47" s="1">
        <v>142.869</v>
      </c>
      <c r="P47" s="1">
        <v>206</v>
      </c>
      <c r="Q47" s="7">
        <v>72</v>
      </c>
      <c r="R47" s="7">
        <v>45</v>
      </c>
    </row>
    <row r="48" spans="1:18">
      <c r="A48" s="22" t="s">
        <v>30</v>
      </c>
      <c r="B48" s="23" t="s">
        <v>251</v>
      </c>
      <c r="C48" s="25">
        <v>4371</v>
      </c>
      <c r="D48" s="23" t="s">
        <v>224</v>
      </c>
      <c r="E48" s="23" t="s">
        <v>232</v>
      </c>
      <c r="F48" s="26" t="s">
        <v>218</v>
      </c>
      <c r="G48" s="1">
        <v>0.614</v>
      </c>
      <c r="H48" s="1">
        <v>2.571</v>
      </c>
      <c r="I48" s="1">
        <v>0.597</v>
      </c>
      <c r="J48" s="1">
        <v>1.27</v>
      </c>
      <c r="K48" s="1">
        <v>1.036</v>
      </c>
      <c r="L48" s="1">
        <v>1.304</v>
      </c>
      <c r="M48" s="1">
        <v>0.457</v>
      </c>
      <c r="N48" s="1">
        <v>0.393</v>
      </c>
      <c r="O48" s="1">
        <v>143.985</v>
      </c>
      <c r="P48" s="1">
        <v>221</v>
      </c>
      <c r="Q48" s="7">
        <v>78</v>
      </c>
      <c r="R48" s="7">
        <v>38</v>
      </c>
    </row>
    <row r="49" spans="1:18">
      <c r="A49" s="22" t="s">
        <v>30</v>
      </c>
      <c r="B49" s="23" t="s">
        <v>252</v>
      </c>
      <c r="C49" s="25">
        <v>179</v>
      </c>
      <c r="D49" s="23" t="s">
        <v>242</v>
      </c>
      <c r="E49" s="23" t="s">
        <v>232</v>
      </c>
      <c r="F49" s="26" t="s">
        <v>218</v>
      </c>
      <c r="G49" s="1">
        <v>0.293</v>
      </c>
      <c r="H49" s="1">
        <v>2.776</v>
      </c>
      <c r="I49" s="1">
        <v>0.486</v>
      </c>
      <c r="J49" s="1">
        <v>1.153</v>
      </c>
      <c r="K49" s="1">
        <v>1.291</v>
      </c>
      <c r="L49" s="1">
        <v>1.019</v>
      </c>
      <c r="M49" s="1">
        <v>0.636</v>
      </c>
      <c r="N49" s="1">
        <v>0.446</v>
      </c>
      <c r="O49" s="1">
        <v>142.892</v>
      </c>
      <c r="P49" s="1">
        <v>214</v>
      </c>
      <c r="Q49" s="7">
        <v>55</v>
      </c>
      <c r="R49" s="7">
        <v>23</v>
      </c>
    </row>
    <row r="50" spans="1:18">
      <c r="A50" s="22" t="s">
        <v>30</v>
      </c>
      <c r="B50" s="23" t="s">
        <v>253</v>
      </c>
      <c r="C50" s="25">
        <v>1653</v>
      </c>
      <c r="D50" s="23" t="s">
        <v>180</v>
      </c>
      <c r="E50" s="23" t="s">
        <v>254</v>
      </c>
      <c r="F50" s="26" t="s">
        <v>218</v>
      </c>
      <c r="G50" s="1">
        <v>0.768</v>
      </c>
      <c r="H50" s="1">
        <v>2.7</v>
      </c>
      <c r="I50" s="1">
        <v>0.504</v>
      </c>
      <c r="J50" s="1">
        <v>1.193</v>
      </c>
      <c r="K50" s="1">
        <v>1.189</v>
      </c>
      <c r="L50" s="1">
        <v>1.157</v>
      </c>
      <c r="M50" s="1">
        <v>0.605</v>
      </c>
      <c r="N50" s="1">
        <v>0.499</v>
      </c>
      <c r="O50" s="1">
        <v>135.945</v>
      </c>
      <c r="P50" s="1">
        <v>211</v>
      </c>
      <c r="Q50" s="7">
        <v>72</v>
      </c>
      <c r="R50" s="7">
        <v>43</v>
      </c>
    </row>
    <row r="51" spans="1:18">
      <c r="A51" s="22" t="s">
        <v>30</v>
      </c>
      <c r="B51" s="23" t="s">
        <v>255</v>
      </c>
      <c r="C51" s="25">
        <v>309</v>
      </c>
      <c r="D51" s="23" t="s">
        <v>194</v>
      </c>
      <c r="E51" s="23" t="s">
        <v>221</v>
      </c>
      <c r="F51" s="26" t="s">
        <v>218</v>
      </c>
      <c r="G51" s="1">
        <v>0.521</v>
      </c>
      <c r="H51" s="1">
        <v>3.32</v>
      </c>
      <c r="I51" s="1">
        <v>0.626</v>
      </c>
      <c r="J51" s="1">
        <v>1.666</v>
      </c>
      <c r="K51" s="1">
        <v>0.742</v>
      </c>
      <c r="L51" s="1">
        <v>0.887</v>
      </c>
      <c r="M51" s="1">
        <v>0.685</v>
      </c>
      <c r="N51" s="1">
        <v>0.413</v>
      </c>
      <c r="O51" s="1">
        <v>150.331</v>
      </c>
      <c r="P51" s="1">
        <v>217</v>
      </c>
      <c r="Q51" s="7">
        <v>69</v>
      </c>
      <c r="R51" s="7">
        <v>43</v>
      </c>
    </row>
    <row r="52" spans="1:18">
      <c r="A52" s="22" t="s">
        <v>30</v>
      </c>
      <c r="B52" s="23" t="s">
        <v>256</v>
      </c>
      <c r="C52" s="25">
        <v>5268</v>
      </c>
      <c r="D52" s="23" t="s">
        <v>216</v>
      </c>
      <c r="E52" s="23" t="s">
        <v>232</v>
      </c>
      <c r="F52" s="26" t="s">
        <v>218</v>
      </c>
      <c r="G52" s="1">
        <v>0.436</v>
      </c>
      <c r="H52" s="1">
        <v>3.783</v>
      </c>
      <c r="I52" s="1">
        <v>0.587</v>
      </c>
      <c r="J52" s="1">
        <v>1.634</v>
      </c>
      <c r="K52" s="1">
        <v>1.05</v>
      </c>
      <c r="L52" s="1">
        <v>0.809</v>
      </c>
      <c r="M52" s="1">
        <v>0.62</v>
      </c>
      <c r="N52" s="1">
        <v>0.416</v>
      </c>
      <c r="O52" s="1">
        <v>132.985</v>
      </c>
      <c r="P52" s="1">
        <v>206</v>
      </c>
      <c r="Q52" s="7">
        <v>79</v>
      </c>
      <c r="R52" s="7">
        <v>36</v>
      </c>
    </row>
    <row r="53" spans="1:18">
      <c r="A53" s="22" t="s">
        <v>30</v>
      </c>
      <c r="B53" s="23" t="s">
        <v>257</v>
      </c>
      <c r="C53" s="25">
        <v>5268</v>
      </c>
      <c r="D53" s="23" t="s">
        <v>216</v>
      </c>
      <c r="E53" s="23" t="s">
        <v>232</v>
      </c>
      <c r="F53" s="26" t="s">
        <v>218</v>
      </c>
      <c r="G53" s="1">
        <v>0.333</v>
      </c>
      <c r="H53" s="1">
        <v>3.06</v>
      </c>
      <c r="I53" s="1">
        <v>0.634</v>
      </c>
      <c r="J53" s="1">
        <v>1.424</v>
      </c>
      <c r="K53" s="1">
        <v>0.865</v>
      </c>
      <c r="L53" s="1">
        <v>0.601</v>
      </c>
      <c r="M53" s="1">
        <v>0.571</v>
      </c>
      <c r="N53" s="1">
        <v>0.291</v>
      </c>
      <c r="O53" s="1">
        <v>157.213</v>
      </c>
      <c r="P53" s="1">
        <v>200</v>
      </c>
      <c r="Q53" s="7">
        <v>66</v>
      </c>
      <c r="R53" s="7">
        <v>37</v>
      </c>
    </row>
    <row r="54" spans="1:18">
      <c r="A54" s="27" t="s">
        <v>258</v>
      </c>
      <c r="B54" s="24" t="s">
        <v>259</v>
      </c>
      <c r="C54" s="23" t="s">
        <v>260</v>
      </c>
      <c r="D54" s="23" t="s">
        <v>228</v>
      </c>
      <c r="E54" s="23" t="s">
        <v>181</v>
      </c>
      <c r="F54" s="23" t="s">
        <v>182</v>
      </c>
      <c r="G54" s="1">
        <v>0</v>
      </c>
      <c r="H54" s="1">
        <v>1.066</v>
      </c>
      <c r="I54" s="1">
        <v>0.194</v>
      </c>
      <c r="J54" s="1">
        <v>0.137</v>
      </c>
      <c r="K54" s="1">
        <v>0.712</v>
      </c>
      <c r="L54" s="1">
        <v>0.587</v>
      </c>
      <c r="M54" s="1">
        <v>0.352</v>
      </c>
      <c r="N54" s="1">
        <v>0.246</v>
      </c>
      <c r="O54" s="1">
        <v>157.688</v>
      </c>
      <c r="P54" s="1">
        <v>25</v>
      </c>
      <c r="Q54" s="7">
        <v>22</v>
      </c>
      <c r="R54" s="7">
        <v>31</v>
      </c>
    </row>
    <row r="55" spans="1:18">
      <c r="A55" s="27" t="s">
        <v>258</v>
      </c>
      <c r="B55" s="24" t="s">
        <v>259</v>
      </c>
      <c r="C55" s="23" t="s">
        <v>260</v>
      </c>
      <c r="D55" s="23" t="s">
        <v>228</v>
      </c>
      <c r="E55" s="23" t="s">
        <v>181</v>
      </c>
      <c r="F55" s="23" t="s">
        <v>182</v>
      </c>
      <c r="G55" s="1">
        <v>0</v>
      </c>
      <c r="H55" s="1">
        <v>0.866</v>
      </c>
      <c r="I55" s="1">
        <v>0.117</v>
      </c>
      <c r="J55" s="1">
        <v>0.066</v>
      </c>
      <c r="K55" s="1">
        <v>0.64</v>
      </c>
      <c r="L55" s="1">
        <v>0.539</v>
      </c>
      <c r="M55" s="1">
        <v>0.306</v>
      </c>
      <c r="N55" s="1">
        <v>0.261</v>
      </c>
      <c r="O55" s="1">
        <v>152.049</v>
      </c>
      <c r="P55" s="1">
        <v>11</v>
      </c>
      <c r="Q55" s="7">
        <v>17</v>
      </c>
      <c r="R55" s="7">
        <v>31</v>
      </c>
    </row>
    <row r="56" spans="1:18">
      <c r="A56" s="27" t="s">
        <v>258</v>
      </c>
      <c r="B56" s="24" t="s">
        <v>259</v>
      </c>
      <c r="C56" s="23" t="s">
        <v>260</v>
      </c>
      <c r="D56" s="23" t="s">
        <v>228</v>
      </c>
      <c r="E56" s="23" t="s">
        <v>181</v>
      </c>
      <c r="F56" s="23" t="s">
        <v>182</v>
      </c>
      <c r="G56" s="1">
        <v>0</v>
      </c>
      <c r="H56" s="1">
        <v>0.884</v>
      </c>
      <c r="I56" s="1">
        <v>0.159</v>
      </c>
      <c r="J56" s="1">
        <v>0.107</v>
      </c>
      <c r="K56" s="1">
        <v>0.73</v>
      </c>
      <c r="L56" s="1">
        <v>0.543</v>
      </c>
      <c r="M56" s="1">
        <v>0.322</v>
      </c>
      <c r="N56" s="1">
        <v>0.234</v>
      </c>
      <c r="O56" s="1">
        <v>135.365</v>
      </c>
      <c r="P56" s="1">
        <v>11</v>
      </c>
      <c r="Q56" s="7">
        <v>13</v>
      </c>
      <c r="R56" s="7">
        <v>12</v>
      </c>
    </row>
    <row r="57" spans="1:18">
      <c r="A57" s="27" t="s">
        <v>258</v>
      </c>
      <c r="B57" s="24" t="s">
        <v>261</v>
      </c>
      <c r="C57" s="23" t="s">
        <v>262</v>
      </c>
      <c r="D57" s="23" t="s">
        <v>194</v>
      </c>
      <c r="E57" s="23" t="s">
        <v>181</v>
      </c>
      <c r="F57" s="23" t="s">
        <v>182</v>
      </c>
      <c r="G57" s="1">
        <v>0</v>
      </c>
      <c r="H57" s="1">
        <v>0.595</v>
      </c>
      <c r="I57" s="1">
        <v>0.117</v>
      </c>
      <c r="J57" s="1">
        <v>0.05</v>
      </c>
      <c r="K57" s="1">
        <v>1.141</v>
      </c>
      <c r="L57" s="1">
        <v>0.595</v>
      </c>
      <c r="M57" s="1">
        <v>0.499</v>
      </c>
      <c r="N57" s="1">
        <v>0.323</v>
      </c>
      <c r="O57" s="1">
        <v>151.031</v>
      </c>
      <c r="P57" s="1">
        <v>9</v>
      </c>
      <c r="Q57" s="7">
        <v>12</v>
      </c>
      <c r="R57" s="7">
        <v>17</v>
      </c>
    </row>
    <row r="58" spans="1:18">
      <c r="A58" s="27" t="s">
        <v>258</v>
      </c>
      <c r="B58" s="24" t="s">
        <v>261</v>
      </c>
      <c r="C58" s="23" t="s">
        <v>262</v>
      </c>
      <c r="D58" s="23" t="s">
        <v>194</v>
      </c>
      <c r="E58" s="23" t="s">
        <v>181</v>
      </c>
      <c r="F58" s="23" t="s">
        <v>182</v>
      </c>
      <c r="G58" s="1">
        <v>0</v>
      </c>
      <c r="H58" s="1">
        <v>0.805</v>
      </c>
      <c r="I58" s="1">
        <v>0.125</v>
      </c>
      <c r="J58" s="1">
        <v>0.069</v>
      </c>
      <c r="K58" s="1">
        <v>1.071</v>
      </c>
      <c r="L58" s="1">
        <v>0.651</v>
      </c>
      <c r="M58" s="1">
        <v>0.442</v>
      </c>
      <c r="N58" s="1">
        <v>0.289</v>
      </c>
      <c r="O58" s="1">
        <v>150.275</v>
      </c>
      <c r="P58" s="1">
        <v>29</v>
      </c>
      <c r="Q58" s="7">
        <v>28</v>
      </c>
      <c r="R58" s="7">
        <v>44</v>
      </c>
    </row>
    <row r="59" spans="1:18">
      <c r="A59" s="27" t="s">
        <v>258</v>
      </c>
      <c r="B59" s="24" t="s">
        <v>261</v>
      </c>
      <c r="C59" s="23" t="s">
        <v>262</v>
      </c>
      <c r="D59" s="23" t="s">
        <v>194</v>
      </c>
      <c r="E59" s="23" t="s">
        <v>181</v>
      </c>
      <c r="F59" s="23" t="s">
        <v>182</v>
      </c>
      <c r="G59" s="1">
        <v>0</v>
      </c>
      <c r="H59" s="1">
        <v>0.557</v>
      </c>
      <c r="I59" s="1">
        <v>0.125</v>
      </c>
      <c r="J59" s="1">
        <v>0.047</v>
      </c>
      <c r="K59" s="1">
        <v>0.875</v>
      </c>
      <c r="L59" s="1">
        <v>0.672</v>
      </c>
      <c r="M59" s="1">
        <v>0.396</v>
      </c>
      <c r="N59" s="1">
        <v>0.269</v>
      </c>
      <c r="O59" s="1">
        <v>133.648</v>
      </c>
      <c r="P59" s="1">
        <v>24</v>
      </c>
      <c r="Q59" s="7">
        <v>21</v>
      </c>
      <c r="R59" s="7">
        <v>32</v>
      </c>
    </row>
    <row r="60" s="17" customFormat="1" spans="1:18">
      <c r="A60" s="27" t="s">
        <v>258</v>
      </c>
      <c r="B60" s="25" t="s">
        <v>263</v>
      </c>
      <c r="C60" s="25">
        <v>2994</v>
      </c>
      <c r="D60" s="25" t="s">
        <v>264</v>
      </c>
      <c r="E60" s="23" t="s">
        <v>254</v>
      </c>
      <c r="F60" s="26" t="s">
        <v>218</v>
      </c>
      <c r="G60" s="1">
        <v>0</v>
      </c>
      <c r="H60" s="1">
        <v>1.096</v>
      </c>
      <c r="I60" s="1">
        <v>0.177</v>
      </c>
      <c r="J60" s="1">
        <v>0.125</v>
      </c>
      <c r="K60" s="1">
        <v>0.828</v>
      </c>
      <c r="L60" s="1">
        <v>0.484</v>
      </c>
      <c r="M60" s="1">
        <v>0.588</v>
      </c>
      <c r="N60" s="1">
        <v>0.266</v>
      </c>
      <c r="O60" s="1">
        <v>158.161</v>
      </c>
      <c r="P60" s="1">
        <v>12</v>
      </c>
      <c r="Q60" s="7">
        <v>12</v>
      </c>
      <c r="R60" s="7">
        <v>22</v>
      </c>
    </row>
    <row r="61" s="17" customFormat="1" spans="1:18">
      <c r="A61" s="27" t="s">
        <v>258</v>
      </c>
      <c r="B61" s="25" t="s">
        <v>265</v>
      </c>
      <c r="C61" s="25">
        <v>11526</v>
      </c>
      <c r="D61" s="25" t="s">
        <v>266</v>
      </c>
      <c r="E61" s="23" t="s">
        <v>267</v>
      </c>
      <c r="F61" s="26" t="s">
        <v>218</v>
      </c>
      <c r="G61" s="1">
        <v>0</v>
      </c>
      <c r="H61" s="1">
        <v>1.054</v>
      </c>
      <c r="I61" s="1">
        <v>0.117</v>
      </c>
      <c r="J61" s="1">
        <v>0.105</v>
      </c>
      <c r="K61" s="1">
        <v>0.699</v>
      </c>
      <c r="L61" s="1">
        <v>0.654</v>
      </c>
      <c r="M61" s="1">
        <v>0.472</v>
      </c>
      <c r="N61" s="1">
        <v>0.213</v>
      </c>
      <c r="O61" s="1">
        <v>139.274</v>
      </c>
      <c r="P61" s="1">
        <v>34</v>
      </c>
      <c r="Q61" s="7">
        <v>35</v>
      </c>
      <c r="R61" s="7">
        <v>53</v>
      </c>
    </row>
    <row r="62" s="17" customFormat="1" spans="1:18">
      <c r="A62" s="27" t="s">
        <v>258</v>
      </c>
      <c r="B62" s="25" t="s">
        <v>268</v>
      </c>
      <c r="C62" s="25">
        <v>3228</v>
      </c>
      <c r="D62" s="25" t="s">
        <v>269</v>
      </c>
      <c r="E62" s="23" t="s">
        <v>232</v>
      </c>
      <c r="F62" s="26" t="s">
        <v>218</v>
      </c>
      <c r="G62" s="1">
        <v>0</v>
      </c>
      <c r="H62" s="1">
        <v>1.006</v>
      </c>
      <c r="I62" s="1">
        <v>0.139</v>
      </c>
      <c r="J62" s="1">
        <v>0.102</v>
      </c>
      <c r="K62" s="1">
        <v>0.878</v>
      </c>
      <c r="L62" s="1">
        <v>0.648</v>
      </c>
      <c r="M62" s="1">
        <v>0.659</v>
      </c>
      <c r="N62" s="1">
        <v>0.249</v>
      </c>
      <c r="O62" s="1">
        <v>150.018</v>
      </c>
      <c r="P62" s="1">
        <v>47</v>
      </c>
      <c r="Q62" s="7">
        <v>46</v>
      </c>
      <c r="R62" s="7">
        <v>62</v>
      </c>
    </row>
    <row r="63" s="17" customFormat="1" spans="1:18">
      <c r="A63" s="27" t="s">
        <v>258</v>
      </c>
      <c r="B63" s="25" t="s">
        <v>270</v>
      </c>
      <c r="C63" s="25">
        <v>3739</v>
      </c>
      <c r="D63" s="25" t="s">
        <v>271</v>
      </c>
      <c r="E63" s="23" t="s">
        <v>254</v>
      </c>
      <c r="F63" s="26" t="s">
        <v>218</v>
      </c>
      <c r="G63" s="1">
        <v>0</v>
      </c>
      <c r="H63" s="1">
        <v>0.616</v>
      </c>
      <c r="I63" s="1">
        <v>0.135</v>
      </c>
      <c r="J63" s="1">
        <v>0.048</v>
      </c>
      <c r="K63" s="1">
        <v>0.837</v>
      </c>
      <c r="L63" s="1">
        <v>0.694</v>
      </c>
      <c r="M63" s="1">
        <v>0.57</v>
      </c>
      <c r="N63" s="1">
        <v>0.274</v>
      </c>
      <c r="O63" s="1">
        <v>138.765</v>
      </c>
      <c r="P63" s="1">
        <v>39</v>
      </c>
      <c r="Q63" s="7">
        <v>38</v>
      </c>
      <c r="R63" s="7">
        <v>52</v>
      </c>
    </row>
    <row r="64" s="17" customFormat="1" spans="1:18">
      <c r="A64" s="27" t="s">
        <v>258</v>
      </c>
      <c r="B64" s="25" t="s">
        <v>272</v>
      </c>
      <c r="C64" s="25">
        <v>3299</v>
      </c>
      <c r="D64" s="25" t="s">
        <v>269</v>
      </c>
      <c r="E64" s="23" t="s">
        <v>254</v>
      </c>
      <c r="F64" s="26" t="s">
        <v>218</v>
      </c>
      <c r="G64" s="1">
        <v>0</v>
      </c>
      <c r="H64" s="1">
        <v>0.691</v>
      </c>
      <c r="I64" s="1">
        <v>0.143</v>
      </c>
      <c r="J64" s="1">
        <v>0.064</v>
      </c>
      <c r="K64" s="1">
        <v>0.765</v>
      </c>
      <c r="L64" s="1">
        <v>0.693</v>
      </c>
      <c r="M64" s="1">
        <v>0.504</v>
      </c>
      <c r="N64" s="1">
        <v>0.244</v>
      </c>
      <c r="O64" s="1">
        <v>140.782</v>
      </c>
      <c r="P64" s="1">
        <v>11</v>
      </c>
      <c r="Q64" s="7">
        <v>10</v>
      </c>
      <c r="R64" s="7">
        <v>16</v>
      </c>
    </row>
    <row r="65" s="17" customFormat="1" spans="1:18">
      <c r="A65" s="27" t="s">
        <v>258</v>
      </c>
      <c r="B65" s="25" t="s">
        <v>273</v>
      </c>
      <c r="C65" s="31" t="s">
        <v>274</v>
      </c>
      <c r="D65" s="25" t="s">
        <v>275</v>
      </c>
      <c r="E65" s="23" t="s">
        <v>276</v>
      </c>
      <c r="F65" s="26" t="s">
        <v>218</v>
      </c>
      <c r="G65" s="1">
        <v>0</v>
      </c>
      <c r="H65" s="1">
        <v>0.974</v>
      </c>
      <c r="I65" s="1">
        <v>0.131</v>
      </c>
      <c r="J65" s="1">
        <v>0.08</v>
      </c>
      <c r="K65" s="1">
        <v>0.792</v>
      </c>
      <c r="L65" s="1">
        <v>0.55</v>
      </c>
      <c r="M65" s="1">
        <v>0.606</v>
      </c>
      <c r="N65" s="1">
        <v>0.203</v>
      </c>
      <c r="O65" s="1">
        <v>156.144</v>
      </c>
      <c r="P65" s="1">
        <v>17</v>
      </c>
      <c r="Q65" s="7">
        <v>17</v>
      </c>
      <c r="R65" s="7">
        <v>27</v>
      </c>
    </row>
    <row r="66" s="17" customFormat="1" spans="1:18">
      <c r="A66" s="27" t="s">
        <v>258</v>
      </c>
      <c r="B66" s="25" t="s">
        <v>277</v>
      </c>
      <c r="C66" s="31" t="s">
        <v>278</v>
      </c>
      <c r="D66" s="23" t="s">
        <v>279</v>
      </c>
      <c r="E66" s="23" t="s">
        <v>217</v>
      </c>
      <c r="F66" s="26" t="s">
        <v>218</v>
      </c>
      <c r="G66" s="1">
        <v>0</v>
      </c>
      <c r="H66" s="1">
        <v>1.466</v>
      </c>
      <c r="I66" s="1">
        <v>0.232</v>
      </c>
      <c r="J66" s="1">
        <v>0.216</v>
      </c>
      <c r="K66" s="1">
        <v>0.999</v>
      </c>
      <c r="L66" s="1">
        <v>0.743</v>
      </c>
      <c r="M66" s="1">
        <v>0.613</v>
      </c>
      <c r="N66" s="1">
        <v>0.304</v>
      </c>
      <c r="O66" s="1">
        <v>153.317</v>
      </c>
      <c r="P66" s="1">
        <v>13</v>
      </c>
      <c r="Q66" s="7">
        <v>15</v>
      </c>
      <c r="R66" s="7">
        <v>28</v>
      </c>
    </row>
    <row r="67" s="17" customFormat="1" spans="1:18">
      <c r="A67" s="27" t="s">
        <v>258</v>
      </c>
      <c r="B67" s="25" t="s">
        <v>280</v>
      </c>
      <c r="C67" s="25">
        <v>177</v>
      </c>
      <c r="D67" s="25" t="s">
        <v>281</v>
      </c>
      <c r="E67" s="23" t="s">
        <v>181</v>
      </c>
      <c r="F67" s="26" t="s">
        <v>218</v>
      </c>
      <c r="G67" s="1">
        <v>0</v>
      </c>
      <c r="H67" s="1">
        <v>1.571</v>
      </c>
      <c r="I67" s="1">
        <v>0.249</v>
      </c>
      <c r="J67" s="1">
        <v>0.205</v>
      </c>
      <c r="K67" s="1">
        <v>0.779</v>
      </c>
      <c r="L67" s="1">
        <v>0.644</v>
      </c>
      <c r="M67" s="1">
        <v>0.499</v>
      </c>
      <c r="N67" s="1">
        <v>0.208</v>
      </c>
      <c r="O67" s="1">
        <v>144.161</v>
      </c>
      <c r="P67" s="1">
        <v>27</v>
      </c>
      <c r="Q67" s="7">
        <v>26</v>
      </c>
      <c r="R67" s="7">
        <v>44</v>
      </c>
    </row>
    <row r="68" s="17" customFormat="1" spans="1:18">
      <c r="A68" s="27" t="s">
        <v>258</v>
      </c>
      <c r="B68" s="25" t="s">
        <v>282</v>
      </c>
      <c r="C68" s="25">
        <v>76</v>
      </c>
      <c r="D68" s="25" t="s">
        <v>283</v>
      </c>
      <c r="E68" s="23" t="s">
        <v>181</v>
      </c>
      <c r="F68" s="26" t="s">
        <v>218</v>
      </c>
      <c r="G68" s="1">
        <v>0</v>
      </c>
      <c r="H68" s="1">
        <v>0.898</v>
      </c>
      <c r="I68" s="1">
        <v>0.25</v>
      </c>
      <c r="J68" s="1">
        <v>0.136</v>
      </c>
      <c r="K68" s="1">
        <v>0.917</v>
      </c>
      <c r="L68" s="1">
        <v>0.713</v>
      </c>
      <c r="M68" s="1">
        <v>0.613</v>
      </c>
      <c r="N68" s="1">
        <v>0.303</v>
      </c>
      <c r="O68" s="1">
        <v>156.315</v>
      </c>
      <c r="P68" s="1">
        <v>19</v>
      </c>
      <c r="Q68" s="7">
        <v>19</v>
      </c>
      <c r="R68" s="7">
        <v>27</v>
      </c>
    </row>
    <row r="69" s="17" customFormat="1" spans="1:18">
      <c r="A69" s="27" t="s">
        <v>258</v>
      </c>
      <c r="B69" s="25" t="s">
        <v>284</v>
      </c>
      <c r="C69" s="25">
        <v>76</v>
      </c>
      <c r="D69" s="25" t="s">
        <v>283</v>
      </c>
      <c r="E69" s="23" t="s">
        <v>181</v>
      </c>
      <c r="F69" s="26" t="s">
        <v>218</v>
      </c>
      <c r="G69" s="1">
        <v>0</v>
      </c>
      <c r="H69" s="1">
        <v>1.019</v>
      </c>
      <c r="I69" s="1">
        <v>0.191</v>
      </c>
      <c r="J69" s="1">
        <v>0.111</v>
      </c>
      <c r="K69" s="1">
        <v>0.854</v>
      </c>
      <c r="L69" s="1">
        <v>0.607</v>
      </c>
      <c r="M69" s="1">
        <v>0.551</v>
      </c>
      <c r="N69" s="1">
        <v>0.246</v>
      </c>
      <c r="O69" s="1">
        <v>150.044</v>
      </c>
      <c r="P69" s="1">
        <v>2</v>
      </c>
      <c r="Q69" s="7">
        <v>3</v>
      </c>
      <c r="R69" s="7">
        <v>7</v>
      </c>
    </row>
    <row r="70" s="17" customFormat="1" spans="1:18">
      <c r="A70" s="27" t="s">
        <v>258</v>
      </c>
      <c r="B70" s="25" t="s">
        <v>285</v>
      </c>
      <c r="C70" s="25">
        <v>181</v>
      </c>
      <c r="D70" s="25" t="s">
        <v>286</v>
      </c>
      <c r="E70" s="23" t="s">
        <v>181</v>
      </c>
      <c r="F70" s="26" t="s">
        <v>218</v>
      </c>
      <c r="G70" s="1">
        <v>0</v>
      </c>
      <c r="H70" s="1">
        <v>0.885</v>
      </c>
      <c r="I70" s="1">
        <v>0.096</v>
      </c>
      <c r="J70" s="1">
        <v>0.03</v>
      </c>
      <c r="K70" s="1">
        <v>1.064</v>
      </c>
      <c r="L70" s="1">
        <v>0.656</v>
      </c>
      <c r="M70" s="1">
        <v>0.753</v>
      </c>
      <c r="N70" s="1">
        <v>0.285</v>
      </c>
      <c r="O70" s="1">
        <v>154.787</v>
      </c>
      <c r="P70" s="1">
        <v>3</v>
      </c>
      <c r="Q70" s="7">
        <v>4</v>
      </c>
      <c r="R70" s="7">
        <v>8</v>
      </c>
    </row>
    <row r="71" s="17" customFormat="1" spans="1:18">
      <c r="A71" s="27" t="s">
        <v>258</v>
      </c>
      <c r="B71" s="25" t="s">
        <v>287</v>
      </c>
      <c r="C71" s="25">
        <v>181</v>
      </c>
      <c r="D71" s="25" t="s">
        <v>286</v>
      </c>
      <c r="E71" s="23" t="s">
        <v>181</v>
      </c>
      <c r="F71" s="26" t="s">
        <v>218</v>
      </c>
      <c r="G71" s="1">
        <v>0</v>
      </c>
      <c r="H71" s="1">
        <v>0.962</v>
      </c>
      <c r="I71" s="1">
        <v>0.207</v>
      </c>
      <c r="J71" s="1">
        <v>0.128</v>
      </c>
      <c r="K71" s="1">
        <v>0.92</v>
      </c>
      <c r="L71" s="1">
        <v>0.53</v>
      </c>
      <c r="M71" s="1">
        <v>0.695</v>
      </c>
      <c r="N71" s="1">
        <v>0.233</v>
      </c>
      <c r="O71" s="1">
        <v>154.906</v>
      </c>
      <c r="P71" s="1">
        <v>28</v>
      </c>
      <c r="Q71" s="7">
        <v>25</v>
      </c>
      <c r="R71" s="7">
        <v>42</v>
      </c>
    </row>
    <row r="72" s="17" customFormat="1" spans="1:18">
      <c r="A72" s="27" t="s">
        <v>258</v>
      </c>
      <c r="B72" s="25" t="s">
        <v>288</v>
      </c>
      <c r="C72" s="25">
        <v>68</v>
      </c>
      <c r="D72" s="25" t="s">
        <v>283</v>
      </c>
      <c r="E72" s="23" t="s">
        <v>181</v>
      </c>
      <c r="F72" s="26" t="s">
        <v>218</v>
      </c>
      <c r="G72" s="1">
        <v>0</v>
      </c>
      <c r="H72" s="1">
        <v>0.678</v>
      </c>
      <c r="I72" s="1">
        <v>0.21</v>
      </c>
      <c r="J72" s="1">
        <v>0.098</v>
      </c>
      <c r="K72" s="1">
        <v>0.958</v>
      </c>
      <c r="L72" s="1">
        <v>0.609</v>
      </c>
      <c r="M72" s="1">
        <v>0.686</v>
      </c>
      <c r="N72" s="1">
        <v>0.298</v>
      </c>
      <c r="O72" s="1">
        <v>162.593</v>
      </c>
      <c r="P72" s="1">
        <v>20</v>
      </c>
      <c r="Q72" s="7">
        <v>18</v>
      </c>
      <c r="R72" s="7">
        <v>32</v>
      </c>
    </row>
    <row r="73" s="17" customFormat="1" spans="1:18">
      <c r="A73" s="27" t="s">
        <v>258</v>
      </c>
      <c r="B73" s="25" t="s">
        <v>289</v>
      </c>
      <c r="C73" s="25">
        <v>246</v>
      </c>
      <c r="D73" s="25" t="s">
        <v>290</v>
      </c>
      <c r="E73" s="23" t="s">
        <v>276</v>
      </c>
      <c r="F73" s="26" t="s">
        <v>218</v>
      </c>
      <c r="G73" s="1">
        <v>0</v>
      </c>
      <c r="H73" s="1">
        <v>1.053</v>
      </c>
      <c r="I73" s="1">
        <v>0.072</v>
      </c>
      <c r="J73" s="1">
        <v>0.069</v>
      </c>
      <c r="K73" s="1">
        <v>0.989</v>
      </c>
      <c r="L73" s="1">
        <v>0.624</v>
      </c>
      <c r="M73" s="1">
        <v>0.677</v>
      </c>
      <c r="N73" s="1">
        <v>0.244</v>
      </c>
      <c r="O73" s="1">
        <v>155.638</v>
      </c>
      <c r="P73" s="1">
        <v>7</v>
      </c>
      <c r="Q73" s="7">
        <v>10</v>
      </c>
      <c r="R73" s="7">
        <v>15</v>
      </c>
    </row>
    <row r="74" s="17" customFormat="1" spans="1:18">
      <c r="A74" s="27" t="s">
        <v>258</v>
      </c>
      <c r="B74" s="25" t="s">
        <v>291</v>
      </c>
      <c r="C74" s="25" t="s">
        <v>292</v>
      </c>
      <c r="D74" s="25" t="s">
        <v>286</v>
      </c>
      <c r="E74" s="23" t="s">
        <v>293</v>
      </c>
      <c r="F74" s="26" t="s">
        <v>218</v>
      </c>
      <c r="G74" s="1">
        <v>0</v>
      </c>
      <c r="H74" s="1">
        <v>0.642</v>
      </c>
      <c r="I74" s="1">
        <v>0.129</v>
      </c>
      <c r="J74" s="1">
        <v>0.053</v>
      </c>
      <c r="K74" s="1">
        <v>0.964</v>
      </c>
      <c r="L74" s="1">
        <v>0.577</v>
      </c>
      <c r="M74" s="1">
        <v>0.711</v>
      </c>
      <c r="N74" s="1">
        <v>0.217</v>
      </c>
      <c r="O74" s="1">
        <v>156.401</v>
      </c>
      <c r="P74" s="1">
        <v>21</v>
      </c>
      <c r="Q74" s="7">
        <v>25</v>
      </c>
      <c r="R74" s="7">
        <v>34</v>
      </c>
    </row>
    <row r="75" s="17" customFormat="1" spans="1:18">
      <c r="A75" s="27" t="s">
        <v>258</v>
      </c>
      <c r="B75" s="25" t="s">
        <v>294</v>
      </c>
      <c r="C75" s="31" t="s">
        <v>295</v>
      </c>
      <c r="D75" s="25" t="s">
        <v>286</v>
      </c>
      <c r="E75" s="23" t="s">
        <v>296</v>
      </c>
      <c r="F75" s="26" t="s">
        <v>218</v>
      </c>
      <c r="G75" s="1">
        <v>0</v>
      </c>
      <c r="H75" s="1">
        <v>0.869</v>
      </c>
      <c r="I75" s="1">
        <v>0.143</v>
      </c>
      <c r="J75" s="1">
        <v>0.084</v>
      </c>
      <c r="K75" s="1">
        <v>0.854</v>
      </c>
      <c r="L75" s="1">
        <v>0.609</v>
      </c>
      <c r="M75" s="1">
        <v>0.625</v>
      </c>
      <c r="N75" s="1">
        <v>0.262</v>
      </c>
      <c r="O75" s="1">
        <v>161.359</v>
      </c>
      <c r="P75" s="1">
        <v>12</v>
      </c>
      <c r="Q75" s="7">
        <v>15</v>
      </c>
      <c r="R75" s="7">
        <v>20</v>
      </c>
    </row>
    <row r="76" s="17" customFormat="1" spans="1:18">
      <c r="A76" s="27" t="s">
        <v>258</v>
      </c>
      <c r="B76" s="25" t="s">
        <v>297</v>
      </c>
      <c r="C76" s="25">
        <v>7036</v>
      </c>
      <c r="D76" s="25" t="s">
        <v>266</v>
      </c>
      <c r="E76" s="23" t="s">
        <v>298</v>
      </c>
      <c r="F76" s="26" t="s">
        <v>218</v>
      </c>
      <c r="G76" s="1">
        <v>0</v>
      </c>
      <c r="H76" s="1">
        <v>1.025</v>
      </c>
      <c r="I76" s="1">
        <v>0.17</v>
      </c>
      <c r="J76" s="1">
        <v>0.144</v>
      </c>
      <c r="K76" s="1">
        <v>0.877</v>
      </c>
      <c r="L76" s="1">
        <v>0.583</v>
      </c>
      <c r="M76" s="1">
        <v>0.587</v>
      </c>
      <c r="N76" s="1">
        <v>0.236</v>
      </c>
      <c r="O76" s="1">
        <v>153.048</v>
      </c>
      <c r="P76" s="1">
        <v>24</v>
      </c>
      <c r="Q76" s="7">
        <v>24</v>
      </c>
      <c r="R76" s="7">
        <v>34</v>
      </c>
    </row>
    <row r="77" s="17" customFormat="1" spans="1:18">
      <c r="A77" s="27" t="s">
        <v>258</v>
      </c>
      <c r="B77" s="25" t="s">
        <v>265</v>
      </c>
      <c r="C77" s="25">
        <v>11526</v>
      </c>
      <c r="D77" s="25" t="s">
        <v>266</v>
      </c>
      <c r="E77" s="23" t="s">
        <v>181</v>
      </c>
      <c r="F77" s="26" t="s">
        <v>218</v>
      </c>
      <c r="G77" s="1">
        <v>0</v>
      </c>
      <c r="H77" s="1">
        <v>0.915</v>
      </c>
      <c r="I77" s="1">
        <v>0.185</v>
      </c>
      <c r="J77" s="1">
        <v>0.102</v>
      </c>
      <c r="K77" s="1">
        <v>1.132</v>
      </c>
      <c r="L77" s="1">
        <v>0.742</v>
      </c>
      <c r="M77" s="1">
        <v>0.804</v>
      </c>
      <c r="N77" s="1">
        <v>0.255</v>
      </c>
      <c r="O77" s="1">
        <v>157.186</v>
      </c>
      <c r="P77" s="1">
        <v>16</v>
      </c>
      <c r="Q77" s="7">
        <v>19</v>
      </c>
      <c r="R77" s="7">
        <v>28</v>
      </c>
    </row>
    <row r="78" s="17" customFormat="1" spans="1:18">
      <c r="A78" s="27" t="s">
        <v>258</v>
      </c>
      <c r="B78" s="25" t="s">
        <v>299</v>
      </c>
      <c r="C78" s="25">
        <v>4117</v>
      </c>
      <c r="D78" s="25" t="s">
        <v>300</v>
      </c>
      <c r="E78" s="23" t="s">
        <v>301</v>
      </c>
      <c r="F78" s="26" t="s">
        <v>218</v>
      </c>
      <c r="G78" s="1">
        <v>0</v>
      </c>
      <c r="H78" s="1">
        <v>0.771</v>
      </c>
      <c r="I78" s="1">
        <v>0.178</v>
      </c>
      <c r="J78" s="1">
        <v>0.11</v>
      </c>
      <c r="K78" s="1">
        <v>0.846</v>
      </c>
      <c r="L78" s="1">
        <v>0.614</v>
      </c>
      <c r="M78" s="1">
        <v>0.632</v>
      </c>
      <c r="N78" s="1">
        <v>0.321</v>
      </c>
      <c r="O78" s="1">
        <v>155.725</v>
      </c>
      <c r="P78" s="1">
        <v>16</v>
      </c>
      <c r="Q78" s="7">
        <v>14</v>
      </c>
      <c r="R78" s="7">
        <v>27</v>
      </c>
    </row>
    <row r="79" s="17" customFormat="1" spans="1:18">
      <c r="A79" s="27" t="s">
        <v>258</v>
      </c>
      <c r="B79" s="25" t="s">
        <v>302</v>
      </c>
      <c r="C79" s="25" t="s">
        <v>303</v>
      </c>
      <c r="D79" s="23" t="s">
        <v>304</v>
      </c>
      <c r="E79" s="23" t="s">
        <v>276</v>
      </c>
      <c r="F79" s="26" t="s">
        <v>218</v>
      </c>
      <c r="G79" s="1">
        <v>0</v>
      </c>
      <c r="H79" s="1">
        <v>0.754</v>
      </c>
      <c r="I79" s="1">
        <v>0.132</v>
      </c>
      <c r="J79" s="1">
        <v>0.059</v>
      </c>
      <c r="K79" s="1">
        <v>0.924</v>
      </c>
      <c r="L79" s="1">
        <v>0.619</v>
      </c>
      <c r="M79" s="1">
        <v>0.661</v>
      </c>
      <c r="N79" s="1">
        <v>0.27</v>
      </c>
      <c r="O79" s="1">
        <v>154.207</v>
      </c>
      <c r="P79" s="1">
        <v>9</v>
      </c>
      <c r="Q79" s="7">
        <v>8</v>
      </c>
      <c r="R79" s="7">
        <v>13</v>
      </c>
    </row>
    <row r="80" s="17" customFormat="1" spans="1:18">
      <c r="A80" s="27" t="s">
        <v>258</v>
      </c>
      <c r="B80" s="25" t="s">
        <v>305</v>
      </c>
      <c r="C80" s="25">
        <v>3086</v>
      </c>
      <c r="D80" s="25" t="s">
        <v>283</v>
      </c>
      <c r="E80" s="23" t="s">
        <v>276</v>
      </c>
      <c r="F80" s="26" t="s">
        <v>218</v>
      </c>
      <c r="G80" s="1">
        <v>0</v>
      </c>
      <c r="H80" s="1">
        <v>0.888</v>
      </c>
      <c r="I80" s="1">
        <v>0.122</v>
      </c>
      <c r="J80" s="1">
        <v>0.083</v>
      </c>
      <c r="K80" s="1">
        <v>0.954</v>
      </c>
      <c r="L80" s="1">
        <v>0.654</v>
      </c>
      <c r="M80" s="1">
        <v>0.73</v>
      </c>
      <c r="N80" s="1">
        <v>0.245</v>
      </c>
      <c r="O80" s="1">
        <v>162.037</v>
      </c>
      <c r="P80" s="1">
        <v>24</v>
      </c>
      <c r="Q80" s="7">
        <v>22</v>
      </c>
      <c r="R80" s="7">
        <v>36</v>
      </c>
    </row>
    <row r="81" s="17" customFormat="1" spans="1:18">
      <c r="A81" s="27" t="s">
        <v>258</v>
      </c>
      <c r="B81" s="25" t="s">
        <v>306</v>
      </c>
      <c r="C81" s="25">
        <v>2106</v>
      </c>
      <c r="D81" s="23" t="s">
        <v>307</v>
      </c>
      <c r="E81" s="23" t="s">
        <v>232</v>
      </c>
      <c r="F81" s="26" t="s">
        <v>218</v>
      </c>
      <c r="G81" s="1">
        <v>0</v>
      </c>
      <c r="H81" s="1">
        <v>0.549</v>
      </c>
      <c r="I81" s="1">
        <v>0.11</v>
      </c>
      <c r="J81" s="1">
        <v>0.048</v>
      </c>
      <c r="K81" s="1">
        <v>0.923</v>
      </c>
      <c r="L81" s="1">
        <v>0.693</v>
      </c>
      <c r="M81" s="1">
        <v>0.697</v>
      </c>
      <c r="N81" s="1">
        <v>0.274</v>
      </c>
      <c r="O81" s="1">
        <v>156.85</v>
      </c>
      <c r="P81" s="1">
        <v>7</v>
      </c>
      <c r="Q81" s="7">
        <v>8</v>
      </c>
      <c r="R81" s="7">
        <v>12</v>
      </c>
    </row>
    <row r="82" s="17" customFormat="1" spans="1:18">
      <c r="A82" s="27" t="s">
        <v>258</v>
      </c>
      <c r="B82" s="25" t="s">
        <v>308</v>
      </c>
      <c r="C82" s="25">
        <v>83132</v>
      </c>
      <c r="D82" s="25" t="s">
        <v>309</v>
      </c>
      <c r="E82" s="23" t="s">
        <v>310</v>
      </c>
      <c r="F82" s="26" t="s">
        <v>218</v>
      </c>
      <c r="G82" s="1">
        <v>0</v>
      </c>
      <c r="H82" s="1">
        <v>1.023</v>
      </c>
      <c r="I82" s="1">
        <v>0.16</v>
      </c>
      <c r="J82" s="1">
        <v>0.141</v>
      </c>
      <c r="K82" s="1">
        <v>1.027</v>
      </c>
      <c r="L82" s="1">
        <v>0.635</v>
      </c>
      <c r="M82" s="1">
        <v>0.735</v>
      </c>
      <c r="N82" s="1">
        <v>0.311</v>
      </c>
      <c r="O82" s="1">
        <v>155.08</v>
      </c>
      <c r="P82" s="1">
        <v>7</v>
      </c>
      <c r="Q82" s="7">
        <v>10</v>
      </c>
      <c r="R82" s="7">
        <v>15</v>
      </c>
    </row>
    <row r="83" s="17" customFormat="1" spans="1:18">
      <c r="A83" s="27" t="s">
        <v>258</v>
      </c>
      <c r="B83" s="25" t="s">
        <v>311</v>
      </c>
      <c r="C83" s="25">
        <v>3471</v>
      </c>
      <c r="D83" s="23" t="s">
        <v>180</v>
      </c>
      <c r="E83" s="23" t="s">
        <v>232</v>
      </c>
      <c r="F83" s="26" t="s">
        <v>218</v>
      </c>
      <c r="G83" s="1">
        <v>0</v>
      </c>
      <c r="H83" s="1">
        <v>1.155</v>
      </c>
      <c r="I83" s="1">
        <v>0.126</v>
      </c>
      <c r="J83" s="1">
        <v>0.088</v>
      </c>
      <c r="K83" s="1">
        <v>1.004</v>
      </c>
      <c r="L83" s="1">
        <v>0.745</v>
      </c>
      <c r="M83" s="1">
        <v>0.73</v>
      </c>
      <c r="N83" s="1">
        <v>0.352</v>
      </c>
      <c r="O83" s="1">
        <v>149.676</v>
      </c>
      <c r="P83" s="1">
        <v>3</v>
      </c>
      <c r="Q83" s="7">
        <v>4</v>
      </c>
      <c r="R83" s="7">
        <v>8</v>
      </c>
    </row>
    <row r="84" s="17" customFormat="1" spans="1:18">
      <c r="A84" s="27" t="s">
        <v>258</v>
      </c>
      <c r="B84" s="25" t="s">
        <v>312</v>
      </c>
      <c r="C84" s="25" t="s">
        <v>313</v>
      </c>
      <c r="D84" s="25" t="s">
        <v>309</v>
      </c>
      <c r="E84" s="23" t="s">
        <v>314</v>
      </c>
      <c r="F84" s="26" t="s">
        <v>218</v>
      </c>
      <c r="G84" s="1">
        <v>0</v>
      </c>
      <c r="H84" s="1">
        <v>0.833</v>
      </c>
      <c r="I84" s="1">
        <v>0.137</v>
      </c>
      <c r="J84" s="1">
        <v>0.07</v>
      </c>
      <c r="K84" s="1">
        <v>0.831</v>
      </c>
      <c r="L84" s="1">
        <v>0.541</v>
      </c>
      <c r="M84" s="1">
        <v>0.591</v>
      </c>
      <c r="N84" s="1">
        <v>0.259</v>
      </c>
      <c r="O84" s="1">
        <v>151.687</v>
      </c>
      <c r="P84" s="1">
        <v>13</v>
      </c>
      <c r="Q84" s="7">
        <v>13</v>
      </c>
      <c r="R84" s="7">
        <v>21</v>
      </c>
    </row>
    <row r="85" s="17" customFormat="1" spans="1:18">
      <c r="A85" s="27" t="s">
        <v>258</v>
      </c>
      <c r="B85" s="25" t="s">
        <v>315</v>
      </c>
      <c r="C85" s="25" t="s">
        <v>313</v>
      </c>
      <c r="D85" s="25" t="s">
        <v>309</v>
      </c>
      <c r="E85" s="23" t="s">
        <v>314</v>
      </c>
      <c r="F85" s="26" t="s">
        <v>218</v>
      </c>
      <c r="G85" s="1">
        <v>0</v>
      </c>
      <c r="H85" s="1">
        <v>1.082</v>
      </c>
      <c r="I85" s="1">
        <v>0.136</v>
      </c>
      <c r="J85" s="1">
        <v>0.086</v>
      </c>
      <c r="K85" s="1">
        <v>0.873</v>
      </c>
      <c r="L85" s="1">
        <v>0.596</v>
      </c>
      <c r="M85" s="1">
        <v>0.652</v>
      </c>
      <c r="N85" s="1">
        <v>0.304</v>
      </c>
      <c r="O85" s="1">
        <v>160.615</v>
      </c>
      <c r="P85" s="1">
        <v>29</v>
      </c>
      <c r="Q85" s="7">
        <v>25</v>
      </c>
      <c r="R85" s="7">
        <v>39</v>
      </c>
    </row>
    <row r="86" s="17" customFormat="1" spans="1:18">
      <c r="A86" s="27" t="s">
        <v>258</v>
      </c>
      <c r="B86" s="25" t="s">
        <v>316</v>
      </c>
      <c r="C86" s="25" t="s">
        <v>313</v>
      </c>
      <c r="D86" s="25" t="s">
        <v>309</v>
      </c>
      <c r="E86" s="23" t="s">
        <v>314</v>
      </c>
      <c r="F86" s="26" t="s">
        <v>218</v>
      </c>
      <c r="G86" s="1">
        <v>0</v>
      </c>
      <c r="H86" s="1">
        <v>1.041</v>
      </c>
      <c r="I86" s="1">
        <v>0.142</v>
      </c>
      <c r="J86" s="1">
        <v>0.082</v>
      </c>
      <c r="K86" s="1">
        <v>0.866</v>
      </c>
      <c r="L86" s="1">
        <v>0.542</v>
      </c>
      <c r="M86" s="1">
        <v>0.615</v>
      </c>
      <c r="N86" s="1">
        <v>0.239</v>
      </c>
      <c r="O86" s="1">
        <v>156.429</v>
      </c>
      <c r="P86" s="1">
        <v>8</v>
      </c>
      <c r="Q86" s="7">
        <v>7</v>
      </c>
      <c r="R86" s="7">
        <v>15</v>
      </c>
    </row>
    <row r="87" s="17" customFormat="1" spans="1:18">
      <c r="A87" s="27" t="s">
        <v>258</v>
      </c>
      <c r="B87" s="25" t="s">
        <v>317</v>
      </c>
      <c r="C87" s="25" t="s">
        <v>318</v>
      </c>
      <c r="D87" s="23" t="s">
        <v>194</v>
      </c>
      <c r="E87" s="23" t="s">
        <v>236</v>
      </c>
      <c r="F87" s="26" t="s">
        <v>218</v>
      </c>
      <c r="G87" s="1">
        <v>0</v>
      </c>
      <c r="H87" s="1">
        <v>1.155</v>
      </c>
      <c r="I87" s="1">
        <v>0.126</v>
      </c>
      <c r="J87" s="1">
        <v>0.088</v>
      </c>
      <c r="K87" s="1">
        <v>1.167</v>
      </c>
      <c r="L87" s="1">
        <v>0.76</v>
      </c>
      <c r="M87" s="1">
        <v>0.712</v>
      </c>
      <c r="N87" s="1">
        <v>0.348</v>
      </c>
      <c r="O87" s="1">
        <v>158.749</v>
      </c>
      <c r="P87" s="1">
        <v>32</v>
      </c>
      <c r="Q87" s="7">
        <v>33</v>
      </c>
      <c r="R87" s="7">
        <v>51</v>
      </c>
    </row>
    <row r="88" s="17" customFormat="1" spans="1:18">
      <c r="A88" s="27" t="s">
        <v>258</v>
      </c>
      <c r="B88" s="25" t="s">
        <v>319</v>
      </c>
      <c r="C88" s="25" t="s">
        <v>320</v>
      </c>
      <c r="D88" s="25" t="s">
        <v>321</v>
      </c>
      <c r="E88" s="23" t="s">
        <v>322</v>
      </c>
      <c r="F88" s="26" t="s">
        <v>218</v>
      </c>
      <c r="G88" s="1">
        <v>0</v>
      </c>
      <c r="H88" s="1">
        <v>0.833</v>
      </c>
      <c r="I88" s="1">
        <v>0.137</v>
      </c>
      <c r="J88" s="1">
        <v>0.07</v>
      </c>
      <c r="K88" s="1">
        <v>0.941</v>
      </c>
      <c r="L88" s="1">
        <v>0.712</v>
      </c>
      <c r="M88" s="1">
        <v>0.654</v>
      </c>
      <c r="N88" s="1">
        <v>0.244</v>
      </c>
      <c r="O88" s="1">
        <v>135.28</v>
      </c>
      <c r="P88" s="1">
        <v>13</v>
      </c>
      <c r="Q88" s="7">
        <v>15</v>
      </c>
      <c r="R88" s="7">
        <v>27</v>
      </c>
    </row>
    <row r="89" s="17" customFormat="1" spans="1:18">
      <c r="A89" s="27" t="s">
        <v>258</v>
      </c>
      <c r="B89" s="25" t="s">
        <v>323</v>
      </c>
      <c r="C89" s="25" t="s">
        <v>324</v>
      </c>
      <c r="D89" s="25" t="s">
        <v>325</v>
      </c>
      <c r="E89" s="23" t="s">
        <v>322</v>
      </c>
      <c r="F89" s="26" t="s">
        <v>218</v>
      </c>
      <c r="G89" s="1">
        <v>0</v>
      </c>
      <c r="H89" s="1">
        <v>1.082</v>
      </c>
      <c r="I89" s="1">
        <v>0.136</v>
      </c>
      <c r="J89" s="1">
        <v>0.086</v>
      </c>
      <c r="K89" s="1">
        <v>0.711</v>
      </c>
      <c r="L89" s="1">
        <v>0.594</v>
      </c>
      <c r="M89" s="1">
        <v>0.513</v>
      </c>
      <c r="N89" s="1">
        <v>0.242</v>
      </c>
      <c r="O89" s="1">
        <v>146.953</v>
      </c>
      <c r="P89" s="1">
        <v>24</v>
      </c>
      <c r="Q89" s="7">
        <v>26</v>
      </c>
      <c r="R89" s="7">
        <v>39</v>
      </c>
    </row>
    <row r="90" spans="1:18">
      <c r="A90" s="27" t="s">
        <v>51</v>
      </c>
      <c r="B90" s="24" t="s">
        <v>326</v>
      </c>
      <c r="C90" s="23" t="s">
        <v>327</v>
      </c>
      <c r="D90" s="23" t="s">
        <v>194</v>
      </c>
      <c r="E90" s="23" t="s">
        <v>181</v>
      </c>
      <c r="F90" s="23" t="s">
        <v>182</v>
      </c>
      <c r="G90" s="1">
        <v>0.239</v>
      </c>
      <c r="H90" s="1">
        <v>1.073</v>
      </c>
      <c r="I90" s="1">
        <v>0.151</v>
      </c>
      <c r="J90" s="1">
        <v>0.118</v>
      </c>
      <c r="K90" s="1">
        <v>0.994</v>
      </c>
      <c r="L90" s="1">
        <v>0.702</v>
      </c>
      <c r="M90" s="1">
        <v>0.545</v>
      </c>
      <c r="N90" s="1">
        <v>0.255</v>
      </c>
      <c r="O90" s="1">
        <v>145.955</v>
      </c>
      <c r="P90" s="1">
        <v>159</v>
      </c>
      <c r="Q90" s="7">
        <v>89</v>
      </c>
      <c r="R90" s="7">
        <v>64</v>
      </c>
    </row>
    <row r="91" spans="1:18">
      <c r="A91" s="27" t="s">
        <v>51</v>
      </c>
      <c r="B91" s="24" t="s">
        <v>326</v>
      </c>
      <c r="C91" s="23" t="s">
        <v>327</v>
      </c>
      <c r="D91" s="23" t="s">
        <v>194</v>
      </c>
      <c r="E91" s="23" t="s">
        <v>181</v>
      </c>
      <c r="F91" s="23" t="s">
        <v>182</v>
      </c>
      <c r="G91" s="1">
        <v>0.233</v>
      </c>
      <c r="H91" s="1">
        <v>0.901</v>
      </c>
      <c r="I91" s="1">
        <v>0.113</v>
      </c>
      <c r="J91" s="1">
        <v>0.076</v>
      </c>
      <c r="K91" s="1">
        <v>0.896</v>
      </c>
      <c r="L91" s="1">
        <v>0.613</v>
      </c>
      <c r="M91" s="1">
        <v>0.366</v>
      </c>
      <c r="N91" s="1">
        <v>0.282</v>
      </c>
      <c r="O91" s="1">
        <v>149.782</v>
      </c>
      <c r="P91" s="1">
        <v>164</v>
      </c>
      <c r="Q91" s="7">
        <v>83</v>
      </c>
      <c r="R91" s="7">
        <v>38</v>
      </c>
    </row>
    <row r="92" spans="1:18">
      <c r="A92" s="27" t="s">
        <v>51</v>
      </c>
      <c r="B92" s="24" t="s">
        <v>326</v>
      </c>
      <c r="C92" s="23" t="s">
        <v>327</v>
      </c>
      <c r="D92" s="23" t="s">
        <v>194</v>
      </c>
      <c r="E92" s="23" t="s">
        <v>181</v>
      </c>
      <c r="F92" s="23" t="s">
        <v>182</v>
      </c>
      <c r="G92" s="1">
        <v>0.188</v>
      </c>
      <c r="H92" s="1">
        <v>1.091</v>
      </c>
      <c r="I92" s="1">
        <v>0.162</v>
      </c>
      <c r="J92" s="1">
        <v>0.107</v>
      </c>
      <c r="K92" s="1">
        <v>1.06</v>
      </c>
      <c r="L92" s="1">
        <v>0.845</v>
      </c>
      <c r="M92" s="1">
        <v>0.554</v>
      </c>
      <c r="N92" s="1">
        <v>0.334</v>
      </c>
      <c r="O92" s="1">
        <v>156.228</v>
      </c>
      <c r="P92" s="1">
        <v>102</v>
      </c>
      <c r="Q92" s="7">
        <v>33</v>
      </c>
      <c r="R92" s="7">
        <v>0</v>
      </c>
    </row>
    <row r="93" spans="1:18">
      <c r="A93" s="27" t="s">
        <v>51</v>
      </c>
      <c r="B93" s="24" t="s">
        <v>328</v>
      </c>
      <c r="C93" s="23" t="s">
        <v>327</v>
      </c>
      <c r="D93" s="23" t="s">
        <v>194</v>
      </c>
      <c r="E93" s="23" t="s">
        <v>181</v>
      </c>
      <c r="F93" s="23" t="s">
        <v>182</v>
      </c>
      <c r="G93" s="1">
        <v>0.105</v>
      </c>
      <c r="H93" s="1">
        <v>0.987</v>
      </c>
      <c r="I93" s="1">
        <v>0.146</v>
      </c>
      <c r="J93" s="1">
        <v>0.105</v>
      </c>
      <c r="K93" s="1">
        <v>1.054</v>
      </c>
      <c r="L93" s="1">
        <v>0.68</v>
      </c>
      <c r="M93" s="1">
        <v>0.472</v>
      </c>
      <c r="N93" s="1">
        <v>0.313</v>
      </c>
      <c r="O93" s="1">
        <v>163.395</v>
      </c>
      <c r="P93" s="1">
        <v>129</v>
      </c>
      <c r="Q93" s="7">
        <v>46</v>
      </c>
      <c r="R93" s="7">
        <v>4</v>
      </c>
    </row>
    <row r="94" spans="1:18">
      <c r="A94" s="27" t="s">
        <v>51</v>
      </c>
      <c r="B94" s="24" t="s">
        <v>328</v>
      </c>
      <c r="C94" s="23" t="s">
        <v>327</v>
      </c>
      <c r="D94" s="23" t="s">
        <v>194</v>
      </c>
      <c r="E94" s="23" t="s">
        <v>181</v>
      </c>
      <c r="F94" s="23" t="s">
        <v>182</v>
      </c>
      <c r="G94" s="1">
        <v>0.237</v>
      </c>
      <c r="H94" s="1">
        <v>1.411</v>
      </c>
      <c r="I94" s="1">
        <v>0.138</v>
      </c>
      <c r="J94" s="1">
        <v>0.154</v>
      </c>
      <c r="K94" s="1">
        <v>0.915</v>
      </c>
      <c r="L94" s="1">
        <v>0.577</v>
      </c>
      <c r="M94" s="1">
        <v>0.404</v>
      </c>
      <c r="N94" s="1">
        <v>0.249</v>
      </c>
      <c r="O94" s="1">
        <v>144.17</v>
      </c>
      <c r="P94" s="1">
        <v>177</v>
      </c>
      <c r="Q94" s="7">
        <v>96</v>
      </c>
      <c r="R94" s="7">
        <v>49</v>
      </c>
    </row>
    <row r="95" spans="1:18">
      <c r="A95" s="27" t="s">
        <v>51</v>
      </c>
      <c r="B95" s="24" t="s">
        <v>328</v>
      </c>
      <c r="C95" s="23" t="s">
        <v>327</v>
      </c>
      <c r="D95" s="23" t="s">
        <v>194</v>
      </c>
      <c r="E95" s="23" t="s">
        <v>181</v>
      </c>
      <c r="F95" s="23" t="s">
        <v>182</v>
      </c>
      <c r="G95" s="1">
        <v>0.169</v>
      </c>
      <c r="H95" s="1">
        <v>0.714</v>
      </c>
      <c r="I95" s="1">
        <v>0.131</v>
      </c>
      <c r="J95" s="1">
        <v>0.081</v>
      </c>
      <c r="K95" s="1">
        <v>0.998</v>
      </c>
      <c r="L95" s="1">
        <v>0.649</v>
      </c>
      <c r="M95" s="1">
        <v>0.409</v>
      </c>
      <c r="N95" s="1">
        <v>0.235</v>
      </c>
      <c r="O95" s="1">
        <v>150.687</v>
      </c>
      <c r="P95" s="1">
        <v>181</v>
      </c>
      <c r="Q95" s="7">
        <v>98</v>
      </c>
      <c r="R95" s="7">
        <v>54</v>
      </c>
    </row>
    <row r="96" spans="1:18">
      <c r="A96" s="27" t="s">
        <v>51</v>
      </c>
      <c r="B96" s="24" t="s">
        <v>328</v>
      </c>
      <c r="C96" s="23" t="s">
        <v>327</v>
      </c>
      <c r="D96" s="23" t="s">
        <v>194</v>
      </c>
      <c r="E96" s="23" t="s">
        <v>181</v>
      </c>
      <c r="F96" s="23" t="s">
        <v>182</v>
      </c>
      <c r="G96" s="1">
        <v>0.169</v>
      </c>
      <c r="H96" s="1">
        <v>0.796</v>
      </c>
      <c r="I96" s="1">
        <v>0.214</v>
      </c>
      <c r="J96" s="1">
        <v>0.119</v>
      </c>
      <c r="K96" s="1">
        <v>0.817</v>
      </c>
      <c r="L96" s="1">
        <v>0.716</v>
      </c>
      <c r="M96" s="1">
        <v>0.417</v>
      </c>
      <c r="N96" s="1">
        <v>0.288</v>
      </c>
      <c r="O96" s="1">
        <v>154.279</v>
      </c>
      <c r="P96" s="1">
        <v>183</v>
      </c>
      <c r="Q96" s="7">
        <v>91</v>
      </c>
      <c r="R96" s="7">
        <v>40</v>
      </c>
    </row>
    <row r="97" spans="1:18">
      <c r="A97" s="27" t="s">
        <v>51</v>
      </c>
      <c r="B97" s="24" t="s">
        <v>329</v>
      </c>
      <c r="C97" s="23" t="s">
        <v>327</v>
      </c>
      <c r="D97" s="23" t="s">
        <v>194</v>
      </c>
      <c r="E97" s="23" t="s">
        <v>181</v>
      </c>
      <c r="F97" s="23" t="s">
        <v>182</v>
      </c>
      <c r="G97" s="1">
        <v>0.147</v>
      </c>
      <c r="H97" s="1">
        <v>0.829</v>
      </c>
      <c r="I97" s="1">
        <v>0.193</v>
      </c>
      <c r="J97" s="1">
        <v>0.091</v>
      </c>
      <c r="K97" s="1">
        <v>1.03</v>
      </c>
      <c r="L97" s="1">
        <v>0.668</v>
      </c>
      <c r="M97" s="1">
        <v>0.558</v>
      </c>
      <c r="N97" s="1">
        <v>0.297</v>
      </c>
      <c r="O97" s="1">
        <v>157.665</v>
      </c>
      <c r="P97" s="1">
        <v>183</v>
      </c>
      <c r="Q97" s="7">
        <v>123</v>
      </c>
      <c r="R97" s="7">
        <v>95</v>
      </c>
    </row>
    <row r="98" spans="1:18">
      <c r="A98" s="27" t="s">
        <v>51</v>
      </c>
      <c r="B98" s="24" t="s">
        <v>329</v>
      </c>
      <c r="C98" s="23" t="s">
        <v>327</v>
      </c>
      <c r="D98" s="23" t="s">
        <v>194</v>
      </c>
      <c r="E98" s="23" t="s">
        <v>181</v>
      </c>
      <c r="F98" s="23" t="s">
        <v>182</v>
      </c>
      <c r="G98" s="1">
        <v>0.166</v>
      </c>
      <c r="H98" s="1">
        <v>0.767</v>
      </c>
      <c r="I98" s="1">
        <v>0.157</v>
      </c>
      <c r="J98" s="1">
        <v>0.101</v>
      </c>
      <c r="K98" s="1">
        <v>0.913</v>
      </c>
      <c r="L98" s="1">
        <v>0.623</v>
      </c>
      <c r="M98" s="1">
        <v>0.448</v>
      </c>
      <c r="N98" s="1">
        <v>0.263</v>
      </c>
      <c r="O98" s="1">
        <v>146.13</v>
      </c>
      <c r="P98" s="1">
        <v>182</v>
      </c>
      <c r="Q98" s="7">
        <v>96</v>
      </c>
      <c r="R98" s="7">
        <v>49</v>
      </c>
    </row>
    <row r="99" spans="1:18">
      <c r="A99" s="27" t="s">
        <v>51</v>
      </c>
      <c r="B99" s="24" t="s">
        <v>329</v>
      </c>
      <c r="C99" s="23" t="s">
        <v>327</v>
      </c>
      <c r="D99" s="23" t="s">
        <v>194</v>
      </c>
      <c r="E99" s="23" t="s">
        <v>181</v>
      </c>
      <c r="F99" s="23" t="s">
        <v>182</v>
      </c>
      <c r="G99" s="1">
        <v>0.207</v>
      </c>
      <c r="H99" s="1">
        <v>0.924</v>
      </c>
      <c r="I99" s="1">
        <v>0.108</v>
      </c>
      <c r="J99" s="1">
        <v>0.062</v>
      </c>
      <c r="K99" s="1">
        <v>0.999</v>
      </c>
      <c r="L99" s="1">
        <v>0.577</v>
      </c>
      <c r="M99" s="1">
        <v>0.417</v>
      </c>
      <c r="N99" s="1">
        <v>0.218</v>
      </c>
      <c r="O99" s="1">
        <v>155.618</v>
      </c>
      <c r="P99" s="1">
        <v>104</v>
      </c>
      <c r="Q99" s="7">
        <v>24</v>
      </c>
      <c r="R99" s="7">
        <v>0</v>
      </c>
    </row>
    <row r="100" spans="1:18">
      <c r="A100" s="27" t="s">
        <v>51</v>
      </c>
      <c r="B100" s="23" t="s">
        <v>330</v>
      </c>
      <c r="C100" s="32" t="s">
        <v>331</v>
      </c>
      <c r="D100" s="23" t="s">
        <v>194</v>
      </c>
      <c r="E100" s="32" t="s">
        <v>332</v>
      </c>
      <c r="F100" s="26" t="s">
        <v>218</v>
      </c>
      <c r="G100" s="1">
        <v>0.106</v>
      </c>
      <c r="H100" s="1">
        <v>0.699</v>
      </c>
      <c r="I100" s="1">
        <v>0.158</v>
      </c>
      <c r="J100" s="1">
        <v>0.066</v>
      </c>
      <c r="K100" s="1">
        <v>0.87</v>
      </c>
      <c r="L100" s="1">
        <v>0.625</v>
      </c>
      <c r="M100" s="1">
        <v>0.301</v>
      </c>
      <c r="N100" s="1">
        <v>0.258</v>
      </c>
      <c r="O100" s="1">
        <v>147.486</v>
      </c>
      <c r="P100" s="1">
        <v>124</v>
      </c>
      <c r="Q100" s="7">
        <v>46</v>
      </c>
      <c r="R100" s="7">
        <v>10</v>
      </c>
    </row>
    <row r="101" spans="1:18">
      <c r="A101" s="27" t="s">
        <v>51</v>
      </c>
      <c r="B101" s="23" t="s">
        <v>330</v>
      </c>
      <c r="C101" s="32" t="s">
        <v>331</v>
      </c>
      <c r="D101" s="23" t="s">
        <v>194</v>
      </c>
      <c r="E101" s="32" t="s">
        <v>332</v>
      </c>
      <c r="F101" s="26" t="s">
        <v>218</v>
      </c>
      <c r="G101" s="1">
        <v>0.103</v>
      </c>
      <c r="H101" s="1">
        <v>0.81</v>
      </c>
      <c r="I101" s="1">
        <v>0.226</v>
      </c>
      <c r="J101" s="1">
        <v>0.106</v>
      </c>
      <c r="K101" s="1">
        <v>0.769</v>
      </c>
      <c r="L101" s="1">
        <v>0.593</v>
      </c>
      <c r="M101" s="1">
        <v>0.387</v>
      </c>
      <c r="N101" s="1">
        <v>0.252</v>
      </c>
      <c r="O101" s="1">
        <v>160.601</v>
      </c>
      <c r="P101" s="1">
        <v>196</v>
      </c>
      <c r="Q101" s="7">
        <v>130</v>
      </c>
      <c r="R101" s="7">
        <v>95</v>
      </c>
    </row>
    <row r="102" spans="1:18">
      <c r="A102" s="27" t="s">
        <v>51</v>
      </c>
      <c r="B102" s="23" t="s">
        <v>330</v>
      </c>
      <c r="C102" s="32" t="s">
        <v>331</v>
      </c>
      <c r="D102" s="23" t="s">
        <v>194</v>
      </c>
      <c r="E102" s="32" t="s">
        <v>332</v>
      </c>
      <c r="F102" s="26" t="s">
        <v>218</v>
      </c>
      <c r="G102" s="1">
        <v>0.159</v>
      </c>
      <c r="H102" s="1">
        <v>0.813</v>
      </c>
      <c r="I102" s="1">
        <v>0.164</v>
      </c>
      <c r="J102" s="1">
        <v>0.116</v>
      </c>
      <c r="K102" s="1">
        <v>0.881</v>
      </c>
      <c r="L102" s="1">
        <v>0.666</v>
      </c>
      <c r="M102" s="1">
        <v>0.402</v>
      </c>
      <c r="N102" s="1">
        <v>0.249</v>
      </c>
      <c r="O102" s="1">
        <v>144.118</v>
      </c>
      <c r="P102" s="1">
        <v>151</v>
      </c>
      <c r="Q102" s="7">
        <v>71</v>
      </c>
      <c r="R102" s="7">
        <v>22</v>
      </c>
    </row>
    <row r="103" spans="1:18">
      <c r="A103" s="22" t="s">
        <v>62</v>
      </c>
      <c r="B103" s="24" t="s">
        <v>333</v>
      </c>
      <c r="C103" s="23" t="s">
        <v>334</v>
      </c>
      <c r="D103" s="23" t="s">
        <v>194</v>
      </c>
      <c r="E103" s="23" t="s">
        <v>181</v>
      </c>
      <c r="F103" s="23" t="s">
        <v>182</v>
      </c>
      <c r="G103" s="1">
        <v>0.065</v>
      </c>
      <c r="H103" s="1">
        <v>0.802</v>
      </c>
      <c r="I103" s="1">
        <v>0.146</v>
      </c>
      <c r="J103" s="1">
        <v>0.087</v>
      </c>
      <c r="K103" s="1">
        <v>0.604</v>
      </c>
      <c r="L103" s="1">
        <v>0.638</v>
      </c>
      <c r="M103" s="1">
        <v>0.374</v>
      </c>
      <c r="N103" s="1">
        <v>0.26</v>
      </c>
      <c r="O103" s="1">
        <v>152.803</v>
      </c>
      <c r="P103" s="1">
        <v>133</v>
      </c>
      <c r="Q103" s="7">
        <v>84</v>
      </c>
      <c r="R103" s="7">
        <v>88</v>
      </c>
    </row>
    <row r="104" spans="1:18">
      <c r="A104" s="22" t="s">
        <v>62</v>
      </c>
      <c r="B104" s="24" t="s">
        <v>333</v>
      </c>
      <c r="C104" s="23" t="s">
        <v>334</v>
      </c>
      <c r="D104" s="23" t="s">
        <v>194</v>
      </c>
      <c r="E104" s="23" t="s">
        <v>181</v>
      </c>
      <c r="F104" s="23" t="s">
        <v>182</v>
      </c>
      <c r="G104" s="1">
        <v>0.062</v>
      </c>
      <c r="H104" s="1">
        <v>0.957</v>
      </c>
      <c r="I104" s="1">
        <v>0.193</v>
      </c>
      <c r="J104" s="1">
        <v>0.128</v>
      </c>
      <c r="K104" s="1">
        <v>0.66</v>
      </c>
      <c r="L104" s="1">
        <v>0.528</v>
      </c>
      <c r="M104" s="1">
        <v>0.415</v>
      </c>
      <c r="N104" s="1">
        <v>0.277</v>
      </c>
      <c r="O104" s="1">
        <v>145.84</v>
      </c>
      <c r="P104" s="1">
        <v>83</v>
      </c>
      <c r="Q104" s="7">
        <v>31</v>
      </c>
      <c r="R104" s="7">
        <v>33</v>
      </c>
    </row>
    <row r="105" spans="1:18">
      <c r="A105" s="22" t="s">
        <v>62</v>
      </c>
      <c r="B105" s="24" t="s">
        <v>333</v>
      </c>
      <c r="C105" s="23" t="s">
        <v>334</v>
      </c>
      <c r="D105" s="23" t="s">
        <v>194</v>
      </c>
      <c r="E105" s="23" t="s">
        <v>181</v>
      </c>
      <c r="F105" s="23" t="s">
        <v>182</v>
      </c>
      <c r="G105" s="1">
        <v>0.06</v>
      </c>
      <c r="H105" s="1">
        <v>0.611</v>
      </c>
      <c r="I105" s="1">
        <v>0.17</v>
      </c>
      <c r="J105" s="1">
        <v>0.09</v>
      </c>
      <c r="K105" s="1">
        <v>0.884</v>
      </c>
      <c r="L105" s="1">
        <v>0.635</v>
      </c>
      <c r="M105" s="1">
        <v>0.577</v>
      </c>
      <c r="N105" s="1">
        <v>0.299</v>
      </c>
      <c r="O105" s="1">
        <v>152.592</v>
      </c>
      <c r="P105" s="1">
        <v>85</v>
      </c>
      <c r="Q105" s="7">
        <v>33</v>
      </c>
      <c r="R105" s="7">
        <v>20</v>
      </c>
    </row>
    <row r="106" spans="1:18">
      <c r="A106" s="22" t="s">
        <v>62</v>
      </c>
      <c r="B106" s="24" t="s">
        <v>335</v>
      </c>
      <c r="C106" s="23" t="s">
        <v>334</v>
      </c>
      <c r="D106" s="23" t="s">
        <v>194</v>
      </c>
      <c r="E106" s="23" t="s">
        <v>181</v>
      </c>
      <c r="F106" s="23" t="s">
        <v>182</v>
      </c>
      <c r="G106" s="1">
        <v>0.066</v>
      </c>
      <c r="H106" s="1">
        <v>0.778</v>
      </c>
      <c r="I106" s="1">
        <v>0.185</v>
      </c>
      <c r="J106" s="1">
        <v>0.106</v>
      </c>
      <c r="K106" s="1">
        <v>0.843</v>
      </c>
      <c r="L106" s="1">
        <v>0.643</v>
      </c>
      <c r="M106" s="1">
        <v>0.483</v>
      </c>
      <c r="N106" s="1">
        <v>0.253</v>
      </c>
      <c r="O106" s="1">
        <v>134.533</v>
      </c>
      <c r="P106" s="1">
        <v>92</v>
      </c>
      <c r="Q106" s="7">
        <v>35</v>
      </c>
      <c r="R106" s="7">
        <v>8</v>
      </c>
    </row>
    <row r="107" spans="1:18">
      <c r="A107" s="22" t="s">
        <v>62</v>
      </c>
      <c r="B107" s="24" t="s">
        <v>335</v>
      </c>
      <c r="C107" s="23" t="s">
        <v>334</v>
      </c>
      <c r="D107" s="23" t="s">
        <v>194</v>
      </c>
      <c r="E107" s="23" t="s">
        <v>181</v>
      </c>
      <c r="F107" s="23" t="s">
        <v>182</v>
      </c>
      <c r="G107" s="1">
        <v>0.091</v>
      </c>
      <c r="H107" s="1">
        <v>0.814</v>
      </c>
      <c r="I107" s="1">
        <v>0.194</v>
      </c>
      <c r="J107" s="1">
        <v>0.124</v>
      </c>
      <c r="K107" s="1">
        <v>0.885</v>
      </c>
      <c r="L107" s="1">
        <v>0.59</v>
      </c>
      <c r="M107" s="1">
        <v>0.488</v>
      </c>
      <c r="N107" s="1">
        <v>0.248</v>
      </c>
      <c r="O107" s="1">
        <v>150.607</v>
      </c>
      <c r="P107" s="1">
        <v>67</v>
      </c>
      <c r="Q107" s="7">
        <v>19</v>
      </c>
      <c r="R107" s="7">
        <v>7</v>
      </c>
    </row>
    <row r="108" spans="1:18">
      <c r="A108" s="22" t="s">
        <v>62</v>
      </c>
      <c r="B108" s="24" t="s">
        <v>335</v>
      </c>
      <c r="C108" s="23" t="s">
        <v>334</v>
      </c>
      <c r="D108" s="23" t="s">
        <v>194</v>
      </c>
      <c r="E108" s="23" t="s">
        <v>181</v>
      </c>
      <c r="F108" s="23" t="s">
        <v>182</v>
      </c>
      <c r="G108" s="1">
        <v>0.077</v>
      </c>
      <c r="H108" s="1">
        <v>0.816</v>
      </c>
      <c r="I108" s="1">
        <v>0.202</v>
      </c>
      <c r="J108" s="1">
        <v>0.121</v>
      </c>
      <c r="K108" s="1">
        <v>0.674</v>
      </c>
      <c r="L108" s="1">
        <v>0.512</v>
      </c>
      <c r="M108" s="1">
        <v>0.491</v>
      </c>
      <c r="N108" s="1">
        <v>0.19</v>
      </c>
      <c r="O108" s="1">
        <v>141.6</v>
      </c>
      <c r="P108" s="1">
        <v>72</v>
      </c>
      <c r="Q108" s="7">
        <v>19</v>
      </c>
      <c r="R108" s="7">
        <v>3</v>
      </c>
    </row>
    <row r="109" spans="1:18">
      <c r="A109" s="22" t="s">
        <v>62</v>
      </c>
      <c r="B109" s="24" t="s">
        <v>336</v>
      </c>
      <c r="C109" s="23" t="s">
        <v>334</v>
      </c>
      <c r="D109" s="23" t="s">
        <v>194</v>
      </c>
      <c r="E109" s="23" t="s">
        <v>181</v>
      </c>
      <c r="F109" s="23" t="s">
        <v>182</v>
      </c>
      <c r="G109" s="1">
        <v>0.057</v>
      </c>
      <c r="H109" s="1">
        <v>0.738</v>
      </c>
      <c r="I109" s="1">
        <v>0.16</v>
      </c>
      <c r="J109" s="1">
        <v>0.092</v>
      </c>
      <c r="K109" s="1">
        <v>0.915</v>
      </c>
      <c r="L109" s="1">
        <v>0.577</v>
      </c>
      <c r="M109" s="1">
        <v>0.404</v>
      </c>
      <c r="N109" s="1">
        <v>0.249</v>
      </c>
      <c r="O109" s="1">
        <v>144.17</v>
      </c>
      <c r="P109" s="1">
        <v>112</v>
      </c>
      <c r="Q109" s="7">
        <v>63</v>
      </c>
      <c r="R109" s="7">
        <v>62</v>
      </c>
    </row>
    <row r="110" spans="1:18">
      <c r="A110" s="22" t="s">
        <v>62</v>
      </c>
      <c r="B110" s="24" t="s">
        <v>336</v>
      </c>
      <c r="C110" s="23" t="s">
        <v>334</v>
      </c>
      <c r="D110" s="23" t="s">
        <v>194</v>
      </c>
      <c r="E110" s="23" t="s">
        <v>181</v>
      </c>
      <c r="F110" s="23" t="s">
        <v>182</v>
      </c>
      <c r="G110" s="1">
        <v>0.118</v>
      </c>
      <c r="H110" s="1">
        <v>0.814</v>
      </c>
      <c r="I110" s="1">
        <v>0.152</v>
      </c>
      <c r="J110" s="1">
        <v>0.086</v>
      </c>
      <c r="K110" s="1">
        <v>0.998</v>
      </c>
      <c r="L110" s="1">
        <v>0.649</v>
      </c>
      <c r="M110" s="1">
        <v>0.409</v>
      </c>
      <c r="N110" s="1">
        <v>0.235</v>
      </c>
      <c r="O110" s="1">
        <v>150.687</v>
      </c>
      <c r="P110" s="1">
        <v>126</v>
      </c>
      <c r="Q110" s="7">
        <v>79</v>
      </c>
      <c r="R110" s="7">
        <v>73</v>
      </c>
    </row>
    <row r="111" spans="1:18">
      <c r="A111" s="22" t="s">
        <v>62</v>
      </c>
      <c r="B111" s="24" t="s">
        <v>336</v>
      </c>
      <c r="C111" s="23" t="s">
        <v>334</v>
      </c>
      <c r="D111" s="23" t="s">
        <v>194</v>
      </c>
      <c r="E111" s="23" t="s">
        <v>181</v>
      </c>
      <c r="F111" s="23" t="s">
        <v>182</v>
      </c>
      <c r="G111" s="1">
        <v>0.161</v>
      </c>
      <c r="H111" s="1">
        <v>0.683</v>
      </c>
      <c r="I111" s="1">
        <v>0.151</v>
      </c>
      <c r="J111" s="1">
        <v>0.086</v>
      </c>
      <c r="K111" s="1">
        <v>0.817</v>
      </c>
      <c r="L111" s="1">
        <v>0.716</v>
      </c>
      <c r="M111" s="1">
        <v>0.417</v>
      </c>
      <c r="N111" s="1">
        <v>0.288</v>
      </c>
      <c r="O111" s="1">
        <v>154.279</v>
      </c>
      <c r="P111" s="1">
        <v>64</v>
      </c>
      <c r="Q111" s="7">
        <v>16</v>
      </c>
      <c r="R111" s="7">
        <v>4</v>
      </c>
    </row>
    <row r="112" spans="1:18">
      <c r="A112" s="22" t="s">
        <v>62</v>
      </c>
      <c r="B112" s="23" t="s">
        <v>337</v>
      </c>
      <c r="C112" s="32" t="s">
        <v>338</v>
      </c>
      <c r="D112" s="23" t="s">
        <v>194</v>
      </c>
      <c r="E112" s="32" t="s">
        <v>332</v>
      </c>
      <c r="F112" s="26" t="s">
        <v>218</v>
      </c>
      <c r="G112" s="1">
        <v>0.087</v>
      </c>
      <c r="H112" s="1">
        <v>0.767</v>
      </c>
      <c r="I112" s="1">
        <v>0.151</v>
      </c>
      <c r="J112" s="1">
        <v>0.089</v>
      </c>
      <c r="K112" s="1">
        <v>0.743</v>
      </c>
      <c r="L112" s="1">
        <v>0.61</v>
      </c>
      <c r="M112" s="1">
        <v>0.306</v>
      </c>
      <c r="N112" s="1">
        <v>0.205</v>
      </c>
      <c r="O112" s="1">
        <v>143.466</v>
      </c>
      <c r="P112" s="1">
        <v>71</v>
      </c>
      <c r="Q112" s="7">
        <v>19</v>
      </c>
      <c r="R112" s="7">
        <v>21</v>
      </c>
    </row>
    <row r="113" spans="1:18">
      <c r="A113" s="22" t="s">
        <v>62</v>
      </c>
      <c r="B113" s="23" t="s">
        <v>337</v>
      </c>
      <c r="C113" s="32" t="s">
        <v>338</v>
      </c>
      <c r="D113" s="23" t="s">
        <v>194</v>
      </c>
      <c r="E113" s="32" t="s">
        <v>332</v>
      </c>
      <c r="F113" s="26" t="s">
        <v>218</v>
      </c>
      <c r="G113" s="1">
        <v>0.065</v>
      </c>
      <c r="H113" s="1">
        <v>0.729</v>
      </c>
      <c r="I113" s="1">
        <v>0.16</v>
      </c>
      <c r="J113" s="1">
        <v>0.089</v>
      </c>
      <c r="K113" s="1">
        <v>0.969</v>
      </c>
      <c r="L113" s="1">
        <v>0.631</v>
      </c>
      <c r="M113" s="1">
        <v>0.474</v>
      </c>
      <c r="N113" s="1">
        <v>0.267</v>
      </c>
      <c r="O113" s="1">
        <v>153.615</v>
      </c>
      <c r="P113" s="1">
        <v>129</v>
      </c>
      <c r="Q113" s="7">
        <v>83</v>
      </c>
      <c r="R113" s="7">
        <v>79</v>
      </c>
    </row>
    <row r="114" ht="15.15" spans="1:18">
      <c r="A114" s="33" t="s">
        <v>62</v>
      </c>
      <c r="B114" s="34" t="s">
        <v>337</v>
      </c>
      <c r="C114" s="35" t="s">
        <v>338</v>
      </c>
      <c r="D114" s="34" t="s">
        <v>194</v>
      </c>
      <c r="E114" s="35" t="s">
        <v>332</v>
      </c>
      <c r="F114" s="36" t="s">
        <v>218</v>
      </c>
      <c r="G114" s="37">
        <v>0.083</v>
      </c>
      <c r="H114" s="37">
        <v>0.774</v>
      </c>
      <c r="I114" s="37">
        <v>0.147</v>
      </c>
      <c r="J114" s="37">
        <v>0.09</v>
      </c>
      <c r="K114" s="37">
        <v>0.823</v>
      </c>
      <c r="L114" s="37">
        <v>0.522</v>
      </c>
      <c r="M114" s="37">
        <v>0.388</v>
      </c>
      <c r="N114" s="37">
        <v>0.191</v>
      </c>
      <c r="O114" s="37">
        <v>154.498</v>
      </c>
      <c r="P114" s="37">
        <v>109</v>
      </c>
      <c r="Q114" s="38">
        <v>58</v>
      </c>
      <c r="R114" s="38">
        <v>57</v>
      </c>
    </row>
    <row r="115" ht="15.15" spans="1:1">
      <c r="A115" s="23" t="s">
        <v>339</v>
      </c>
    </row>
  </sheetData>
  <mergeCells count="17">
    <mergeCell ref="A1:R1"/>
    <mergeCell ref="P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K20" sqref="K20"/>
    </sheetView>
  </sheetViews>
  <sheetFormatPr defaultColWidth="9.02777777777778" defaultRowHeight="14.4"/>
  <cols>
    <col min="1" max="1" width="10.8240740740741" customWidth="1"/>
    <col min="2" max="2" width="38.2314814814815" customWidth="1"/>
    <col min="3" max="3" width="9.02777777777778" style="7"/>
    <col min="4" max="4" width="43.4166666666667" customWidth="1"/>
  </cols>
  <sheetData>
    <row r="1" ht="18" customHeight="1" spans="1:7">
      <c r="A1" s="1" t="s">
        <v>340</v>
      </c>
      <c r="B1" s="1"/>
      <c r="C1" s="1"/>
      <c r="D1" s="1"/>
      <c r="E1" s="8"/>
      <c r="F1" s="8"/>
      <c r="G1" s="8"/>
    </row>
    <row r="2" ht="18" customHeight="1" spans="1:7">
      <c r="A2" s="9" t="s">
        <v>341</v>
      </c>
      <c r="B2" s="9" t="s">
        <v>342</v>
      </c>
      <c r="C2" s="2" t="s">
        <v>343</v>
      </c>
      <c r="D2" s="2" t="s">
        <v>344</v>
      </c>
      <c r="E2" s="10"/>
      <c r="F2" s="10"/>
      <c r="G2" s="10"/>
    </row>
    <row r="3" ht="18" customHeight="1" spans="1:7">
      <c r="A3" s="11" t="s">
        <v>345</v>
      </c>
      <c r="B3" s="11" t="s">
        <v>346</v>
      </c>
      <c r="C3" s="12" t="s">
        <v>347</v>
      </c>
      <c r="D3" s="12" t="s">
        <v>348</v>
      </c>
      <c r="E3" s="10"/>
      <c r="F3" s="10"/>
      <c r="G3" s="10"/>
    </row>
    <row r="4" ht="18" customHeight="1" spans="1:7">
      <c r="A4" s="11"/>
      <c r="B4" s="11" t="s">
        <v>349</v>
      </c>
      <c r="C4" s="12"/>
      <c r="D4" s="12"/>
      <c r="E4" s="10"/>
      <c r="F4" s="10"/>
      <c r="G4" s="10"/>
    </row>
    <row r="5" ht="18" customHeight="1" spans="1:7">
      <c r="A5" s="11" t="s">
        <v>350</v>
      </c>
      <c r="B5" s="11" t="s">
        <v>351</v>
      </c>
      <c r="C5" s="12" t="s">
        <v>352</v>
      </c>
      <c r="D5" s="12" t="s">
        <v>353</v>
      </c>
      <c r="E5" s="10"/>
      <c r="F5" s="10"/>
      <c r="G5" s="10"/>
    </row>
    <row r="6" ht="18" customHeight="1" spans="1:7">
      <c r="A6" s="11"/>
      <c r="B6" s="11" t="s">
        <v>354</v>
      </c>
      <c r="C6" s="12"/>
      <c r="D6" s="12"/>
      <c r="E6" s="10"/>
      <c r="F6" s="10"/>
      <c r="G6" s="10"/>
    </row>
    <row r="7" ht="18" customHeight="1" spans="1:7">
      <c r="A7" s="11" t="s">
        <v>355</v>
      </c>
      <c r="B7" s="11" t="s">
        <v>356</v>
      </c>
      <c r="C7" s="12" t="s">
        <v>357</v>
      </c>
      <c r="D7" s="12" t="s">
        <v>353</v>
      </c>
      <c r="E7" s="10"/>
      <c r="F7" s="10"/>
      <c r="G7" s="10"/>
    </row>
    <row r="8" ht="18" customHeight="1" spans="1:7">
      <c r="A8" s="11"/>
      <c r="B8" s="11" t="s">
        <v>358</v>
      </c>
      <c r="C8" s="12"/>
      <c r="D8" s="12"/>
      <c r="E8" s="10"/>
      <c r="F8" s="10"/>
      <c r="G8" s="10"/>
    </row>
    <row r="9" ht="18" customHeight="1" spans="1:7">
      <c r="A9" s="11" t="s">
        <v>359</v>
      </c>
      <c r="B9" s="11" t="s">
        <v>360</v>
      </c>
      <c r="C9" s="12" t="s">
        <v>361</v>
      </c>
      <c r="D9" s="12" t="s">
        <v>353</v>
      </c>
      <c r="E9" s="10"/>
      <c r="F9" s="10"/>
      <c r="G9" s="10"/>
    </row>
    <row r="10" ht="18" customHeight="1" spans="1:7">
      <c r="A10" s="11"/>
      <c r="B10" s="11" t="s">
        <v>362</v>
      </c>
      <c r="C10" s="12"/>
      <c r="D10" s="12"/>
      <c r="E10" s="10"/>
      <c r="F10" s="10"/>
      <c r="G10" s="10"/>
    </row>
    <row r="11" ht="18" customHeight="1" spans="1:7">
      <c r="A11" s="11" t="s">
        <v>363</v>
      </c>
      <c r="B11" s="11" t="s">
        <v>364</v>
      </c>
      <c r="C11" s="12" t="s">
        <v>365</v>
      </c>
      <c r="D11" s="12" t="s">
        <v>348</v>
      </c>
      <c r="E11" s="10"/>
      <c r="F11" s="10"/>
      <c r="G11" s="10"/>
    </row>
    <row r="12" ht="18" customHeight="1" spans="1:7">
      <c r="A12" s="11"/>
      <c r="B12" s="11" t="s">
        <v>366</v>
      </c>
      <c r="C12" s="12"/>
      <c r="D12" s="12"/>
      <c r="E12" s="10"/>
      <c r="F12" s="10"/>
      <c r="G12" s="10"/>
    </row>
    <row r="13" ht="18" customHeight="1" spans="1:7">
      <c r="A13" s="11" t="s">
        <v>367</v>
      </c>
      <c r="B13" s="11" t="s">
        <v>368</v>
      </c>
      <c r="C13" s="12" t="s">
        <v>369</v>
      </c>
      <c r="D13" s="12" t="s">
        <v>348</v>
      </c>
      <c r="E13" s="10"/>
      <c r="F13" s="10"/>
      <c r="G13" s="10"/>
    </row>
    <row r="14" ht="18" customHeight="1" spans="1:7">
      <c r="A14" s="11"/>
      <c r="B14" s="11" t="s">
        <v>370</v>
      </c>
      <c r="C14" s="12"/>
      <c r="D14" s="12"/>
      <c r="E14" s="10"/>
      <c r="F14" s="10"/>
      <c r="G14" s="10"/>
    </row>
    <row r="15" ht="18" customHeight="1" spans="1:7">
      <c r="A15" s="11" t="s">
        <v>371</v>
      </c>
      <c r="B15" s="11" t="s">
        <v>372</v>
      </c>
      <c r="C15" s="12" t="s">
        <v>373</v>
      </c>
      <c r="D15" s="12" t="s">
        <v>353</v>
      </c>
      <c r="E15" s="10"/>
      <c r="F15" s="10"/>
      <c r="G15" s="10"/>
    </row>
    <row r="16" ht="18" customHeight="1" spans="1:7">
      <c r="A16" s="11"/>
      <c r="B16" s="11" t="s">
        <v>374</v>
      </c>
      <c r="C16" s="12"/>
      <c r="D16" s="12"/>
      <c r="E16" s="10"/>
      <c r="F16" s="10"/>
      <c r="G16" s="10"/>
    </row>
    <row r="17" ht="18" customHeight="1" spans="1:7">
      <c r="A17" s="11" t="s">
        <v>375</v>
      </c>
      <c r="B17" s="11" t="s">
        <v>376</v>
      </c>
      <c r="C17" s="12" t="s">
        <v>377</v>
      </c>
      <c r="D17" s="12" t="s">
        <v>348</v>
      </c>
      <c r="E17" s="10"/>
      <c r="F17" s="10"/>
      <c r="G17" s="10"/>
    </row>
    <row r="18" ht="18" customHeight="1" spans="1:7">
      <c r="A18" s="11"/>
      <c r="B18" s="11" t="s">
        <v>378</v>
      </c>
      <c r="C18" s="12"/>
      <c r="D18" s="12"/>
      <c r="E18" s="10"/>
      <c r="F18" s="10"/>
      <c r="G18" s="10"/>
    </row>
    <row r="19" ht="18" customHeight="1" spans="1:7">
      <c r="A19" s="11" t="s">
        <v>379</v>
      </c>
      <c r="B19" s="11" t="s">
        <v>380</v>
      </c>
      <c r="C19" s="12" t="s">
        <v>381</v>
      </c>
      <c r="D19" s="12" t="s">
        <v>348</v>
      </c>
      <c r="E19" s="10"/>
      <c r="F19" s="10"/>
      <c r="G19" s="10"/>
    </row>
    <row r="20" ht="18" customHeight="1" spans="1:7">
      <c r="A20" s="11"/>
      <c r="B20" s="11" t="s">
        <v>382</v>
      </c>
      <c r="C20" s="12"/>
      <c r="D20" s="12"/>
      <c r="E20" s="10"/>
      <c r="F20" s="10"/>
      <c r="G20" s="10"/>
    </row>
    <row r="21" ht="18" customHeight="1" spans="1:7">
      <c r="A21" s="11" t="s">
        <v>383</v>
      </c>
      <c r="B21" s="11" t="s">
        <v>384</v>
      </c>
      <c r="C21" s="12" t="s">
        <v>385</v>
      </c>
      <c r="D21" s="12" t="s">
        <v>353</v>
      </c>
      <c r="E21" s="10"/>
      <c r="F21" s="10"/>
      <c r="G21" s="10"/>
    </row>
    <row r="22" ht="18" customHeight="1" spans="1:7">
      <c r="A22" s="13"/>
      <c r="B22" s="13" t="s">
        <v>386</v>
      </c>
      <c r="C22" s="5"/>
      <c r="D22" s="5"/>
      <c r="E22" s="10"/>
      <c r="F22" s="10"/>
      <c r="G22" s="10"/>
    </row>
    <row r="23" ht="18" customHeight="1" spans="1:7">
      <c r="A23" s="14" t="s">
        <v>387</v>
      </c>
      <c r="B23" s="14"/>
      <c r="C23" s="14"/>
      <c r="D23" s="14"/>
      <c r="E23" s="10"/>
      <c r="F23" s="10"/>
      <c r="G23" s="10"/>
    </row>
    <row r="24" ht="46" customHeight="1" spans="1:10">
      <c r="A24" s="14" t="s">
        <v>388</v>
      </c>
      <c r="B24" s="14"/>
      <c r="C24" s="14"/>
      <c r="D24" s="14"/>
      <c r="E24" s="15"/>
      <c r="F24" s="15"/>
      <c r="G24" s="15"/>
      <c r="H24" s="16"/>
      <c r="I24" s="16"/>
      <c r="J24" s="16"/>
    </row>
    <row r="25" ht="46" customHeight="1" spans="1:10">
      <c r="A25" s="14" t="s">
        <v>389</v>
      </c>
      <c r="B25" s="14"/>
      <c r="C25" s="14"/>
      <c r="D25" s="14"/>
      <c r="E25" s="15"/>
      <c r="F25" s="15"/>
      <c r="G25" s="15"/>
      <c r="H25" s="16"/>
      <c r="I25" s="16"/>
      <c r="J25" s="16"/>
    </row>
  </sheetData>
  <mergeCells count="34">
    <mergeCell ref="A1:D1"/>
    <mergeCell ref="A23:D23"/>
    <mergeCell ref="A24:D24"/>
    <mergeCell ref="A25:D25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zoomScale="145" zoomScaleNormal="145" workbookViewId="0">
      <selection activeCell="A1" sqref="A1:D1"/>
    </sheetView>
  </sheetViews>
  <sheetFormatPr defaultColWidth="8.73148148148148" defaultRowHeight="14.4" outlineLevelCol="3"/>
  <cols>
    <col min="1" max="1" width="16.9074074074074" customWidth="1"/>
    <col min="2" max="2" width="10.7222222222222" customWidth="1"/>
    <col min="3" max="3" width="20.3703703703704" customWidth="1"/>
    <col min="4" max="4" width="23.6296296296296" customWidth="1"/>
  </cols>
  <sheetData>
    <row r="1" spans="1:4">
      <c r="A1" s="1" t="s">
        <v>390</v>
      </c>
      <c r="B1" s="1"/>
      <c r="C1" s="1"/>
      <c r="D1" s="1"/>
    </row>
    <row r="2" spans="1:4">
      <c r="A2" s="2" t="s">
        <v>391</v>
      </c>
      <c r="B2" s="2" t="s">
        <v>392</v>
      </c>
      <c r="C2" s="2" t="s">
        <v>393</v>
      </c>
      <c r="D2" s="2" t="s">
        <v>394</v>
      </c>
    </row>
    <row r="3" spans="1:4">
      <c r="A3" s="3" t="s">
        <v>30</v>
      </c>
      <c r="B3" s="4">
        <v>1</v>
      </c>
      <c r="C3" s="4">
        <v>5</v>
      </c>
      <c r="D3" s="4" t="s">
        <v>179</v>
      </c>
    </row>
    <row r="4" spans="1:4">
      <c r="A4" s="3"/>
      <c r="B4" s="4">
        <v>2</v>
      </c>
      <c r="C4" s="4">
        <v>5</v>
      </c>
      <c r="D4" s="4" t="s">
        <v>186</v>
      </c>
    </row>
    <row r="5" spans="1:4">
      <c r="A5" s="3"/>
      <c r="B5" s="4">
        <v>3</v>
      </c>
      <c r="C5" s="4">
        <v>12</v>
      </c>
      <c r="D5" s="4" t="s">
        <v>193</v>
      </c>
    </row>
    <row r="6" spans="1:4">
      <c r="A6" s="3"/>
      <c r="B6" s="4">
        <v>4</v>
      </c>
      <c r="C6" s="4">
        <v>5</v>
      </c>
      <c r="D6" s="4" t="s">
        <v>395</v>
      </c>
    </row>
    <row r="7" spans="1:4">
      <c r="A7" s="3"/>
      <c r="B7" s="4">
        <v>5</v>
      </c>
      <c r="C7" s="4">
        <v>5</v>
      </c>
      <c r="D7" s="4" t="s">
        <v>206</v>
      </c>
    </row>
    <row r="8" spans="1:4">
      <c r="A8" s="3"/>
      <c r="B8" s="4">
        <v>6</v>
      </c>
      <c r="C8" s="4">
        <v>5</v>
      </c>
      <c r="D8" s="4" t="s">
        <v>211</v>
      </c>
    </row>
    <row r="9" spans="1:4">
      <c r="A9" s="3" t="s">
        <v>258</v>
      </c>
      <c r="B9" s="4">
        <v>7</v>
      </c>
      <c r="C9" s="4">
        <v>10</v>
      </c>
      <c r="D9" s="4" t="s">
        <v>260</v>
      </c>
    </row>
    <row r="10" spans="1:4">
      <c r="A10" s="3"/>
      <c r="B10" s="4">
        <v>8</v>
      </c>
      <c r="C10" s="4">
        <v>10</v>
      </c>
      <c r="D10" s="4" t="s">
        <v>262</v>
      </c>
    </row>
    <row r="11" spans="1:4">
      <c r="A11" s="3" t="s">
        <v>62</v>
      </c>
      <c r="B11" s="4">
        <v>9</v>
      </c>
      <c r="C11" s="4">
        <v>5</v>
      </c>
      <c r="D11" s="4" t="s">
        <v>334</v>
      </c>
    </row>
    <row r="12" ht="15.15" spans="1:4">
      <c r="A12" s="3" t="s">
        <v>51</v>
      </c>
      <c r="B12" s="4">
        <v>10</v>
      </c>
      <c r="C12" s="4">
        <v>5</v>
      </c>
      <c r="D12" s="5" t="s">
        <v>327</v>
      </c>
    </row>
    <row r="13" ht="15.15" spans="1:3">
      <c r="A13" s="6"/>
      <c r="B13" s="6"/>
      <c r="C13" s="6"/>
    </row>
  </sheetData>
  <mergeCells count="3">
    <mergeCell ref="A1:D1"/>
    <mergeCell ref="A3:A8"/>
    <mergeCell ref="A9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2024-01-22T13:45:00Z</dcterms:created>
  <dcterms:modified xsi:type="dcterms:W3CDTF">2025-03-22T02:08:49Z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2CCE4C64976D4850A00E0CA6054AFD34_13</vt:lpwstr>
  </property>
  <property fmtid="{D5CDD505-2E9C-101B-9397-08002B2CF9AE}" pid="3" name="KSOProductBuildVer">
    <vt:lpwstr>2052-11.8.2.8506</vt:lpwstr>
  </property>
</Properties>
</file>