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XJH-Z1" sheetId="1" r:id="rId1"/>
    <sheet name="YTP-1-Z1" sheetId="2" r:id="rId2"/>
    <sheet name="YTP-7-Z1" sheetId="3" r:id="rId3"/>
    <sheet name="YTP-27-Z1" sheetId="4" r:id="rId4"/>
  </sheets>
  <calcPr calcId="144525"/>
</workbook>
</file>

<file path=xl/sharedStrings.xml><?xml version="1.0" encoding="utf-8"?>
<sst xmlns="http://schemas.openxmlformats.org/spreadsheetml/2006/main" count="782" uniqueCount="336">
  <si>
    <t>Pb</t>
  </si>
  <si>
    <t>Th</t>
  </si>
  <si>
    <t>U</t>
  </si>
  <si>
    <t>Th/U</t>
  </si>
  <si>
    <t>207Pb/206Pb</t>
  </si>
  <si>
    <t>207Pb/235U</t>
  </si>
  <si>
    <t>206Pb/238U</t>
  </si>
  <si>
    <t>208Pb/232Th</t>
  </si>
  <si>
    <t>238U/232Th</t>
  </si>
  <si>
    <t/>
  </si>
  <si>
    <t>Total</t>
  </si>
  <si>
    <t>Common Pb</t>
  </si>
  <si>
    <t>Ratio</t>
  </si>
  <si>
    <t>1sigma</t>
  </si>
  <si>
    <t>rho</t>
  </si>
  <si>
    <t>Age (Ma)</t>
  </si>
  <si>
    <t>Concordance</t>
  </si>
  <si>
    <t>XJH-G0-01</t>
  </si>
  <si>
    <t>98%</t>
  </si>
  <si>
    <t>XJH-G0-02</t>
  </si>
  <si>
    <t>XJH-G0-03</t>
  </si>
  <si>
    <t>96%</t>
  </si>
  <si>
    <t>XJH-G0-04</t>
  </si>
  <si>
    <t>99%</t>
  </si>
  <si>
    <t>XJH-G0-05</t>
  </si>
  <si>
    <t>97%</t>
  </si>
  <si>
    <t>XJH-G0-06</t>
  </si>
  <si>
    <t>94%</t>
  </si>
  <si>
    <t>XJH-G0-07</t>
  </si>
  <si>
    <t>XJH-G0-08</t>
  </si>
  <si>
    <t>XJH-G0-09</t>
  </si>
  <si>
    <t>XJH-G0-10</t>
  </si>
  <si>
    <t>95%</t>
  </si>
  <si>
    <t>XJH-G0-11</t>
  </si>
  <si>
    <t>93%</t>
  </si>
  <si>
    <t>XJH-G0-12</t>
  </si>
  <si>
    <t>92%</t>
  </si>
  <si>
    <t>XJH-G0-13</t>
  </si>
  <si>
    <t>XJH-G0-14</t>
  </si>
  <si>
    <t>XJH-G0-15</t>
  </si>
  <si>
    <t>XJH-G0-17</t>
  </si>
  <si>
    <t>XJH-G0-18</t>
  </si>
  <si>
    <t>XJH-G0-19</t>
  </si>
  <si>
    <t>XJH-G0-20</t>
  </si>
  <si>
    <t>XJH-G0-21</t>
  </si>
  <si>
    <t>XJH-G0-22</t>
  </si>
  <si>
    <t>90%</t>
  </si>
  <si>
    <t>XJH-G0-23</t>
  </si>
  <si>
    <t>XJH-G0-24</t>
  </si>
  <si>
    <t>XJH-G0-25</t>
  </si>
  <si>
    <t>XJH-G0-26</t>
  </si>
  <si>
    <t>XJH-G0-27</t>
  </si>
  <si>
    <t>XJH-G0-28</t>
  </si>
  <si>
    <t>XJH-G0-29</t>
  </si>
  <si>
    <t>XJH-G0-30</t>
  </si>
  <si>
    <t>XJH-G0-31</t>
  </si>
  <si>
    <t>XJH-G0-32</t>
  </si>
  <si>
    <t>XJH-G0-33</t>
  </si>
  <si>
    <t>XJH-G0-34</t>
  </si>
  <si>
    <t>XJH-G0-35</t>
  </si>
  <si>
    <t>XJH-G0-36</t>
  </si>
  <si>
    <t>XJH-G0-37</t>
  </si>
  <si>
    <t>XJH-G0-38</t>
  </si>
  <si>
    <t>XJH-G0-39</t>
  </si>
  <si>
    <t>XJH-G0-40</t>
  </si>
  <si>
    <t>XJH-G0-41</t>
  </si>
  <si>
    <t>XJH-G0-42</t>
  </si>
  <si>
    <t>XJH-G0-43</t>
  </si>
  <si>
    <t>XJH-G0-44</t>
  </si>
  <si>
    <t>XJH-G0-45</t>
  </si>
  <si>
    <t>XJH-G0-46</t>
  </si>
  <si>
    <t>XJH-G0-47</t>
  </si>
  <si>
    <t>XJH-G0-48</t>
  </si>
  <si>
    <t>XJH-G0-49</t>
  </si>
  <si>
    <t>XJH-G0-50</t>
  </si>
  <si>
    <t>XJH-G0-51</t>
  </si>
  <si>
    <t>XJH-G0-52</t>
  </si>
  <si>
    <t>XJH-G0-53</t>
  </si>
  <si>
    <t>XJH-G0-54</t>
  </si>
  <si>
    <t>XJH-G0-55</t>
  </si>
  <si>
    <t>XJH-G0-56</t>
  </si>
  <si>
    <t>XJH-G0-58</t>
  </si>
  <si>
    <t>XJH-G0-59</t>
  </si>
  <si>
    <t>XJH-G0-60</t>
  </si>
  <si>
    <t>XJH-G0-61</t>
  </si>
  <si>
    <t>XJH-G0-62</t>
  </si>
  <si>
    <t>XJH-G0-63</t>
  </si>
  <si>
    <t>XJH-G0-64</t>
  </si>
  <si>
    <t>XJH-G0-65</t>
  </si>
  <si>
    <t>XJH-G0-66</t>
  </si>
  <si>
    <t>XJH-G0-67</t>
  </si>
  <si>
    <t>XJH-G0-68</t>
  </si>
  <si>
    <t>XJH-G0-69</t>
  </si>
  <si>
    <t>XJH-G0-70</t>
  </si>
  <si>
    <t>XJH-G0-71</t>
  </si>
  <si>
    <t>XJH-G0-72</t>
  </si>
  <si>
    <t>XJH-G0-73</t>
  </si>
  <si>
    <t>XJH-G0-74</t>
  </si>
  <si>
    <t>XJH-G0-75</t>
  </si>
  <si>
    <t>XJH-G0-76</t>
  </si>
  <si>
    <t>91%</t>
  </si>
  <si>
    <t>XJH-G0-77</t>
  </si>
  <si>
    <t>XJH-G0-78</t>
  </si>
  <si>
    <t>XJH-G0-79</t>
  </si>
  <si>
    <t>XJH-G0-80</t>
  </si>
  <si>
    <t>YTP-1001</t>
  </si>
  <si>
    <t>YTP-1003</t>
  </si>
  <si>
    <t>YTP-1004</t>
  </si>
  <si>
    <t>YTP-1005</t>
  </si>
  <si>
    <t>YTP-1006</t>
  </si>
  <si>
    <t>YTP-1007</t>
  </si>
  <si>
    <t>YTP-1008</t>
  </si>
  <si>
    <t>YTP-1009</t>
  </si>
  <si>
    <t>YTP-1010</t>
  </si>
  <si>
    <t>YTP-1011</t>
  </si>
  <si>
    <t>YTP-1012</t>
  </si>
  <si>
    <t>YTP-1013</t>
  </si>
  <si>
    <t>YTP-1014</t>
  </si>
  <si>
    <t>YTP-1015</t>
  </si>
  <si>
    <t>YTP-1016</t>
  </si>
  <si>
    <t>YTP-1017</t>
  </si>
  <si>
    <t>YTP-1018</t>
  </si>
  <si>
    <t>YTP-1019</t>
  </si>
  <si>
    <t>YTP-1020</t>
  </si>
  <si>
    <t>YTP-1021</t>
  </si>
  <si>
    <t>YTP-1022</t>
  </si>
  <si>
    <t>YTP-1023</t>
  </si>
  <si>
    <t>YTP-1024</t>
  </si>
  <si>
    <t>YTP-1025</t>
  </si>
  <si>
    <t>YTP-1026</t>
  </si>
  <si>
    <t>YTP-1027</t>
  </si>
  <si>
    <t>YTP-1028</t>
  </si>
  <si>
    <t>YTP-1029</t>
  </si>
  <si>
    <t>YTP-1030</t>
  </si>
  <si>
    <t>YTP-1031</t>
  </si>
  <si>
    <t>YTP-1032</t>
  </si>
  <si>
    <t>YTP-1033</t>
  </si>
  <si>
    <t>YTP-1034</t>
  </si>
  <si>
    <t>YTP-1035</t>
  </si>
  <si>
    <t>YTP-1036</t>
  </si>
  <si>
    <t>YTP-1037</t>
  </si>
  <si>
    <t>YTP-1038</t>
  </si>
  <si>
    <t>YTP-1039</t>
  </si>
  <si>
    <t>YTP-1040</t>
  </si>
  <si>
    <t>YTP-1041</t>
  </si>
  <si>
    <t>YTP-1042</t>
  </si>
  <si>
    <t>YTP-1043</t>
  </si>
  <si>
    <t>YTP-1044</t>
  </si>
  <si>
    <t>YTP-1045</t>
  </si>
  <si>
    <t>YTP-1046</t>
  </si>
  <si>
    <t>YTP-1047</t>
  </si>
  <si>
    <t>YTP-1048</t>
  </si>
  <si>
    <t>YTP-1049</t>
  </si>
  <si>
    <t>YTP-1050</t>
  </si>
  <si>
    <t>YTP-1051</t>
  </si>
  <si>
    <t>YTP-1052</t>
  </si>
  <si>
    <t>YTP-1053</t>
  </si>
  <si>
    <t>YTP-1054</t>
  </si>
  <si>
    <t>YTP-1055</t>
  </si>
  <si>
    <t>YTP-1056</t>
  </si>
  <si>
    <t>YTP-1057</t>
  </si>
  <si>
    <t>YTP-1058</t>
  </si>
  <si>
    <t>YTP-1059</t>
  </si>
  <si>
    <t>YTP-1060</t>
  </si>
  <si>
    <t>YTP-1061</t>
  </si>
  <si>
    <t>YTP-1062</t>
  </si>
  <si>
    <t>YTP-1063</t>
  </si>
  <si>
    <t>YTP-1064</t>
  </si>
  <si>
    <t>YTP-1065</t>
  </si>
  <si>
    <t>YTP-1066</t>
  </si>
  <si>
    <t>YTP-1067</t>
  </si>
  <si>
    <t>YTP-1068</t>
  </si>
  <si>
    <t>YTP-1069</t>
  </si>
  <si>
    <t>YTP-1070</t>
  </si>
  <si>
    <t>YTP-1071</t>
  </si>
  <si>
    <t>YTP-1072</t>
  </si>
  <si>
    <t>YTP-1073</t>
  </si>
  <si>
    <t>YTP-1074</t>
  </si>
  <si>
    <t>YTP-1075</t>
  </si>
  <si>
    <t>YTP-1076</t>
  </si>
  <si>
    <t>YTP-1077</t>
  </si>
  <si>
    <t>YTP-1078</t>
  </si>
  <si>
    <t>YTP-1079</t>
  </si>
  <si>
    <t>YTP-1080</t>
  </si>
  <si>
    <t>YTP-1081</t>
  </si>
  <si>
    <t>YTP-1082</t>
  </si>
  <si>
    <t>YTP-1083</t>
  </si>
  <si>
    <t>YTP-1084</t>
  </si>
  <si>
    <t>YTP-1085</t>
  </si>
  <si>
    <t>YTP-1086</t>
  </si>
  <si>
    <t>YTP-7001</t>
  </si>
  <si>
    <t>YTP-7002</t>
  </si>
  <si>
    <t>YTP-7003</t>
  </si>
  <si>
    <t>YTP-7004</t>
  </si>
  <si>
    <t>YTP-7005</t>
  </si>
  <si>
    <t>YTP-7006</t>
  </si>
  <si>
    <t>YTP-7008</t>
  </si>
  <si>
    <t>YTP-7009</t>
  </si>
  <si>
    <t>YTP-7010</t>
  </si>
  <si>
    <t>YTP-7011</t>
  </si>
  <si>
    <t>YTP-7012</t>
  </si>
  <si>
    <t>YTP-7013</t>
  </si>
  <si>
    <t>YTP-7014</t>
  </si>
  <si>
    <t>YTP-7015</t>
  </si>
  <si>
    <t>YTP-7016</t>
  </si>
  <si>
    <t>YTP-7017</t>
  </si>
  <si>
    <t>YTP-7018</t>
  </si>
  <si>
    <t>YTP-7019</t>
  </si>
  <si>
    <t>YTP-7020</t>
  </si>
  <si>
    <t>YTP-7021</t>
  </si>
  <si>
    <t>YTP-7022</t>
  </si>
  <si>
    <t>YTP-7023</t>
  </si>
  <si>
    <t>YTP-7024</t>
  </si>
  <si>
    <t>YTP-7025</t>
  </si>
  <si>
    <t>YTP-7027</t>
  </si>
  <si>
    <t>YTP-7028</t>
  </si>
  <si>
    <t>YTP-7029</t>
  </si>
  <si>
    <t>YTP-7030</t>
  </si>
  <si>
    <t>YTP-7031</t>
  </si>
  <si>
    <t>YTP-7032</t>
  </si>
  <si>
    <t>YTP-7033</t>
  </si>
  <si>
    <t>YTP-7034</t>
  </si>
  <si>
    <t>YTP-7035</t>
  </si>
  <si>
    <t>YTP-7036</t>
  </si>
  <si>
    <t>YTP-7037</t>
  </si>
  <si>
    <t>YTP-7038</t>
  </si>
  <si>
    <t>YTP-7039</t>
  </si>
  <si>
    <t>YTP-7040</t>
  </si>
  <si>
    <t>YTP-7041</t>
  </si>
  <si>
    <t>YTP-7042</t>
  </si>
  <si>
    <t>YTP-7043</t>
  </si>
  <si>
    <t>YTP-7044</t>
  </si>
  <si>
    <t>YTP-7046</t>
  </si>
  <si>
    <t>YTP-7047</t>
  </si>
  <si>
    <t>YTP-7048</t>
  </si>
  <si>
    <t>YTP-7049</t>
  </si>
  <si>
    <t>YTP-7050</t>
  </si>
  <si>
    <t>YTP-7051</t>
  </si>
  <si>
    <t>YTP-7052</t>
  </si>
  <si>
    <t>YTP-7053</t>
  </si>
  <si>
    <t>YTP-7054</t>
  </si>
  <si>
    <t>YTP-7055</t>
  </si>
  <si>
    <t>YTP-7056</t>
  </si>
  <si>
    <t>YTP-7057</t>
  </si>
  <si>
    <t>YTP-7058</t>
  </si>
  <si>
    <t>YTP-7059</t>
  </si>
  <si>
    <t>YTP-7060</t>
  </si>
  <si>
    <t>YTP-7061</t>
  </si>
  <si>
    <t>YTP-7062</t>
  </si>
  <si>
    <t>YTP-7063</t>
  </si>
  <si>
    <t>YTP-7064</t>
  </si>
  <si>
    <t>YTP-7065</t>
  </si>
  <si>
    <t>YTP-7066</t>
  </si>
  <si>
    <t>YTP-7067</t>
  </si>
  <si>
    <t>YTP-7068</t>
  </si>
  <si>
    <t>YTP-7069</t>
  </si>
  <si>
    <t>YTP-7070</t>
  </si>
  <si>
    <t>YTP-7071</t>
  </si>
  <si>
    <t>YTP-7072</t>
  </si>
  <si>
    <t>YTP-7073</t>
  </si>
  <si>
    <t>YTP-7074</t>
  </si>
  <si>
    <t>YTP-7075</t>
  </si>
  <si>
    <t>YTP-27001</t>
  </si>
  <si>
    <t>YTP-27002</t>
  </si>
  <si>
    <t>YTP-27003</t>
  </si>
  <si>
    <t>YTP-27004</t>
  </si>
  <si>
    <t>YTP-27005</t>
  </si>
  <si>
    <t>YTP-27006</t>
  </si>
  <si>
    <t>YTP-27007</t>
  </si>
  <si>
    <t>YTP-27008</t>
  </si>
  <si>
    <t>YTP-27009</t>
  </si>
  <si>
    <t>YTP-27010</t>
  </si>
  <si>
    <t>YTP-27011</t>
  </si>
  <si>
    <t>YTP-27012</t>
  </si>
  <si>
    <t>YTP-27013</t>
  </si>
  <si>
    <t>YTP-27014</t>
  </si>
  <si>
    <t>YTP-27015</t>
  </si>
  <si>
    <t>YTP-27016</t>
  </si>
  <si>
    <t>YTP-27017</t>
  </si>
  <si>
    <t>YTP-27018</t>
  </si>
  <si>
    <t>YTP-27019</t>
  </si>
  <si>
    <t>YTP-27020</t>
  </si>
  <si>
    <t>YTP-27021</t>
  </si>
  <si>
    <t>YTP-27022</t>
  </si>
  <si>
    <t>YTP-27023</t>
  </si>
  <si>
    <t>YTP-27024</t>
  </si>
  <si>
    <t>YTP-27025</t>
  </si>
  <si>
    <t>YTP-27026</t>
  </si>
  <si>
    <t>YTP-27028</t>
  </si>
  <si>
    <t>YTP-27029</t>
  </si>
  <si>
    <t>YTP-27030</t>
  </si>
  <si>
    <t>YTP-27031</t>
  </si>
  <si>
    <t>YTP-27032</t>
  </si>
  <si>
    <t>YTP-27033</t>
  </si>
  <si>
    <t>YTP-27034</t>
  </si>
  <si>
    <t>YTP-27035</t>
  </si>
  <si>
    <t>YTP-27036</t>
  </si>
  <si>
    <t>YTP-27037</t>
  </si>
  <si>
    <t>YTP-27038</t>
  </si>
  <si>
    <t>YTP-27039</t>
  </si>
  <si>
    <t>YTP-27040</t>
  </si>
  <si>
    <t>YTP-27041</t>
  </si>
  <si>
    <t>YTP-27042</t>
  </si>
  <si>
    <t>YTP-27043</t>
  </si>
  <si>
    <t>YTP-27044</t>
  </si>
  <si>
    <t>YTP-27045</t>
  </si>
  <si>
    <t>YTP-27046</t>
  </si>
  <si>
    <t>YTP-27047</t>
  </si>
  <si>
    <t>YTP-27049</t>
  </si>
  <si>
    <t>YTP-27050</t>
  </si>
  <si>
    <t>YTP-27051</t>
  </si>
  <si>
    <t>YTP-27052</t>
  </si>
  <si>
    <t>YTP-27053</t>
  </si>
  <si>
    <t>YTP-27054</t>
  </si>
  <si>
    <t>YTP-27055</t>
  </si>
  <si>
    <t>YTP-27057</t>
  </si>
  <si>
    <t>YTP-27058</t>
  </si>
  <si>
    <t>YTP-27059</t>
  </si>
  <si>
    <t>YTP-27060</t>
  </si>
  <si>
    <t>YTP-27061</t>
  </si>
  <si>
    <t>YTP-27062</t>
  </si>
  <si>
    <t>YTP-27063</t>
  </si>
  <si>
    <t>YTP-27064</t>
  </si>
  <si>
    <t>YTP-27065</t>
  </si>
  <si>
    <t>YTP-27066</t>
  </si>
  <si>
    <t>YTP-27067</t>
  </si>
  <si>
    <t>YTP-27068</t>
  </si>
  <si>
    <t>YTP-27069</t>
  </si>
  <si>
    <t>YTP-27070</t>
  </si>
  <si>
    <t>YTP-27071</t>
  </si>
  <si>
    <t>YTP-27072</t>
  </si>
  <si>
    <t>YTP-27073</t>
  </si>
  <si>
    <t>YTP-27074</t>
  </si>
  <si>
    <t>YTP-27075</t>
  </si>
  <si>
    <t>YTP-27076</t>
  </si>
  <si>
    <t>YTP-27077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</si>
</sst>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  <numFmt numFmtId="179" formatCode="0.0000\ "/>
    <numFmt numFmtId="180" formatCode="0_ "/>
    <numFmt numFmtId="181" formatCode="0.000_ "/>
  </numFmts>
  <fonts count="27">
    <font>
      <sz val="11"/>
      <color theme="1"/>
      <name val="宋体"/>
      <charset val="134"/>
      <scheme val="minor"/>
    </font>
    <font>
      <sz val="9"/>
      <name val="Times New Roman"/>
      <charset val="0"/>
    </font>
    <font>
      <sz val="9"/>
      <color indexed="9"/>
      <name val="Times New Roman"/>
      <charset val="0"/>
    </font>
    <font>
      <sz val="9"/>
      <color theme="1"/>
      <name val="Times New Roman"/>
      <charset val="0"/>
    </font>
    <font>
      <sz val="12"/>
      <name val="宋体"/>
      <charset val="134"/>
    </font>
    <font>
      <sz val="9"/>
      <name val="Times New Roman"/>
      <charset val="0"/>
    </font>
    <font>
      <sz val="9"/>
      <name val="Times New Roman"/>
      <family val="1"/>
      <charset val="0"/>
    </font>
    <font>
      <sz val="9"/>
      <color indexed="9"/>
      <name val="Times New Roman"/>
      <family val="1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1" borderId="1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80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0"/>
  <sheetViews>
    <sheetView tabSelected="1" workbookViewId="0">
      <selection activeCell="H15" sqref="H15"/>
    </sheetView>
  </sheetViews>
  <sheetFormatPr defaultColWidth="8.89166666666667" defaultRowHeight="13.5"/>
  <cols>
    <col min="1" max="5" width="9" style="39"/>
    <col min="6" max="6" width="12.625" style="39"/>
    <col min="7" max="24" width="9" style="39"/>
    <col min="25" max="16384" width="8.89166666666667" style="28"/>
  </cols>
  <sheetData>
    <row r="1" spans="1:24">
      <c r="A1" s="4"/>
      <c r="B1" s="4" t="s">
        <v>0</v>
      </c>
      <c r="C1" s="4" t="s">
        <v>1</v>
      </c>
      <c r="D1" s="4" t="s">
        <v>2</v>
      </c>
      <c r="E1" s="4" t="s">
        <v>0</v>
      </c>
      <c r="F1" s="4" t="s">
        <v>3</v>
      </c>
      <c r="G1" s="4" t="s">
        <v>4</v>
      </c>
      <c r="H1" s="4" t="s">
        <v>4</v>
      </c>
      <c r="I1" s="4" t="s">
        <v>5</v>
      </c>
      <c r="J1" s="4" t="s">
        <v>5</v>
      </c>
      <c r="K1" s="4" t="s">
        <v>6</v>
      </c>
      <c r="L1" s="4" t="s">
        <v>6</v>
      </c>
      <c r="M1" s="4"/>
      <c r="N1" s="4" t="s">
        <v>7</v>
      </c>
      <c r="O1" s="4" t="s">
        <v>7</v>
      </c>
      <c r="P1" s="4" t="s">
        <v>8</v>
      </c>
      <c r="Q1" s="4"/>
      <c r="R1" s="4" t="s">
        <v>4</v>
      </c>
      <c r="S1" s="4" t="s">
        <v>4</v>
      </c>
      <c r="T1" s="4" t="s">
        <v>5</v>
      </c>
      <c r="U1" s="4" t="s">
        <v>5</v>
      </c>
      <c r="V1" s="4" t="s">
        <v>6</v>
      </c>
      <c r="W1" s="4" t="s">
        <v>6</v>
      </c>
      <c r="X1" s="4" t="s">
        <v>9</v>
      </c>
    </row>
    <row r="2" spans="1:24">
      <c r="A2" s="4" t="s">
        <v>9</v>
      </c>
      <c r="B2" s="4" t="s">
        <v>10</v>
      </c>
      <c r="C2" s="4">
        <v>232</v>
      </c>
      <c r="D2" s="4">
        <v>238</v>
      </c>
      <c r="E2" s="4" t="s">
        <v>11</v>
      </c>
      <c r="G2" s="4" t="s">
        <v>12</v>
      </c>
      <c r="H2" s="4" t="s">
        <v>13</v>
      </c>
      <c r="I2" s="4" t="s">
        <v>12</v>
      </c>
      <c r="J2" s="4" t="s">
        <v>13</v>
      </c>
      <c r="K2" s="4" t="s">
        <v>12</v>
      </c>
      <c r="L2" s="4" t="s">
        <v>13</v>
      </c>
      <c r="M2" s="4" t="s">
        <v>14</v>
      </c>
      <c r="N2" s="4" t="s">
        <v>12</v>
      </c>
      <c r="O2" s="4" t="s">
        <v>13</v>
      </c>
      <c r="P2" s="4" t="s">
        <v>12</v>
      </c>
      <c r="Q2" s="4"/>
      <c r="R2" s="4" t="s">
        <v>15</v>
      </c>
      <c r="S2" s="4" t="s">
        <v>13</v>
      </c>
      <c r="T2" s="4" t="s">
        <v>15</v>
      </c>
      <c r="U2" s="4" t="s">
        <v>13</v>
      </c>
      <c r="V2" s="4" t="s">
        <v>15</v>
      </c>
      <c r="W2" s="4" t="s">
        <v>13</v>
      </c>
      <c r="X2" s="4" t="s">
        <v>16</v>
      </c>
    </row>
    <row r="3" spans="1:24">
      <c r="A3" s="4" t="s">
        <v>17</v>
      </c>
      <c r="B3" s="9">
        <v>142.473274054508</v>
      </c>
      <c r="C3" s="9">
        <v>247.265138494538</v>
      </c>
      <c r="D3" s="9">
        <v>378.098103615095</v>
      </c>
      <c r="E3" s="5">
        <v>8.2541576882765</v>
      </c>
      <c r="F3" s="8">
        <f>C3/D3</f>
        <v>0.65397085076696</v>
      </c>
      <c r="G3" s="8">
        <v>0.068679839337116</v>
      </c>
      <c r="H3" s="8">
        <v>0.00256987865094905</v>
      </c>
      <c r="I3" s="8">
        <v>1.35595757862532</v>
      </c>
      <c r="J3" s="8">
        <v>0.0555374734249202</v>
      </c>
      <c r="K3" s="8">
        <v>0.141832078150065</v>
      </c>
      <c r="L3" s="8">
        <v>0.0022533725538866</v>
      </c>
      <c r="M3" s="8">
        <v>0.38789887346187</v>
      </c>
      <c r="N3" s="8">
        <v>0.0399979195157306</v>
      </c>
      <c r="O3" s="8">
        <v>0.0025510895681932</v>
      </c>
      <c r="P3" s="8">
        <v>1.63268280886477</v>
      </c>
      <c r="Q3" s="4"/>
      <c r="R3" s="9">
        <v>900</v>
      </c>
      <c r="S3" s="6">
        <v>77.775</v>
      </c>
      <c r="T3" s="9">
        <v>870.129725288498</v>
      </c>
      <c r="U3" s="6">
        <v>23.943146005173</v>
      </c>
      <c r="V3" s="9">
        <v>855.01407588706</v>
      </c>
      <c r="W3" s="6">
        <v>12.730187312048</v>
      </c>
      <c r="X3" s="4" t="s">
        <v>18</v>
      </c>
    </row>
    <row r="4" spans="1:24">
      <c r="A4" s="4" t="s">
        <v>19</v>
      </c>
      <c r="B4" s="6">
        <v>47.3818496355552</v>
      </c>
      <c r="C4" s="6">
        <v>91.9487476167478</v>
      </c>
      <c r="D4" s="9">
        <v>129.934363057644</v>
      </c>
      <c r="E4" s="5">
        <v>9.5013868837986</v>
      </c>
      <c r="F4" s="8">
        <f t="shared" ref="F4:F35" si="0">C4/D4</f>
        <v>0.707655353464547</v>
      </c>
      <c r="G4" s="8">
        <v>0.0662675142641883</v>
      </c>
      <c r="H4" s="8">
        <v>0.0037799158591938</v>
      </c>
      <c r="I4" s="8">
        <v>1.2713771191322</v>
      </c>
      <c r="J4" s="8">
        <v>0.0728101271748294</v>
      </c>
      <c r="K4" s="8">
        <v>0.139419973978443</v>
      </c>
      <c r="L4" s="8">
        <v>0.00219462937625826</v>
      </c>
      <c r="M4" s="8">
        <v>0.274864588633534</v>
      </c>
      <c r="N4" s="8">
        <v>0.0354856111445684</v>
      </c>
      <c r="O4" s="8">
        <v>0.00232076737599424</v>
      </c>
      <c r="P4" s="8">
        <v>1.51497143709891</v>
      </c>
      <c r="Q4" s="4"/>
      <c r="R4" s="9">
        <v>816.665</v>
      </c>
      <c r="S4" s="9">
        <v>115.735</v>
      </c>
      <c r="T4" s="9">
        <v>833.006354226465</v>
      </c>
      <c r="U4" s="6">
        <v>32.5535390889133</v>
      </c>
      <c r="V4" s="9">
        <v>841.381712623236</v>
      </c>
      <c r="W4" s="6">
        <v>12.4247063212931</v>
      </c>
      <c r="X4" s="4" t="s">
        <v>18</v>
      </c>
    </row>
    <row r="5" spans="1:24">
      <c r="A5" s="4" t="s">
        <v>20</v>
      </c>
      <c r="B5" s="6">
        <v>81.5312581817955</v>
      </c>
      <c r="C5" s="9">
        <v>140.075960073897</v>
      </c>
      <c r="D5" s="9">
        <v>227.985806582787</v>
      </c>
      <c r="E5" s="5">
        <v>2.63916283870011</v>
      </c>
      <c r="F5" s="8">
        <f t="shared" si="0"/>
        <v>0.614406493866679</v>
      </c>
      <c r="G5" s="8">
        <v>0.069744735831405</v>
      </c>
      <c r="H5" s="8">
        <v>0.00287805377353041</v>
      </c>
      <c r="I5" s="8">
        <v>1.32864604551254</v>
      </c>
      <c r="J5" s="8">
        <v>0.0563144543726882</v>
      </c>
      <c r="K5" s="8">
        <v>0.137414176209387</v>
      </c>
      <c r="L5" s="8">
        <v>0.00192407729436215</v>
      </c>
      <c r="M5" s="8">
        <v>0.330354627479781</v>
      </c>
      <c r="N5" s="8">
        <v>0.038575948661126</v>
      </c>
      <c r="O5" s="8">
        <v>0.0023484920191099</v>
      </c>
      <c r="P5" s="8">
        <v>1.73243772431192</v>
      </c>
      <c r="Q5" s="4"/>
      <c r="R5" s="9">
        <v>920.37</v>
      </c>
      <c r="S5" s="6">
        <v>84.105</v>
      </c>
      <c r="T5" s="9">
        <v>858.290097303288</v>
      </c>
      <c r="U5" s="6">
        <v>24.5622953156709</v>
      </c>
      <c r="V5" s="9">
        <v>830.023655182977</v>
      </c>
      <c r="W5" s="6">
        <v>10.9141172574461</v>
      </c>
      <c r="X5" s="4" t="s">
        <v>21</v>
      </c>
    </row>
    <row r="6" spans="1:24">
      <c r="A6" s="4" t="s">
        <v>22</v>
      </c>
      <c r="B6" s="6">
        <v>62.9256354888794</v>
      </c>
      <c r="C6" s="9">
        <v>119.200987952283</v>
      </c>
      <c r="D6" s="9">
        <v>182.558945009586</v>
      </c>
      <c r="E6" s="5">
        <v>7.87177207522647</v>
      </c>
      <c r="F6" s="8">
        <f t="shared" si="0"/>
        <v>0.652945205977302</v>
      </c>
      <c r="G6" s="8">
        <v>0.065496046573269</v>
      </c>
      <c r="H6" s="8">
        <v>0.00324571873168664</v>
      </c>
      <c r="I6" s="8">
        <v>1.23910998986702</v>
      </c>
      <c r="J6" s="8">
        <v>0.0658485781559574</v>
      </c>
      <c r="K6" s="8">
        <v>0.136486837863583</v>
      </c>
      <c r="L6" s="8">
        <v>0.00249424825935121</v>
      </c>
      <c r="M6" s="8">
        <v>0.343884310751608</v>
      </c>
      <c r="N6" s="8">
        <v>0.0360731539165534</v>
      </c>
      <c r="O6" s="8">
        <v>0.00217198298988656</v>
      </c>
      <c r="P6" s="8">
        <v>1.61834013645164</v>
      </c>
      <c r="Q6" s="4"/>
      <c r="R6" s="9">
        <v>790.74</v>
      </c>
      <c r="S6" s="9">
        <v>108.3275</v>
      </c>
      <c r="T6" s="9">
        <v>818.478408853993</v>
      </c>
      <c r="U6" s="6">
        <v>29.8659483013793</v>
      </c>
      <c r="V6" s="9">
        <v>824.76572411349</v>
      </c>
      <c r="W6" s="6">
        <v>14.1549569682755</v>
      </c>
      <c r="X6" s="4" t="s">
        <v>23</v>
      </c>
    </row>
    <row r="7" spans="1:24">
      <c r="A7" s="4" t="s">
        <v>24</v>
      </c>
      <c r="B7" s="6">
        <v>86.1902222240571</v>
      </c>
      <c r="C7" s="9">
        <v>141.913794183835</v>
      </c>
      <c r="D7" s="9">
        <v>251.123919194883</v>
      </c>
      <c r="E7" s="7">
        <v>0</v>
      </c>
      <c r="F7" s="8">
        <f t="shared" si="0"/>
        <v>0.56511460413177</v>
      </c>
      <c r="G7" s="8">
        <v>0.0649113179623545</v>
      </c>
      <c r="H7" s="8">
        <v>0.00281806801317612</v>
      </c>
      <c r="I7" s="8">
        <v>1.22582384344242</v>
      </c>
      <c r="J7" s="8">
        <v>0.0530045610959869</v>
      </c>
      <c r="K7" s="8">
        <v>0.138345124376121</v>
      </c>
      <c r="L7" s="8">
        <v>0.00213742233912507</v>
      </c>
      <c r="M7" s="8">
        <v>0.357306821670451</v>
      </c>
      <c r="N7" s="8">
        <v>0.0395566463360339</v>
      </c>
      <c r="O7" s="8">
        <v>0.00225231030587628</v>
      </c>
      <c r="P7" s="8">
        <v>1.89484998075733</v>
      </c>
      <c r="Q7" s="4"/>
      <c r="R7" s="9">
        <v>772.225</v>
      </c>
      <c r="S7" s="6">
        <v>92.5825</v>
      </c>
      <c r="T7" s="9">
        <v>812.435511805955</v>
      </c>
      <c r="U7" s="6">
        <v>24.1860913971208</v>
      </c>
      <c r="V7" s="9">
        <v>835.297743526197</v>
      </c>
      <c r="W7" s="6">
        <v>12.1125598440801</v>
      </c>
      <c r="X7" s="4" t="s">
        <v>25</v>
      </c>
    </row>
    <row r="8" spans="1:24">
      <c r="A8" s="4" t="s">
        <v>26</v>
      </c>
      <c r="B8" s="6">
        <v>89.4242804925833</v>
      </c>
      <c r="C8" s="9">
        <v>155.8566518019</v>
      </c>
      <c r="D8" s="9">
        <v>278.210946020289</v>
      </c>
      <c r="E8" s="7">
        <v>0</v>
      </c>
      <c r="F8" s="8">
        <f t="shared" si="0"/>
        <v>0.560210351286947</v>
      </c>
      <c r="G8" s="8">
        <v>0.0717466890756786</v>
      </c>
      <c r="H8" s="8">
        <v>0.00283401980310213</v>
      </c>
      <c r="I8" s="8">
        <v>1.28794486040268</v>
      </c>
      <c r="J8" s="8">
        <v>0.0514853654079221</v>
      </c>
      <c r="K8" s="8">
        <v>0.13116632873818</v>
      </c>
      <c r="L8" s="8">
        <v>0.0020154458353646</v>
      </c>
      <c r="M8" s="8">
        <v>0.384381289112867</v>
      </c>
      <c r="N8" s="8">
        <v>0.0355840479290299</v>
      </c>
      <c r="O8" s="8">
        <v>0.00198260027309599</v>
      </c>
      <c r="P8" s="8">
        <v>1.87347218254915</v>
      </c>
      <c r="Q8" s="4"/>
      <c r="R8" s="9">
        <v>988.89</v>
      </c>
      <c r="S8" s="6">
        <v>80.7099999999999</v>
      </c>
      <c r="T8" s="9">
        <v>840.385818909276</v>
      </c>
      <c r="U8" s="6">
        <v>22.8561955575612</v>
      </c>
      <c r="V8" s="9">
        <v>794.515711524257</v>
      </c>
      <c r="W8" s="6">
        <v>11.4938530747807</v>
      </c>
      <c r="X8" s="4" t="s">
        <v>27</v>
      </c>
    </row>
    <row r="9" spans="1:24">
      <c r="A9" s="4" t="s">
        <v>28</v>
      </c>
      <c r="B9" s="6">
        <v>78.8337111548783</v>
      </c>
      <c r="C9" s="9">
        <v>143.49469966008</v>
      </c>
      <c r="D9" s="9">
        <v>224.942070045309</v>
      </c>
      <c r="E9" s="5">
        <v>5.78312503586308</v>
      </c>
      <c r="F9" s="8">
        <f t="shared" si="0"/>
        <v>0.637918463323364</v>
      </c>
      <c r="G9" s="8">
        <v>0.0650251024205034</v>
      </c>
      <c r="H9" s="8">
        <v>0.00280374724610451</v>
      </c>
      <c r="I9" s="8">
        <v>1.19774766962922</v>
      </c>
      <c r="J9" s="8">
        <v>0.0550765024477306</v>
      </c>
      <c r="K9" s="8">
        <v>0.132802270761465</v>
      </c>
      <c r="L9" s="8">
        <v>0.002146192953509</v>
      </c>
      <c r="M9" s="8">
        <v>0.351448945796187</v>
      </c>
      <c r="N9" s="8">
        <v>0.034959819808868</v>
      </c>
      <c r="O9" s="8">
        <v>0.00185419650385081</v>
      </c>
      <c r="P9" s="8">
        <v>1.64218985343306</v>
      </c>
      <c r="Q9" s="4"/>
      <c r="R9" s="9">
        <v>775.93</v>
      </c>
      <c r="S9" s="6">
        <v>90.7325</v>
      </c>
      <c r="T9" s="9">
        <v>799.546173939891</v>
      </c>
      <c r="U9" s="6">
        <v>25.4517440428785</v>
      </c>
      <c r="V9" s="9">
        <v>803.832061316276</v>
      </c>
      <c r="W9" s="6">
        <v>12.2210064717223</v>
      </c>
      <c r="X9" s="4" t="s">
        <v>23</v>
      </c>
    </row>
    <row r="10" spans="1:24">
      <c r="A10" s="4" t="s">
        <v>29</v>
      </c>
      <c r="B10" s="6">
        <v>50.6450092589052</v>
      </c>
      <c r="C10" s="9">
        <v>101.084756063328</v>
      </c>
      <c r="D10" s="9">
        <v>132.07344361584</v>
      </c>
      <c r="E10" s="6">
        <v>10.2161144921902</v>
      </c>
      <c r="F10" s="8">
        <f t="shared" si="0"/>
        <v>0.765367762783196</v>
      </c>
      <c r="G10" s="8">
        <v>0.0699991201403436</v>
      </c>
      <c r="H10" s="8">
        <v>0.00366902951129944</v>
      </c>
      <c r="I10" s="8">
        <v>1.28175403355435</v>
      </c>
      <c r="J10" s="8">
        <v>0.0659180014464938</v>
      </c>
      <c r="K10" s="8">
        <v>0.133878029530458</v>
      </c>
      <c r="L10" s="8">
        <v>0.00243462376225627</v>
      </c>
      <c r="M10" s="8">
        <v>0.353608915297841</v>
      </c>
      <c r="N10" s="8">
        <v>0.0335681196110206</v>
      </c>
      <c r="O10" s="8">
        <v>0.0019142671796628</v>
      </c>
      <c r="P10" s="8">
        <v>1.42881103911349</v>
      </c>
      <c r="Q10" s="4"/>
      <c r="R10" s="9">
        <v>927.775</v>
      </c>
      <c r="S10" s="9">
        <v>107.8725</v>
      </c>
      <c r="T10" s="9">
        <v>837.634624723816</v>
      </c>
      <c r="U10" s="6">
        <v>29.3391126728331</v>
      </c>
      <c r="V10" s="9">
        <v>809.950954311234</v>
      </c>
      <c r="W10" s="6">
        <v>13.8484264797221</v>
      </c>
      <c r="X10" s="4" t="s">
        <v>21</v>
      </c>
    </row>
    <row r="11" spans="1:24">
      <c r="A11" s="4" t="s">
        <v>30</v>
      </c>
      <c r="B11" s="6">
        <v>66.0972313767515</v>
      </c>
      <c r="C11" s="9">
        <v>134.085689381373</v>
      </c>
      <c r="D11" s="9">
        <v>159.291177023841</v>
      </c>
      <c r="E11" s="7">
        <v>0</v>
      </c>
      <c r="F11" s="8">
        <f t="shared" si="0"/>
        <v>0.84176469712007</v>
      </c>
      <c r="G11" s="8">
        <v>0.0688775232989906</v>
      </c>
      <c r="H11" s="8">
        <v>0.00314404606990067</v>
      </c>
      <c r="I11" s="8">
        <v>1.2872746535681</v>
      </c>
      <c r="J11" s="8">
        <v>0.0622152655318506</v>
      </c>
      <c r="K11" s="8">
        <v>0.136530249815157</v>
      </c>
      <c r="L11" s="8">
        <v>0.00247623450192087</v>
      </c>
      <c r="M11" s="8">
        <v>0.375264208368724</v>
      </c>
      <c r="N11" s="8">
        <v>0.0336134147390036</v>
      </c>
      <c r="O11" s="8">
        <v>0.00184450197315748</v>
      </c>
      <c r="P11" s="8">
        <v>1.24270768049725</v>
      </c>
      <c r="Q11" s="4"/>
      <c r="R11" s="9">
        <v>894.445</v>
      </c>
      <c r="S11" s="6">
        <v>94.445</v>
      </c>
      <c r="T11" s="9">
        <v>840.088339557826</v>
      </c>
      <c r="U11" s="6">
        <v>27.6249455213009</v>
      </c>
      <c r="V11" s="9">
        <v>825.011961963481</v>
      </c>
      <c r="W11" s="6">
        <v>14.0522977391228</v>
      </c>
      <c r="X11" s="4" t="s">
        <v>18</v>
      </c>
    </row>
    <row r="12" spans="1:24">
      <c r="A12" s="4" t="s">
        <v>31</v>
      </c>
      <c r="B12" s="6">
        <v>29.7117839139226</v>
      </c>
      <c r="C12" s="6">
        <v>55.4626320992204</v>
      </c>
      <c r="D12" s="6">
        <v>63.5027282169738</v>
      </c>
      <c r="E12" s="5">
        <v>2.15437127292368</v>
      </c>
      <c r="F12" s="8">
        <f t="shared" si="0"/>
        <v>0.873389752794836</v>
      </c>
      <c r="G12" s="8">
        <v>0.0726205167669593</v>
      </c>
      <c r="H12" s="8">
        <v>0.0050972443028122</v>
      </c>
      <c r="I12" s="8">
        <v>1.34511739988776</v>
      </c>
      <c r="J12" s="8">
        <v>0.092733631953994</v>
      </c>
      <c r="K12" s="8">
        <v>0.136775038494094</v>
      </c>
      <c r="L12" s="8">
        <v>0.00289802675715076</v>
      </c>
      <c r="M12" s="8">
        <v>0.307339560859214</v>
      </c>
      <c r="N12" s="8">
        <v>0.0399125866055176</v>
      </c>
      <c r="O12" s="8">
        <v>0.0023042578274683</v>
      </c>
      <c r="P12" s="8">
        <v>1.21835779916943</v>
      </c>
      <c r="Q12" s="4"/>
      <c r="R12" s="9">
        <v>1003.39</v>
      </c>
      <c r="S12" s="9">
        <v>143.06</v>
      </c>
      <c r="T12" s="9">
        <v>865.446986407176</v>
      </c>
      <c r="U12" s="6">
        <v>40.1558881429131</v>
      </c>
      <c r="V12" s="9">
        <v>826.400256994277</v>
      </c>
      <c r="W12" s="6">
        <v>16.4401631530384</v>
      </c>
      <c r="X12" s="4" t="s">
        <v>32</v>
      </c>
    </row>
    <row r="13" spans="1:24">
      <c r="A13" s="4" t="s">
        <v>33</v>
      </c>
      <c r="B13" s="9">
        <v>98.0157529895049</v>
      </c>
      <c r="C13" s="9">
        <v>172.982737485951</v>
      </c>
      <c r="D13" s="9">
        <v>262.409130640176</v>
      </c>
      <c r="E13" s="5">
        <v>6.17920796730741</v>
      </c>
      <c r="F13" s="8">
        <f t="shared" si="0"/>
        <v>0.659210055168205</v>
      </c>
      <c r="G13" s="8">
        <v>0.0735165805763567</v>
      </c>
      <c r="H13" s="8">
        <v>0.00282955141098577</v>
      </c>
      <c r="I13" s="8">
        <v>1.40086816130163</v>
      </c>
      <c r="J13" s="8">
        <v>0.057148265702998</v>
      </c>
      <c r="K13" s="8">
        <v>0.137427112890644</v>
      </c>
      <c r="L13" s="8">
        <v>0.00206002482270699</v>
      </c>
      <c r="M13" s="8">
        <v>0.367446606009499</v>
      </c>
      <c r="N13" s="8">
        <v>0.0346587344900644</v>
      </c>
      <c r="O13" s="8">
        <v>0.00181002543832375</v>
      </c>
      <c r="P13" s="8">
        <v>1.78821021492032</v>
      </c>
      <c r="Q13" s="4"/>
      <c r="R13" s="9">
        <v>1027.775</v>
      </c>
      <c r="S13" s="6">
        <v>77.78</v>
      </c>
      <c r="T13" s="9">
        <v>889.303351596338</v>
      </c>
      <c r="U13" s="6">
        <v>24.1768964114629</v>
      </c>
      <c r="V13" s="9">
        <v>830.096974764373</v>
      </c>
      <c r="W13" s="6">
        <v>11.6838758061361</v>
      </c>
      <c r="X13" s="4" t="s">
        <v>34</v>
      </c>
    </row>
    <row r="14" spans="1:24">
      <c r="A14" s="4" t="s">
        <v>35</v>
      </c>
      <c r="B14" s="6">
        <v>79.024545670182</v>
      </c>
      <c r="C14" s="9">
        <v>152.988796956765</v>
      </c>
      <c r="D14" s="9">
        <v>207.191861432648</v>
      </c>
      <c r="E14" s="5">
        <v>9.25013035235607</v>
      </c>
      <c r="F14" s="8">
        <f t="shared" si="0"/>
        <v>0.738391922824136</v>
      </c>
      <c r="G14" s="8">
        <v>0.073379808220938</v>
      </c>
      <c r="H14" s="8">
        <v>0.00306028755488766</v>
      </c>
      <c r="I14" s="8">
        <v>1.33205596206268</v>
      </c>
      <c r="J14" s="8">
        <v>0.0589515397609956</v>
      </c>
      <c r="K14" s="8">
        <v>0.131606511231896</v>
      </c>
      <c r="L14" s="8">
        <v>0.00263551760383197</v>
      </c>
      <c r="M14" s="8">
        <v>0.452497165042118</v>
      </c>
      <c r="N14" s="8">
        <v>0.0338198376605022</v>
      </c>
      <c r="O14" s="8">
        <v>0.00199059912931133</v>
      </c>
      <c r="P14" s="8">
        <v>1.43309160823232</v>
      </c>
      <c r="Q14" s="4"/>
      <c r="R14" s="9">
        <v>1033.335</v>
      </c>
      <c r="S14" s="6">
        <v>83.7975</v>
      </c>
      <c r="T14" s="9">
        <v>859.775870086094</v>
      </c>
      <c r="U14" s="6">
        <v>25.6743068102917</v>
      </c>
      <c r="V14" s="9">
        <v>797.023783616942</v>
      </c>
      <c r="W14" s="6">
        <v>15.019900718204</v>
      </c>
      <c r="X14" s="4" t="s">
        <v>36</v>
      </c>
    </row>
    <row r="15" spans="1:24">
      <c r="A15" s="4" t="s">
        <v>37</v>
      </c>
      <c r="B15" s="6">
        <v>29.9036487025714</v>
      </c>
      <c r="C15" s="6">
        <v>46.4435525287284</v>
      </c>
      <c r="D15" s="6">
        <v>76.4030038325382</v>
      </c>
      <c r="E15" s="5">
        <v>9.99663570626437</v>
      </c>
      <c r="F15" s="8">
        <f t="shared" si="0"/>
        <v>0.607876002238399</v>
      </c>
      <c r="G15" s="8">
        <v>0.0658065518480934</v>
      </c>
      <c r="H15" s="8">
        <v>0.00384570605996737</v>
      </c>
      <c r="I15" s="8">
        <v>1.40945812851652</v>
      </c>
      <c r="J15" s="8">
        <v>0.0856448966798627</v>
      </c>
      <c r="K15" s="8">
        <v>0.156113861704358</v>
      </c>
      <c r="L15" s="8">
        <v>0.00349796769545671</v>
      </c>
      <c r="M15" s="8">
        <v>0.368744045811887</v>
      </c>
      <c r="N15" s="8">
        <v>0.0359973595626046</v>
      </c>
      <c r="O15" s="8">
        <v>0.00236336571709714</v>
      </c>
      <c r="P15" s="8">
        <v>1.72468594970395</v>
      </c>
      <c r="Q15" s="4"/>
      <c r="R15" s="9">
        <v>1200</v>
      </c>
      <c r="S15" s="9">
        <v>122.9875</v>
      </c>
      <c r="T15" s="9">
        <v>892.929765225566</v>
      </c>
      <c r="U15" s="6">
        <v>36.0971959428141</v>
      </c>
      <c r="V15" s="9">
        <v>935.144313835889</v>
      </c>
      <c r="W15" s="6">
        <v>19.5109717202334</v>
      </c>
      <c r="X15" s="4" t="s">
        <v>32</v>
      </c>
    </row>
    <row r="16" spans="1:24">
      <c r="A16" s="4" t="s">
        <v>38</v>
      </c>
      <c r="B16" s="6">
        <v>32.8467329728999</v>
      </c>
      <c r="C16" s="6">
        <v>65.3724953236353</v>
      </c>
      <c r="D16" s="6">
        <v>79.969146909085</v>
      </c>
      <c r="E16" s="6">
        <v>13.8038007175558</v>
      </c>
      <c r="F16" s="8">
        <f t="shared" si="0"/>
        <v>0.817471460561605</v>
      </c>
      <c r="G16" s="8">
        <v>0.0681158056483902</v>
      </c>
      <c r="H16" s="8">
        <v>0.00481114982561941</v>
      </c>
      <c r="I16" s="8">
        <v>1.26391990921561</v>
      </c>
      <c r="J16" s="8">
        <v>0.0887595055247183</v>
      </c>
      <c r="K16" s="8">
        <v>0.135420260136147</v>
      </c>
      <c r="L16" s="8">
        <v>0.00240079538762029</v>
      </c>
      <c r="M16" s="8">
        <v>0.252450470878756</v>
      </c>
      <c r="N16" s="8">
        <v>0.0313792391536039</v>
      </c>
      <c r="O16" s="8">
        <v>0.0018755163074981</v>
      </c>
      <c r="P16" s="8">
        <v>1.28457673397062</v>
      </c>
      <c r="Q16" s="4"/>
      <c r="R16" s="9">
        <v>872.215</v>
      </c>
      <c r="S16" s="9">
        <v>147.37</v>
      </c>
      <c r="T16" s="9">
        <v>829.667242653236</v>
      </c>
      <c r="U16" s="6">
        <v>39.8132228149159</v>
      </c>
      <c r="V16" s="9">
        <v>818.71300981048</v>
      </c>
      <c r="W16" s="6">
        <v>13.6378225059374</v>
      </c>
      <c r="X16" s="4" t="s">
        <v>18</v>
      </c>
    </row>
    <row r="17" spans="1:24">
      <c r="A17" s="4" t="s">
        <v>39</v>
      </c>
      <c r="B17" s="6">
        <v>84.3670759533925</v>
      </c>
      <c r="C17" s="9">
        <v>152.425929048526</v>
      </c>
      <c r="D17" s="9">
        <v>255.026779206111</v>
      </c>
      <c r="E17" s="7">
        <v>0</v>
      </c>
      <c r="F17" s="8">
        <f t="shared" si="0"/>
        <v>0.597685974480885</v>
      </c>
      <c r="G17" s="8">
        <v>0.0635671870129406</v>
      </c>
      <c r="H17" s="8">
        <v>0.00272123126512603</v>
      </c>
      <c r="I17" s="8">
        <v>1.14618950708897</v>
      </c>
      <c r="J17" s="8">
        <v>0.0493635117761878</v>
      </c>
      <c r="K17" s="8">
        <v>0.131320760905788</v>
      </c>
      <c r="L17" s="8">
        <v>0.00199650075729597</v>
      </c>
      <c r="M17" s="8">
        <v>0.353009561583535</v>
      </c>
      <c r="N17" s="8">
        <v>0.0307278400656017</v>
      </c>
      <c r="O17" s="8">
        <v>0.00183410861030684</v>
      </c>
      <c r="P17" s="8">
        <v>1.80449558405016</v>
      </c>
      <c r="Q17" s="4"/>
      <c r="R17" s="9">
        <v>727.785</v>
      </c>
      <c r="S17" s="6">
        <v>90.7325</v>
      </c>
      <c r="T17" s="9">
        <v>775.441892099369</v>
      </c>
      <c r="U17" s="6">
        <v>23.3603077765546</v>
      </c>
      <c r="V17" s="9">
        <v>795.395746351016</v>
      </c>
      <c r="W17" s="6">
        <v>11.3844286254228</v>
      </c>
      <c r="X17" s="4" t="s">
        <v>25</v>
      </c>
    </row>
    <row r="18" spans="1:24">
      <c r="A18" s="4" t="s">
        <v>40</v>
      </c>
      <c r="B18" s="6">
        <v>45.5574851864606</v>
      </c>
      <c r="C18" s="6">
        <v>81.7411802475358</v>
      </c>
      <c r="D18" s="9">
        <v>132.933070757594</v>
      </c>
      <c r="E18" s="5">
        <v>1.91562056905981</v>
      </c>
      <c r="F18" s="8">
        <f t="shared" si="0"/>
        <v>0.614904777130985</v>
      </c>
      <c r="G18" s="8">
        <v>0.061322985200194</v>
      </c>
      <c r="H18" s="8">
        <v>0.0032362649856261</v>
      </c>
      <c r="I18" s="8">
        <v>1.16380907244113</v>
      </c>
      <c r="J18" s="8">
        <v>0.0631956851543086</v>
      </c>
      <c r="K18" s="8">
        <v>0.137820255361846</v>
      </c>
      <c r="L18" s="8">
        <v>0.00240304130073604</v>
      </c>
      <c r="M18" s="8">
        <v>0.321101619836343</v>
      </c>
      <c r="N18" s="8">
        <v>0.032682098536817</v>
      </c>
      <c r="O18" s="8">
        <v>0.00208366149751816</v>
      </c>
      <c r="P18" s="8">
        <v>1.77627959722126</v>
      </c>
      <c r="Q18" s="4"/>
      <c r="R18" s="9">
        <v>650.015</v>
      </c>
      <c r="S18" s="9">
        <v>114.7975</v>
      </c>
      <c r="T18" s="9">
        <v>783.743847378282</v>
      </c>
      <c r="U18" s="6">
        <v>29.6598207472159</v>
      </c>
      <c r="V18" s="9">
        <v>832.32474064384</v>
      </c>
      <c r="W18" s="6">
        <v>13.6220448542028</v>
      </c>
      <c r="X18" s="4" t="s">
        <v>34</v>
      </c>
    </row>
    <row r="19" spans="1:24">
      <c r="A19" s="4" t="s">
        <v>41</v>
      </c>
      <c r="B19" s="9">
        <v>89.8495483104211</v>
      </c>
      <c r="C19" s="9">
        <v>229.709223125334</v>
      </c>
      <c r="D19" s="9">
        <v>214.137322551241</v>
      </c>
      <c r="E19" s="7">
        <v>0</v>
      </c>
      <c r="F19" s="8">
        <f t="shared" si="0"/>
        <v>1.0727192270295</v>
      </c>
      <c r="G19" s="8">
        <v>0.071568480128411</v>
      </c>
      <c r="H19" s="8">
        <v>0.00341321995968526</v>
      </c>
      <c r="I19" s="8">
        <v>1.23826856937162</v>
      </c>
      <c r="J19" s="8">
        <v>0.0639866537284094</v>
      </c>
      <c r="K19" s="8">
        <v>0.124501161537047</v>
      </c>
      <c r="L19" s="8">
        <v>0.00210302396407997</v>
      </c>
      <c r="M19" s="8">
        <v>0.326885961031703</v>
      </c>
      <c r="N19" s="8">
        <v>0.0248647209744704</v>
      </c>
      <c r="O19" s="8">
        <v>0.0014391589926365</v>
      </c>
      <c r="P19" s="8">
        <v>0.97473994398333</v>
      </c>
      <c r="Q19" s="4"/>
      <c r="R19" s="9">
        <v>973.77</v>
      </c>
      <c r="S19" s="6">
        <v>130.56</v>
      </c>
      <c r="T19" s="9">
        <v>818.096772988075</v>
      </c>
      <c r="U19" s="6">
        <v>29.0326618184682</v>
      </c>
      <c r="V19" s="9">
        <v>756.419180358794</v>
      </c>
      <c r="W19" s="6">
        <v>12.0628975947632</v>
      </c>
      <c r="X19" s="4" t="s">
        <v>36</v>
      </c>
    </row>
    <row r="20" spans="1:24">
      <c r="A20" s="4" t="s">
        <v>42</v>
      </c>
      <c r="B20" s="6">
        <v>39.0426069217214</v>
      </c>
      <c r="C20" s="9">
        <v>112.50166963891</v>
      </c>
      <c r="D20" s="9">
        <v>110.770448405249</v>
      </c>
      <c r="E20" s="7">
        <v>0</v>
      </c>
      <c r="F20" s="8">
        <f t="shared" si="0"/>
        <v>1.01562890878014</v>
      </c>
      <c r="G20" s="8">
        <v>0.0660012919590686</v>
      </c>
      <c r="H20" s="8">
        <v>0.00474632038430557</v>
      </c>
      <c r="I20" s="8">
        <v>1.04670951586543</v>
      </c>
      <c r="J20" s="8">
        <v>0.0793109931965256</v>
      </c>
      <c r="K20" s="8">
        <v>0.112880426849313</v>
      </c>
      <c r="L20" s="8">
        <v>0.00283731041885493</v>
      </c>
      <c r="M20" s="8">
        <v>0.331727131855231</v>
      </c>
      <c r="N20" s="8">
        <v>0.0226369177012397</v>
      </c>
      <c r="O20" s="8">
        <v>0.00167174983380505</v>
      </c>
      <c r="P20" s="8">
        <v>1.08080339068606</v>
      </c>
      <c r="Q20" s="4"/>
      <c r="R20" s="9">
        <v>805.555</v>
      </c>
      <c r="S20" s="9">
        <v>149.99</v>
      </c>
      <c r="T20" s="9">
        <v>727.251245735277</v>
      </c>
      <c r="U20" s="6">
        <v>39.3496968023985</v>
      </c>
      <c r="V20" s="9">
        <v>689.454525852499</v>
      </c>
      <c r="W20" s="6">
        <v>16.4394754129325</v>
      </c>
      <c r="X20" s="4" t="s">
        <v>27</v>
      </c>
    </row>
    <row r="21" spans="1:24">
      <c r="A21" s="4" t="s">
        <v>43</v>
      </c>
      <c r="B21" s="9">
        <v>122.424134369173</v>
      </c>
      <c r="C21" s="9">
        <v>213.894975215611</v>
      </c>
      <c r="D21" s="9">
        <v>357.356718518786</v>
      </c>
      <c r="E21" s="7">
        <v>0</v>
      </c>
      <c r="F21" s="8">
        <f t="shared" si="0"/>
        <v>0.598547513258427</v>
      </c>
      <c r="G21" s="8">
        <v>0.0650363821785789</v>
      </c>
      <c r="H21" s="8">
        <v>0.00263832465095746</v>
      </c>
      <c r="I21" s="8">
        <v>1.19688686223172</v>
      </c>
      <c r="J21" s="8">
        <v>0.0539163705260907</v>
      </c>
      <c r="K21" s="8">
        <v>0.133296543844495</v>
      </c>
      <c r="L21" s="8">
        <v>0.00276483353806554</v>
      </c>
      <c r="M21" s="8">
        <v>0.460450077692272</v>
      </c>
      <c r="N21" s="8">
        <v>0.0324839741307967</v>
      </c>
      <c r="O21" s="8">
        <v>0.00180236588778174</v>
      </c>
      <c r="P21" s="8">
        <v>1.72370927575209</v>
      </c>
      <c r="Q21" s="4"/>
      <c r="R21" s="9">
        <v>775.93</v>
      </c>
      <c r="S21" s="6">
        <v>85.175</v>
      </c>
      <c r="T21" s="9">
        <v>799.148393761183</v>
      </c>
      <c r="U21" s="6">
        <v>24.925627813547</v>
      </c>
      <c r="V21" s="9">
        <v>806.644197346947</v>
      </c>
      <c r="W21" s="6">
        <v>15.7329493525673</v>
      </c>
      <c r="X21" s="4" t="s">
        <v>23</v>
      </c>
    </row>
    <row r="22" spans="1:24">
      <c r="A22" s="4" t="s">
        <v>44</v>
      </c>
      <c r="B22" s="6">
        <v>53.5368252608863</v>
      </c>
      <c r="C22" s="6">
        <v>90.4728314403551</v>
      </c>
      <c r="D22" s="9">
        <v>161.898787752098</v>
      </c>
      <c r="E22" s="7">
        <v>0</v>
      </c>
      <c r="F22" s="8">
        <f t="shared" si="0"/>
        <v>0.558823402550046</v>
      </c>
      <c r="G22" s="8">
        <v>0.0731315278801917</v>
      </c>
      <c r="H22" s="8">
        <v>0.00441408297892839</v>
      </c>
      <c r="I22" s="8">
        <v>1.36383268490595</v>
      </c>
      <c r="J22" s="8">
        <v>0.0814447133719736</v>
      </c>
      <c r="K22" s="8">
        <v>0.136311202801014</v>
      </c>
      <c r="L22" s="8">
        <v>0.00266734696094478</v>
      </c>
      <c r="M22" s="8">
        <v>0.327677148928022</v>
      </c>
      <c r="N22" s="8">
        <v>0.0331361854817299</v>
      </c>
      <c r="O22" s="8">
        <v>0.00218538947058758</v>
      </c>
      <c r="P22" s="8">
        <v>1.89446007830826</v>
      </c>
      <c r="Q22" s="4"/>
      <c r="R22" s="9">
        <v>1017.59</v>
      </c>
      <c r="S22" s="9">
        <v>122.225</v>
      </c>
      <c r="T22" s="9">
        <v>873.518120295045</v>
      </c>
      <c r="U22" s="6">
        <v>34.9895748952333</v>
      </c>
      <c r="V22" s="9">
        <v>823.769404739555</v>
      </c>
      <c r="W22" s="6">
        <v>15.1386796458839</v>
      </c>
      <c r="X22" s="4" t="s">
        <v>27</v>
      </c>
    </row>
    <row r="23" spans="1:24">
      <c r="A23" s="4" t="s">
        <v>45</v>
      </c>
      <c r="B23" s="6">
        <v>26.8876614408456</v>
      </c>
      <c r="C23" s="6">
        <v>49.4418361376988</v>
      </c>
      <c r="D23" s="6">
        <v>59.2302258518825</v>
      </c>
      <c r="E23" s="7">
        <v>0</v>
      </c>
      <c r="F23" s="8">
        <f t="shared" si="0"/>
        <v>0.834739956273987</v>
      </c>
      <c r="G23" s="8">
        <v>0.0757233904726352</v>
      </c>
      <c r="H23" s="8">
        <v>0.0077514576023364</v>
      </c>
      <c r="I23" s="8">
        <v>1.42130657163436</v>
      </c>
      <c r="J23" s="8">
        <v>0.145226190197773</v>
      </c>
      <c r="K23" s="8">
        <v>0.135424441596467</v>
      </c>
      <c r="L23" s="8">
        <v>0.00306178179327853</v>
      </c>
      <c r="M23" s="8">
        <v>0.221268709206864</v>
      </c>
      <c r="N23" s="8">
        <v>0.0354076933775818</v>
      </c>
      <c r="O23" s="8">
        <v>0.00249847642227787</v>
      </c>
      <c r="P23" s="8">
        <v>1.24718367578872</v>
      </c>
      <c r="Q23" s="4"/>
      <c r="R23" s="9">
        <v>1087.04</v>
      </c>
      <c r="S23" s="9">
        <v>201.39</v>
      </c>
      <c r="T23" s="9">
        <v>897.910646398964</v>
      </c>
      <c r="U23" s="6">
        <v>60.9041519114955</v>
      </c>
      <c r="V23" s="9">
        <v>818.736750249524</v>
      </c>
      <c r="W23" s="6">
        <v>17.3890005221989</v>
      </c>
      <c r="X23" s="4" t="s">
        <v>46</v>
      </c>
    </row>
    <row r="24" spans="1:24">
      <c r="A24" s="4" t="s">
        <v>47</v>
      </c>
      <c r="B24" s="9">
        <v>100.797493481263</v>
      </c>
      <c r="C24" s="9">
        <v>191.491831066072</v>
      </c>
      <c r="D24" s="9">
        <v>242.300625423653</v>
      </c>
      <c r="E24" s="5">
        <v>6.42846758798041</v>
      </c>
      <c r="F24" s="8">
        <f t="shared" si="0"/>
        <v>0.790306796489923</v>
      </c>
      <c r="G24" s="8">
        <v>0.0690736803350799</v>
      </c>
      <c r="H24" s="8">
        <v>0.00280352132332178</v>
      </c>
      <c r="I24" s="8">
        <v>1.28611079075201</v>
      </c>
      <c r="J24" s="8">
        <v>0.0533471728268068</v>
      </c>
      <c r="K24" s="8">
        <v>0.135757355241021</v>
      </c>
      <c r="L24" s="8">
        <v>0.00210379723612921</v>
      </c>
      <c r="M24" s="8">
        <v>0.373600531154134</v>
      </c>
      <c r="N24" s="8">
        <v>0.0341459844383352</v>
      </c>
      <c r="O24" s="8">
        <v>0.00178371831677065</v>
      </c>
      <c r="P24" s="8">
        <v>1.34081269459099</v>
      </c>
      <c r="Q24" s="4"/>
      <c r="R24" s="9">
        <v>901.85</v>
      </c>
      <c r="S24" s="6">
        <v>83.335</v>
      </c>
      <c r="T24" s="9">
        <v>839.571537893207</v>
      </c>
      <c r="U24" s="6">
        <v>23.7011858425565</v>
      </c>
      <c r="V24" s="9">
        <v>820.626602711384</v>
      </c>
      <c r="W24" s="6">
        <v>11.9491051552056</v>
      </c>
      <c r="X24" s="4" t="s">
        <v>25</v>
      </c>
    </row>
    <row r="25" spans="1:24">
      <c r="A25" s="4" t="s">
        <v>48</v>
      </c>
      <c r="B25" s="6">
        <v>56.5818899074509</v>
      </c>
      <c r="C25" s="9">
        <v>111.151945553058</v>
      </c>
      <c r="D25" s="9">
        <v>121.36218793911</v>
      </c>
      <c r="E25" s="7">
        <v>0</v>
      </c>
      <c r="F25" s="8">
        <f t="shared" si="0"/>
        <v>0.915869657926943</v>
      </c>
      <c r="G25" s="8">
        <v>0.0645781458470269</v>
      </c>
      <c r="H25" s="8">
        <v>0.00331566232529223</v>
      </c>
      <c r="I25" s="8">
        <v>1.25352185478752</v>
      </c>
      <c r="J25" s="8">
        <v>0.0633592889181292</v>
      </c>
      <c r="K25" s="8">
        <v>0.14066059115429</v>
      </c>
      <c r="L25" s="8">
        <v>0.00248898353469808</v>
      </c>
      <c r="M25" s="8">
        <v>0.350083144304452</v>
      </c>
      <c r="N25" s="8">
        <v>0.0356901574202978</v>
      </c>
      <c r="O25" s="8">
        <v>0.00196623724210008</v>
      </c>
      <c r="P25" s="8">
        <v>1.14375107700202</v>
      </c>
      <c r="Q25" s="4"/>
      <c r="R25" s="9">
        <v>761.115</v>
      </c>
      <c r="S25" s="9">
        <v>107.3975</v>
      </c>
      <c r="T25" s="9">
        <v>824.992903746174</v>
      </c>
      <c r="U25" s="6">
        <v>28.5536917817023</v>
      </c>
      <c r="V25" s="9">
        <v>848.396844516811</v>
      </c>
      <c r="W25" s="6">
        <v>14.0738854308474</v>
      </c>
      <c r="X25" s="4" t="s">
        <v>25</v>
      </c>
    </row>
    <row r="26" spans="1:24">
      <c r="A26" s="4" t="s">
        <v>49</v>
      </c>
      <c r="B26" s="6">
        <v>30.7354018427562</v>
      </c>
      <c r="C26" s="6">
        <v>53.2020233732084</v>
      </c>
      <c r="D26" s="6">
        <v>78.4549787058356</v>
      </c>
      <c r="E26" s="7">
        <v>0</v>
      </c>
      <c r="F26" s="8">
        <f t="shared" si="0"/>
        <v>0.678121697957343</v>
      </c>
      <c r="G26" s="8">
        <v>0.0659135156428311</v>
      </c>
      <c r="H26" s="8">
        <v>0.00397697817550658</v>
      </c>
      <c r="I26" s="8">
        <v>1.27208324764482</v>
      </c>
      <c r="J26" s="8">
        <v>0.0758079592202796</v>
      </c>
      <c r="K26" s="8">
        <v>0.138943676972031</v>
      </c>
      <c r="L26" s="8">
        <v>0.00223889572118951</v>
      </c>
      <c r="M26" s="8">
        <v>0.270393225514913</v>
      </c>
      <c r="N26" s="8">
        <v>0.0363583475139517</v>
      </c>
      <c r="O26" s="8">
        <v>0.00228853416517136</v>
      </c>
      <c r="P26" s="8">
        <v>1.54372169707179</v>
      </c>
      <c r="Q26" s="4"/>
      <c r="R26" s="9">
        <v>803.39</v>
      </c>
      <c r="S26" s="9">
        <v>125.9175</v>
      </c>
      <c r="T26" s="9">
        <v>833.321968702233</v>
      </c>
      <c r="U26" s="6">
        <v>33.8829503627759</v>
      </c>
      <c r="V26" s="9">
        <v>838.686438038356</v>
      </c>
      <c r="W26" s="6">
        <v>12.6802263318177</v>
      </c>
      <c r="X26" s="4" t="s">
        <v>23</v>
      </c>
    </row>
    <row r="27" spans="1:24">
      <c r="A27" s="4" t="s">
        <v>50</v>
      </c>
      <c r="B27" s="9">
        <v>91.2219020394513</v>
      </c>
      <c r="C27" s="9">
        <v>162.89841575325</v>
      </c>
      <c r="D27" s="9">
        <v>254.633052448139</v>
      </c>
      <c r="E27" s="7">
        <v>0</v>
      </c>
      <c r="F27" s="8">
        <f t="shared" si="0"/>
        <v>0.63973790592809</v>
      </c>
      <c r="G27" s="8">
        <v>0.0646375485154895</v>
      </c>
      <c r="H27" s="8">
        <v>0.00217045914498099</v>
      </c>
      <c r="I27" s="8">
        <v>1.20466283998493</v>
      </c>
      <c r="J27" s="8">
        <v>0.0420062752338528</v>
      </c>
      <c r="K27" s="8">
        <v>0.135407052609171</v>
      </c>
      <c r="L27" s="8">
        <v>0.00220639054928975</v>
      </c>
      <c r="M27" s="8">
        <v>0.467296409348951</v>
      </c>
      <c r="N27" s="8">
        <v>0.0351158242989686</v>
      </c>
      <c r="O27" s="8">
        <v>0.00200917529444232</v>
      </c>
      <c r="P27" s="8">
        <v>1.6473376114735</v>
      </c>
      <c r="Q27" s="4"/>
      <c r="R27" s="9">
        <v>762.66</v>
      </c>
      <c r="S27" s="6">
        <v>65.735</v>
      </c>
      <c r="T27" s="9">
        <v>802.736041195128</v>
      </c>
      <c r="U27" s="6">
        <v>19.3541766782868</v>
      </c>
      <c r="V27" s="9">
        <v>818.638022876219</v>
      </c>
      <c r="W27" s="6">
        <v>12.5348531773865</v>
      </c>
      <c r="X27" s="4" t="s">
        <v>18</v>
      </c>
    </row>
    <row r="28" spans="1:24">
      <c r="A28" s="4" t="s">
        <v>51</v>
      </c>
      <c r="B28" s="9">
        <v>103.909084662344</v>
      </c>
      <c r="C28" s="9">
        <v>197.33840380508</v>
      </c>
      <c r="D28" s="9">
        <v>216.614240580477</v>
      </c>
      <c r="E28" s="6">
        <v>13.2023685747479</v>
      </c>
      <c r="F28" s="8">
        <f t="shared" si="0"/>
        <v>0.911013067637002</v>
      </c>
      <c r="G28" s="8">
        <v>0.0737596401404754</v>
      </c>
      <c r="H28" s="8">
        <v>0.00258032185335966</v>
      </c>
      <c r="I28" s="8">
        <v>1.47475351536161</v>
      </c>
      <c r="J28" s="8">
        <v>0.0584626002152794</v>
      </c>
      <c r="K28" s="8">
        <v>0.144302331446137</v>
      </c>
      <c r="L28" s="8">
        <v>0.00248737230669193</v>
      </c>
      <c r="M28" s="8">
        <v>0.434819246951021</v>
      </c>
      <c r="N28" s="8">
        <v>0.0403817388515135</v>
      </c>
      <c r="O28" s="8">
        <v>0.00240899971769133</v>
      </c>
      <c r="P28" s="8">
        <v>1.21735862917254</v>
      </c>
      <c r="Q28" s="4"/>
      <c r="R28" s="9">
        <v>1035.19</v>
      </c>
      <c r="S28" s="6">
        <v>71.4525</v>
      </c>
      <c r="T28" s="9">
        <v>920.080013513104</v>
      </c>
      <c r="U28" s="6">
        <v>23.995166560546</v>
      </c>
      <c r="V28" s="9">
        <v>868.945262095433</v>
      </c>
      <c r="W28" s="6">
        <v>14.0204378353909</v>
      </c>
      <c r="X28" s="4" t="s">
        <v>27</v>
      </c>
    </row>
    <row r="29" spans="1:24">
      <c r="A29" s="4" t="s">
        <v>52</v>
      </c>
      <c r="B29" s="6">
        <v>62.1717359727371</v>
      </c>
      <c r="C29" s="9">
        <v>123.604213615471</v>
      </c>
      <c r="D29" s="9">
        <v>146.127214937776</v>
      </c>
      <c r="E29" s="7">
        <v>0</v>
      </c>
      <c r="F29" s="8">
        <f t="shared" si="0"/>
        <v>0.845867169015055</v>
      </c>
      <c r="G29" s="8">
        <v>0.0643521984312177</v>
      </c>
      <c r="H29" s="8">
        <v>0.00316415025978921</v>
      </c>
      <c r="I29" s="8">
        <v>1.22815055390545</v>
      </c>
      <c r="J29" s="8">
        <v>0.0642243470741504</v>
      </c>
      <c r="K29" s="8">
        <v>0.137071216750115</v>
      </c>
      <c r="L29" s="8">
        <v>0.00213340825592715</v>
      </c>
      <c r="M29" s="8">
        <v>0.297631994132689</v>
      </c>
      <c r="N29" s="8">
        <v>0.0352960071651487</v>
      </c>
      <c r="O29" s="8">
        <v>0.0022221101897712</v>
      </c>
      <c r="P29" s="8">
        <v>1.26307201211163</v>
      </c>
      <c r="Q29" s="4"/>
      <c r="R29" s="9">
        <v>753.71</v>
      </c>
      <c r="S29" s="6">
        <v>99.0650000000001</v>
      </c>
      <c r="T29" s="9">
        <v>813.496363251487</v>
      </c>
      <c r="U29" s="6">
        <v>29.2726901523632</v>
      </c>
      <c r="V29" s="9">
        <v>828.079603358562</v>
      </c>
      <c r="W29" s="6">
        <v>12.1032252804794</v>
      </c>
      <c r="X29" s="4" t="s">
        <v>18</v>
      </c>
    </row>
    <row r="30" spans="1:24">
      <c r="A30" s="4" t="s">
        <v>53</v>
      </c>
      <c r="B30" s="6">
        <v>71.1226417659822</v>
      </c>
      <c r="C30" s="9">
        <v>154.991840165868</v>
      </c>
      <c r="D30" s="9">
        <v>150.167580107073</v>
      </c>
      <c r="E30" s="5">
        <v>6.4048657089628</v>
      </c>
      <c r="F30" s="8">
        <f t="shared" si="0"/>
        <v>1.03212584271089</v>
      </c>
      <c r="G30" s="8">
        <v>0.0675599318297243</v>
      </c>
      <c r="H30" s="8">
        <v>0.00359820397551545</v>
      </c>
      <c r="I30" s="8">
        <v>1.22742698908685</v>
      </c>
      <c r="J30" s="8">
        <v>0.0675862292032058</v>
      </c>
      <c r="K30" s="8">
        <v>0.132667850707871</v>
      </c>
      <c r="L30" s="8">
        <v>0.00239538198052447</v>
      </c>
      <c r="M30" s="8">
        <v>0.327903865585578</v>
      </c>
      <c r="N30" s="8">
        <v>0.0363399936103148</v>
      </c>
      <c r="O30" s="8">
        <v>0.0023541809142857</v>
      </c>
      <c r="P30" s="8">
        <v>1.09099530561693</v>
      </c>
      <c r="Q30" s="4"/>
      <c r="R30" s="9">
        <v>855.24</v>
      </c>
      <c r="S30" s="9">
        <v>110.335</v>
      </c>
      <c r="T30" s="9">
        <v>813.166576392611</v>
      </c>
      <c r="U30" s="6">
        <v>30.8144616386557</v>
      </c>
      <c r="V30" s="9">
        <v>803.067074541432</v>
      </c>
      <c r="W30" s="6">
        <v>13.6398632529009</v>
      </c>
      <c r="X30" s="4" t="s">
        <v>18</v>
      </c>
    </row>
    <row r="31" spans="1:24">
      <c r="A31" s="4" t="s">
        <v>54</v>
      </c>
      <c r="B31" s="6">
        <v>37.1814431999333</v>
      </c>
      <c r="C31" s="6">
        <v>66.8668377963232</v>
      </c>
      <c r="D31" s="6">
        <v>94.7901152919686</v>
      </c>
      <c r="E31" s="7">
        <v>0</v>
      </c>
      <c r="F31" s="8">
        <f t="shared" si="0"/>
        <v>0.705419943739521</v>
      </c>
      <c r="G31" s="8">
        <v>0.0656551233942627</v>
      </c>
      <c r="H31" s="8">
        <v>0.00386315020429983</v>
      </c>
      <c r="I31" s="8">
        <v>1.27787027842405</v>
      </c>
      <c r="J31" s="8">
        <v>0.076195994290635</v>
      </c>
      <c r="K31" s="8">
        <v>0.140549002704407</v>
      </c>
      <c r="L31" s="8">
        <v>0.0023009582368481</v>
      </c>
      <c r="M31" s="8">
        <v>0.274558944364301</v>
      </c>
      <c r="N31" s="8">
        <v>0.0374416835326259</v>
      </c>
      <c r="O31" s="8">
        <v>0.00257639452524027</v>
      </c>
      <c r="P31" s="8">
        <v>1.51748498395353</v>
      </c>
      <c r="Q31" s="4"/>
      <c r="R31" s="9">
        <v>794.445</v>
      </c>
      <c r="S31" s="6">
        <v>90.2725</v>
      </c>
      <c r="T31" s="9">
        <v>835.904876908572</v>
      </c>
      <c r="U31" s="6">
        <v>33.9698689248043</v>
      </c>
      <c r="V31" s="9">
        <v>847.766174394787</v>
      </c>
      <c r="W31" s="6">
        <v>13.0131338737636</v>
      </c>
      <c r="X31" s="4" t="s">
        <v>18</v>
      </c>
    </row>
    <row r="32" spans="1:24">
      <c r="A32" s="4" t="s">
        <v>55</v>
      </c>
      <c r="B32" s="6">
        <v>52.5402994661682</v>
      </c>
      <c r="C32" s="9">
        <v>128.219529198819</v>
      </c>
      <c r="D32" s="9">
        <v>139.918569867464</v>
      </c>
      <c r="E32" s="7">
        <v>0</v>
      </c>
      <c r="F32" s="8">
        <f t="shared" si="0"/>
        <v>0.91638679069028</v>
      </c>
      <c r="G32" s="8">
        <v>0.0641620158562075</v>
      </c>
      <c r="H32" s="8">
        <v>0.00521144020322694</v>
      </c>
      <c r="I32" s="8">
        <v>1.11147204381146</v>
      </c>
      <c r="J32" s="8">
        <v>0.0881074436319821</v>
      </c>
      <c r="K32" s="8">
        <v>0.125239392169636</v>
      </c>
      <c r="L32" s="8">
        <v>0.0025187965282232</v>
      </c>
      <c r="M32" s="8">
        <v>0.253710287686353</v>
      </c>
      <c r="N32" s="8">
        <v>0.0292947319712895</v>
      </c>
      <c r="O32" s="8">
        <v>0.00230164789420849</v>
      </c>
      <c r="P32" s="8">
        <v>1.2282558068043</v>
      </c>
      <c r="Q32" s="4"/>
      <c r="R32" s="9">
        <v>746.3</v>
      </c>
      <c r="S32" s="9">
        <v>172.205</v>
      </c>
      <c r="T32" s="9">
        <v>758.882424062605</v>
      </c>
      <c r="U32" s="6">
        <v>42.3730167364911</v>
      </c>
      <c r="V32" s="9">
        <v>760.649837607298</v>
      </c>
      <c r="W32" s="6">
        <v>14.4358459366567</v>
      </c>
      <c r="X32" s="4" t="s">
        <v>23</v>
      </c>
    </row>
    <row r="33" spans="1:24">
      <c r="A33" s="4" t="s">
        <v>56</v>
      </c>
      <c r="B33" s="6">
        <v>78.9874288293936</v>
      </c>
      <c r="C33" s="9">
        <v>132.565169730898</v>
      </c>
      <c r="D33" s="9">
        <v>208.514913997063</v>
      </c>
      <c r="E33" s="7">
        <v>0</v>
      </c>
      <c r="F33" s="8">
        <f t="shared" si="0"/>
        <v>0.63575869557592</v>
      </c>
      <c r="G33" s="8">
        <v>0.0615901592431264</v>
      </c>
      <c r="H33" s="8">
        <v>0.00255272273211127</v>
      </c>
      <c r="I33" s="8">
        <v>1.22233708773557</v>
      </c>
      <c r="J33" s="8">
        <v>0.0528852656914476</v>
      </c>
      <c r="K33" s="8">
        <v>0.144124551918941</v>
      </c>
      <c r="L33" s="8">
        <v>0.00253115776556979</v>
      </c>
      <c r="M33" s="8">
        <v>0.40591728384646</v>
      </c>
      <c r="N33" s="8">
        <v>0.0394925702288281</v>
      </c>
      <c r="O33" s="8">
        <v>0.00286597116005166</v>
      </c>
      <c r="P33" s="8">
        <v>1.67584798551399</v>
      </c>
      <c r="Q33" s="4"/>
      <c r="R33" s="9">
        <v>661.125</v>
      </c>
      <c r="S33" s="6">
        <v>88.875</v>
      </c>
      <c r="T33" s="9">
        <v>810.84366590133</v>
      </c>
      <c r="U33" s="6">
        <v>24.1695021672329</v>
      </c>
      <c r="V33" s="9">
        <v>867.943665342625</v>
      </c>
      <c r="W33" s="6">
        <v>14.2691636238411</v>
      </c>
      <c r="X33" s="4" t="s">
        <v>34</v>
      </c>
    </row>
    <row r="34" spans="1:24">
      <c r="A34" s="4" t="s">
        <v>57</v>
      </c>
      <c r="B34" s="6">
        <v>28.7234846943956</v>
      </c>
      <c r="C34" s="6">
        <v>55.8452944361937</v>
      </c>
      <c r="D34" s="6">
        <v>74.9922701414166</v>
      </c>
      <c r="E34" s="7">
        <v>0</v>
      </c>
      <c r="F34" s="8">
        <f t="shared" si="0"/>
        <v>0.744680676166803</v>
      </c>
      <c r="G34" s="8">
        <v>0.0642764113021732</v>
      </c>
      <c r="H34" s="8">
        <v>0.00421171974880322</v>
      </c>
      <c r="I34" s="8">
        <v>1.20608850426236</v>
      </c>
      <c r="J34" s="8">
        <v>0.0773414957595696</v>
      </c>
      <c r="K34" s="8">
        <v>0.136390986344669</v>
      </c>
      <c r="L34" s="8">
        <v>0.00242155313496081</v>
      </c>
      <c r="M34" s="8">
        <v>0.276869390087194</v>
      </c>
      <c r="N34" s="8">
        <v>0.0350166347662678</v>
      </c>
      <c r="O34" s="8">
        <v>0.00245028777354615</v>
      </c>
      <c r="P34" s="8">
        <v>1.43599220697248</v>
      </c>
      <c r="Q34" s="4"/>
      <c r="R34" s="9">
        <v>750.005</v>
      </c>
      <c r="S34" s="9">
        <v>138.8775</v>
      </c>
      <c r="T34" s="9">
        <v>803.392435212551</v>
      </c>
      <c r="U34" s="6">
        <v>35.601695665184</v>
      </c>
      <c r="V34" s="9">
        <v>824.222009370277</v>
      </c>
      <c r="W34" s="6">
        <v>13.7439722629047</v>
      </c>
      <c r="X34" s="4" t="s">
        <v>25</v>
      </c>
    </row>
    <row r="35" spans="1:24">
      <c r="A35" s="4" t="s">
        <v>58</v>
      </c>
      <c r="B35" s="6">
        <v>33.7072321625409</v>
      </c>
      <c r="C35" s="6">
        <v>65.3947667081256</v>
      </c>
      <c r="D35" s="6">
        <v>73.8089426489487</v>
      </c>
      <c r="E35" s="7">
        <v>0</v>
      </c>
      <c r="F35" s="8">
        <f t="shared" si="0"/>
        <v>0.886000589646125</v>
      </c>
      <c r="G35" s="8">
        <v>0.0650959241605276</v>
      </c>
      <c r="H35" s="8">
        <v>0.00388382973193477</v>
      </c>
      <c r="I35" s="8">
        <v>1.2891738236435</v>
      </c>
      <c r="J35" s="8">
        <v>0.078384905968789</v>
      </c>
      <c r="K35" s="8">
        <v>0.1430742147995</v>
      </c>
      <c r="L35" s="8">
        <v>0.00262172413175354</v>
      </c>
      <c r="M35" s="8">
        <v>0.301373219365445</v>
      </c>
      <c r="N35" s="8">
        <v>0.03991421897343</v>
      </c>
      <c r="O35" s="8">
        <v>0.00267752902376882</v>
      </c>
      <c r="P35" s="8">
        <v>1.25368383927405</v>
      </c>
      <c r="Q35" s="4"/>
      <c r="R35" s="9">
        <v>777.47</v>
      </c>
      <c r="S35" s="9">
        <v>121.29</v>
      </c>
      <c r="T35" s="9">
        <v>840.931082671887</v>
      </c>
      <c r="U35" s="6">
        <v>34.7730121447307</v>
      </c>
      <c r="V35" s="9">
        <v>862.022965596498</v>
      </c>
      <c r="W35" s="6">
        <v>14.7926472074695</v>
      </c>
      <c r="X35" s="4" t="s">
        <v>25</v>
      </c>
    </row>
    <row r="36" spans="1:24">
      <c r="A36" s="4" t="s">
        <v>59</v>
      </c>
      <c r="B36" s="6">
        <v>43.474449462466</v>
      </c>
      <c r="C36" s="6">
        <v>81.6995872859513</v>
      </c>
      <c r="D36" s="9">
        <v>114.937255686054</v>
      </c>
      <c r="E36" s="7">
        <v>0</v>
      </c>
      <c r="F36" s="8">
        <f t="shared" ref="F36:F67" si="1">C36/D36</f>
        <v>0.710819018587934</v>
      </c>
      <c r="G36" s="8">
        <v>0.065169070893304</v>
      </c>
      <c r="H36" s="8">
        <v>0.00321542483505094</v>
      </c>
      <c r="I36" s="8">
        <v>1.19163275734339</v>
      </c>
      <c r="J36" s="8">
        <v>0.0603277415676398</v>
      </c>
      <c r="K36" s="8">
        <v>0.133341018838496</v>
      </c>
      <c r="L36" s="8">
        <v>0.0022997860019456</v>
      </c>
      <c r="M36" s="8">
        <v>0.340681870403618</v>
      </c>
      <c r="N36" s="8">
        <v>0.0367243864206578</v>
      </c>
      <c r="O36" s="8">
        <v>0.0023733326611499</v>
      </c>
      <c r="P36" s="8">
        <v>1.51315178140676</v>
      </c>
      <c r="Q36" s="4"/>
      <c r="R36" s="9">
        <v>788.89</v>
      </c>
      <c r="S36" s="9">
        <v>103.6975</v>
      </c>
      <c r="T36" s="9">
        <v>796.717081120425</v>
      </c>
      <c r="U36" s="6">
        <v>27.9550817721369</v>
      </c>
      <c r="V36" s="9">
        <v>806.897174917634</v>
      </c>
      <c r="W36" s="6">
        <v>13.0883777004173</v>
      </c>
      <c r="X36" s="4" t="s">
        <v>18</v>
      </c>
    </row>
    <row r="37" spans="1:24">
      <c r="A37" s="4" t="s">
        <v>60</v>
      </c>
      <c r="B37" s="6">
        <v>19.5574484427407</v>
      </c>
      <c r="C37" s="6">
        <v>41.028946245793</v>
      </c>
      <c r="D37" s="6">
        <v>39.9768886816898</v>
      </c>
      <c r="E37" s="5">
        <v>0.549328903988096</v>
      </c>
      <c r="F37" s="8">
        <f t="shared" si="1"/>
        <v>1.02631664441123</v>
      </c>
      <c r="G37" s="8">
        <v>0.0691122471833182</v>
      </c>
      <c r="H37" s="8">
        <v>0.00580603807263171</v>
      </c>
      <c r="I37" s="8">
        <v>1.29448657144957</v>
      </c>
      <c r="J37" s="8">
        <v>0.0980617754270682</v>
      </c>
      <c r="K37" s="8">
        <v>0.135875527270879</v>
      </c>
      <c r="L37" s="8">
        <v>0.00243654929192866</v>
      </c>
      <c r="M37" s="8">
        <v>0.236718258372803</v>
      </c>
      <c r="N37" s="8">
        <v>0.0372752607882757</v>
      </c>
      <c r="O37" s="8">
        <v>0.00250293438358401</v>
      </c>
      <c r="P37" s="8">
        <v>1.04227896240357</v>
      </c>
      <c r="Q37" s="4"/>
      <c r="R37" s="9">
        <v>901.85</v>
      </c>
      <c r="S37" s="9">
        <v>172.99</v>
      </c>
      <c r="T37" s="9">
        <v>843.284868091935</v>
      </c>
      <c r="U37" s="6">
        <v>43.3992331720141</v>
      </c>
      <c r="V37" s="9">
        <v>821.297297219953</v>
      </c>
      <c r="W37" s="6">
        <v>13.8352151057689</v>
      </c>
      <c r="X37" s="4" t="s">
        <v>25</v>
      </c>
    </row>
    <row r="38" spans="1:24">
      <c r="A38" s="4" t="s">
        <v>61</v>
      </c>
      <c r="B38" s="9">
        <v>149.743794998576</v>
      </c>
      <c r="C38" s="9">
        <v>262.630235824423</v>
      </c>
      <c r="D38" s="9">
        <v>445.225032031714</v>
      </c>
      <c r="E38" s="7">
        <v>0</v>
      </c>
      <c r="F38" s="8">
        <f t="shared" si="1"/>
        <v>0.58988200781513</v>
      </c>
      <c r="G38" s="8">
        <v>0.0654063481867928</v>
      </c>
      <c r="H38" s="8">
        <v>0.00220933889247503</v>
      </c>
      <c r="I38" s="8">
        <v>1.22053033701531</v>
      </c>
      <c r="J38" s="8">
        <v>0.0441854931044757</v>
      </c>
      <c r="K38" s="8">
        <v>0.135165152786496</v>
      </c>
      <c r="L38" s="8">
        <v>0.00220146813576105</v>
      </c>
      <c r="M38" s="8">
        <v>0.449900563041662</v>
      </c>
      <c r="N38" s="8">
        <v>0.0367272325938992</v>
      </c>
      <c r="O38" s="8">
        <v>0.00212721997497084</v>
      </c>
      <c r="P38" s="8">
        <v>1.816713321102</v>
      </c>
      <c r="Q38" s="4"/>
      <c r="R38" s="9">
        <v>787.04</v>
      </c>
      <c r="S38" s="6">
        <v>70.3625</v>
      </c>
      <c r="T38" s="9">
        <v>810.017827995959</v>
      </c>
      <c r="U38" s="6">
        <v>20.2122298389868</v>
      </c>
      <c r="V38" s="9">
        <v>817.264460344502</v>
      </c>
      <c r="W38" s="6">
        <v>12.5095586532302</v>
      </c>
      <c r="X38" s="4" t="s">
        <v>23</v>
      </c>
    </row>
    <row r="39" spans="1:24">
      <c r="A39" s="4" t="s">
        <v>62</v>
      </c>
      <c r="B39" s="9">
        <v>189.396293868183</v>
      </c>
      <c r="C39" s="9">
        <v>549.50833797716</v>
      </c>
      <c r="D39" s="9">
        <v>484.496580838501</v>
      </c>
      <c r="E39" s="5">
        <v>3.39797411465354</v>
      </c>
      <c r="F39" s="8">
        <f t="shared" si="1"/>
        <v>1.13418414021859</v>
      </c>
      <c r="G39" s="8">
        <v>0.0666517805608783</v>
      </c>
      <c r="H39" s="8">
        <v>0.00224641858769424</v>
      </c>
      <c r="I39" s="8">
        <v>1.09055516398636</v>
      </c>
      <c r="J39" s="8">
        <v>0.0410464481972468</v>
      </c>
      <c r="K39" s="8">
        <v>0.118326624154888</v>
      </c>
      <c r="L39" s="8">
        <v>0.00211845655447527</v>
      </c>
      <c r="M39" s="8">
        <v>0.475673703460788</v>
      </c>
      <c r="N39" s="8">
        <v>0.0275363789113436</v>
      </c>
      <c r="O39" s="8">
        <v>0.00161889095652736</v>
      </c>
      <c r="P39" s="8">
        <v>0.983597989273181</v>
      </c>
      <c r="Q39" s="4"/>
      <c r="R39" s="9">
        <v>827.775</v>
      </c>
      <c r="S39" s="6">
        <v>71.14</v>
      </c>
      <c r="T39" s="9">
        <v>748.773579129073</v>
      </c>
      <c r="U39" s="6">
        <v>19.942768852046</v>
      </c>
      <c r="V39" s="9">
        <v>720.924947443443</v>
      </c>
      <c r="W39" s="6">
        <v>12.2177063149633</v>
      </c>
      <c r="X39" s="4" t="s">
        <v>21</v>
      </c>
    </row>
    <row r="40" spans="1:24">
      <c r="A40" s="4" t="s">
        <v>63</v>
      </c>
      <c r="B40" s="6">
        <v>72.7548253267587</v>
      </c>
      <c r="C40" s="9">
        <v>144.813942340058</v>
      </c>
      <c r="D40" s="9">
        <v>160.098433687975</v>
      </c>
      <c r="E40" s="5">
        <v>2.17949248898835</v>
      </c>
      <c r="F40" s="8">
        <f t="shared" si="1"/>
        <v>0.904530662818939</v>
      </c>
      <c r="G40" s="8">
        <v>0.0709562114599183</v>
      </c>
      <c r="H40" s="8">
        <v>0.00329302651688668</v>
      </c>
      <c r="I40" s="8">
        <v>1.36931855897637</v>
      </c>
      <c r="J40" s="8">
        <v>0.0704866827265903</v>
      </c>
      <c r="K40" s="8">
        <v>0.139056168055039</v>
      </c>
      <c r="L40" s="8">
        <v>0.0022385644120148</v>
      </c>
      <c r="M40" s="8">
        <v>0.312735195611678</v>
      </c>
      <c r="N40" s="8">
        <v>0.0382849868097653</v>
      </c>
      <c r="O40" s="8">
        <v>0.00231987673612187</v>
      </c>
      <c r="P40" s="8">
        <v>1.20812712952135</v>
      </c>
      <c r="Q40" s="4"/>
      <c r="R40" s="9">
        <v>966.665</v>
      </c>
      <c r="S40" s="6">
        <v>96.3025000000001</v>
      </c>
      <c r="T40" s="9">
        <v>875.871844387378</v>
      </c>
      <c r="U40" s="6">
        <v>30.2132835433761</v>
      </c>
      <c r="V40" s="9">
        <v>839.323105433254</v>
      </c>
      <c r="W40" s="6">
        <v>12.677114114637</v>
      </c>
      <c r="X40" s="4" t="s">
        <v>32</v>
      </c>
    </row>
    <row r="41" spans="1:24">
      <c r="A41" s="4" t="s">
        <v>64</v>
      </c>
      <c r="B41" s="6">
        <v>60.4754624425285</v>
      </c>
      <c r="C41" s="9">
        <v>119.441037310057</v>
      </c>
      <c r="D41" s="9">
        <v>153.50915222434</v>
      </c>
      <c r="E41" s="7">
        <v>0</v>
      </c>
      <c r="F41" s="8">
        <f t="shared" si="1"/>
        <v>0.778071115496127</v>
      </c>
      <c r="G41" s="8">
        <v>0.0587233941454649</v>
      </c>
      <c r="H41" s="8">
        <v>0.0028772959483835</v>
      </c>
      <c r="I41" s="8">
        <v>1.10682793360345</v>
      </c>
      <c r="J41" s="8">
        <v>0.0541570364008125</v>
      </c>
      <c r="K41" s="8">
        <v>0.137533604022326</v>
      </c>
      <c r="L41" s="8">
        <v>0.00216412765018834</v>
      </c>
      <c r="M41" s="8">
        <v>0.321587582249607</v>
      </c>
      <c r="N41" s="8">
        <v>0.0367003501517851</v>
      </c>
      <c r="O41" s="8">
        <v>0.00227788836999173</v>
      </c>
      <c r="P41" s="8">
        <v>1.43622203603916</v>
      </c>
      <c r="Q41" s="4"/>
      <c r="R41" s="9">
        <v>566.7</v>
      </c>
      <c r="S41" s="9">
        <v>102.7625</v>
      </c>
      <c r="T41" s="9">
        <v>756.646664285857</v>
      </c>
      <c r="U41" s="6">
        <v>26.105985872752</v>
      </c>
      <c r="V41" s="9">
        <v>830.700489310305</v>
      </c>
      <c r="W41" s="6">
        <v>12.2723337472752</v>
      </c>
      <c r="X41" s="4" t="s">
        <v>46</v>
      </c>
    </row>
    <row r="42" spans="1:24">
      <c r="A42" s="4" t="s">
        <v>65</v>
      </c>
      <c r="B42" s="6">
        <v>70.3903055524834</v>
      </c>
      <c r="C42" s="9">
        <v>162.45192635031</v>
      </c>
      <c r="D42" s="9">
        <v>162.512053678065</v>
      </c>
      <c r="E42" s="5">
        <v>3.55576253417658</v>
      </c>
      <c r="F42" s="8">
        <f t="shared" si="1"/>
        <v>0.999630013119678</v>
      </c>
      <c r="G42" s="8">
        <v>0.063293009028484</v>
      </c>
      <c r="H42" s="8">
        <v>0.00314614849634953</v>
      </c>
      <c r="I42" s="8">
        <v>1.13846155954593</v>
      </c>
      <c r="J42" s="8">
        <v>0.0587377436746902</v>
      </c>
      <c r="K42" s="8">
        <v>0.128999401604525</v>
      </c>
      <c r="L42" s="8">
        <v>0.0018375984896778</v>
      </c>
      <c r="M42" s="8">
        <v>0.27609849602286</v>
      </c>
      <c r="N42" s="8">
        <v>0.0325594972050701</v>
      </c>
      <c r="O42" s="8">
        <v>0.00202203303647774</v>
      </c>
      <c r="P42" s="8">
        <v>1.07091166528229</v>
      </c>
      <c r="Q42" s="4"/>
      <c r="R42" s="9">
        <v>716.675</v>
      </c>
      <c r="S42" s="9">
        <v>105.545</v>
      </c>
      <c r="T42" s="9">
        <v>771.779126866692</v>
      </c>
      <c r="U42" s="6">
        <v>27.8947580230211</v>
      </c>
      <c r="V42" s="9">
        <v>782.154747106013</v>
      </c>
      <c r="W42" s="6">
        <v>10.5009042846836</v>
      </c>
      <c r="X42" s="4" t="s">
        <v>18</v>
      </c>
    </row>
    <row r="43" spans="1:24">
      <c r="A43" s="4" t="s">
        <v>66</v>
      </c>
      <c r="B43" s="9">
        <v>171.278444623164</v>
      </c>
      <c r="C43" s="9">
        <v>287.518625492381</v>
      </c>
      <c r="D43" s="9">
        <v>498.428567333216</v>
      </c>
      <c r="E43" s="5">
        <v>5.5538121918905</v>
      </c>
      <c r="F43" s="8">
        <f t="shared" si="1"/>
        <v>0.576850213523506</v>
      </c>
      <c r="G43" s="8">
        <v>0.0624626524486216</v>
      </c>
      <c r="H43" s="8">
        <v>0.00207949581991024</v>
      </c>
      <c r="I43" s="8">
        <v>1.20144290292792</v>
      </c>
      <c r="J43" s="8">
        <v>0.0413181591783281</v>
      </c>
      <c r="K43" s="8">
        <v>0.139356731489175</v>
      </c>
      <c r="L43" s="8">
        <v>0.00207404076501885</v>
      </c>
      <c r="M43" s="8">
        <v>0.432764380683471</v>
      </c>
      <c r="N43" s="8">
        <v>0.0374685802485352</v>
      </c>
      <c r="O43" s="8">
        <v>0.00235082738904976</v>
      </c>
      <c r="P43" s="8">
        <v>1.86030395056049</v>
      </c>
      <c r="Q43" s="4"/>
      <c r="R43" s="9">
        <v>700.01</v>
      </c>
      <c r="S43" s="6">
        <v>72.215</v>
      </c>
      <c r="T43" s="9">
        <v>801.251977809895</v>
      </c>
      <c r="U43" s="6">
        <v>19.0651782737684</v>
      </c>
      <c r="V43" s="9">
        <v>841.023900224282</v>
      </c>
      <c r="W43" s="6">
        <v>11.7435870127293</v>
      </c>
      <c r="X43" s="4" t="s">
        <v>32</v>
      </c>
    </row>
    <row r="44" spans="1:24">
      <c r="A44" s="4" t="s">
        <v>67</v>
      </c>
      <c r="B44" s="6">
        <v>67.1771092975384</v>
      </c>
      <c r="C44" s="9">
        <v>114.078145659603</v>
      </c>
      <c r="D44" s="9">
        <v>214.849778068115</v>
      </c>
      <c r="E44" s="5">
        <v>4.69721139476349</v>
      </c>
      <c r="F44" s="8">
        <f t="shared" si="1"/>
        <v>0.530967016514377</v>
      </c>
      <c r="G44" s="8">
        <v>0.0671454708886014</v>
      </c>
      <c r="H44" s="8">
        <v>0.00278517805520237</v>
      </c>
      <c r="I44" s="8">
        <v>1.18037162905714</v>
      </c>
      <c r="J44" s="8">
        <v>0.0492376349539029</v>
      </c>
      <c r="K44" s="8">
        <v>0.127600866215677</v>
      </c>
      <c r="L44" s="8">
        <v>0.00198841601315997</v>
      </c>
      <c r="M44" s="8">
        <v>0.373572765663472</v>
      </c>
      <c r="N44" s="8">
        <v>0.0367213351797679</v>
      </c>
      <c r="O44" s="8">
        <v>0.00242824056664778</v>
      </c>
      <c r="P44" s="8">
        <v>2.03587987874481</v>
      </c>
      <c r="Q44" s="4"/>
      <c r="R44" s="9">
        <v>842.59</v>
      </c>
      <c r="S44" s="6">
        <v>87.0325</v>
      </c>
      <c r="T44" s="9">
        <v>791.486352558107</v>
      </c>
      <c r="U44" s="6">
        <v>22.9359206111244</v>
      </c>
      <c r="V44" s="9">
        <v>774.164373580237</v>
      </c>
      <c r="W44" s="6">
        <v>11.3753176758886</v>
      </c>
      <c r="X44" s="4" t="s">
        <v>25</v>
      </c>
    </row>
    <row r="45" spans="1:24">
      <c r="A45" s="4" t="s">
        <v>68</v>
      </c>
      <c r="B45" s="6">
        <v>61.666781468371</v>
      </c>
      <c r="C45" s="9">
        <v>107.681543482575</v>
      </c>
      <c r="D45" s="9">
        <v>166.974767633505</v>
      </c>
      <c r="E45" s="5">
        <v>2.75899910115291</v>
      </c>
      <c r="F45" s="8">
        <f t="shared" si="1"/>
        <v>0.64489710037463</v>
      </c>
      <c r="G45" s="8">
        <v>0.0645372639789854</v>
      </c>
      <c r="H45" s="8">
        <v>0.00288708661654914</v>
      </c>
      <c r="I45" s="8">
        <v>1.21537336879198</v>
      </c>
      <c r="J45" s="8">
        <v>0.0555877418499994</v>
      </c>
      <c r="K45" s="8">
        <v>0.136778228285548</v>
      </c>
      <c r="L45" s="8">
        <v>0.00237432350669141</v>
      </c>
      <c r="M45" s="8">
        <v>0.379536547065863</v>
      </c>
      <c r="N45" s="8">
        <v>0.0395259819610145</v>
      </c>
      <c r="O45" s="8">
        <v>0.0027758873241634</v>
      </c>
      <c r="P45" s="8">
        <v>1.69515879979536</v>
      </c>
      <c r="Q45" s="4"/>
      <c r="R45" s="9">
        <v>761.115</v>
      </c>
      <c r="S45" s="6">
        <v>94.435</v>
      </c>
      <c r="T45" s="9">
        <v>807.656955963369</v>
      </c>
      <c r="U45" s="6">
        <v>25.4837238982463</v>
      </c>
      <c r="V45" s="9">
        <v>826.418345611039</v>
      </c>
      <c r="W45" s="6">
        <v>13.4716492858953</v>
      </c>
      <c r="X45" s="4" t="s">
        <v>25</v>
      </c>
    </row>
    <row r="46" spans="1:24">
      <c r="A46" s="4" t="s">
        <v>69</v>
      </c>
      <c r="B46" s="6">
        <v>53.7427969239914</v>
      </c>
      <c r="C46" s="6">
        <v>95.8894295637068</v>
      </c>
      <c r="D46" s="9">
        <v>143.510840202619</v>
      </c>
      <c r="E46" s="5">
        <v>6.57332031886028</v>
      </c>
      <c r="F46" s="8">
        <f t="shared" si="1"/>
        <v>0.668168546907837</v>
      </c>
      <c r="G46" s="8">
        <v>0.0631222333376916</v>
      </c>
      <c r="H46" s="8">
        <v>0.00341539225552902</v>
      </c>
      <c r="I46" s="8">
        <v>1.21928390059818</v>
      </c>
      <c r="J46" s="8">
        <v>0.0669171219774607</v>
      </c>
      <c r="K46" s="8">
        <v>0.139576164632501</v>
      </c>
      <c r="L46" s="8">
        <v>0.00231616668024127</v>
      </c>
      <c r="M46" s="8">
        <v>0.302361251709458</v>
      </c>
      <c r="N46" s="8">
        <v>0.0375596907583808</v>
      </c>
      <c r="O46" s="8">
        <v>0.00274974398993422</v>
      </c>
      <c r="P46" s="8">
        <v>1.60631387226429</v>
      </c>
      <c r="Q46" s="4"/>
      <c r="R46" s="9">
        <v>722.23</v>
      </c>
      <c r="S46" s="9">
        <v>119.43</v>
      </c>
      <c r="T46" s="9">
        <v>809.447709346653</v>
      </c>
      <c r="U46" s="6">
        <v>30.621360011854</v>
      </c>
      <c r="V46" s="9">
        <v>842.265320657451</v>
      </c>
      <c r="W46" s="6">
        <v>13.1101049545536</v>
      </c>
      <c r="X46" s="4" t="s">
        <v>21</v>
      </c>
    </row>
    <row r="47" spans="1:24">
      <c r="A47" s="4" t="s">
        <v>70</v>
      </c>
      <c r="B47" s="6">
        <v>32.1241003063426</v>
      </c>
      <c r="C47" s="6">
        <v>57.1848355192425</v>
      </c>
      <c r="D47" s="6">
        <v>90.0996315213893</v>
      </c>
      <c r="E47" s="7">
        <v>0</v>
      </c>
      <c r="F47" s="8">
        <f t="shared" si="1"/>
        <v>0.634684454904425</v>
      </c>
      <c r="G47" s="8">
        <v>0.0631299511252309</v>
      </c>
      <c r="H47" s="8">
        <v>0.00361565817163269</v>
      </c>
      <c r="I47" s="8">
        <v>1.21890890723513</v>
      </c>
      <c r="J47" s="8">
        <v>0.0702064035905827</v>
      </c>
      <c r="K47" s="8">
        <v>0.139364755527516</v>
      </c>
      <c r="L47" s="8">
        <v>0.00247321345200926</v>
      </c>
      <c r="M47" s="8">
        <v>0.308108136329767</v>
      </c>
      <c r="N47" s="8">
        <v>0.0389514124778733</v>
      </c>
      <c r="O47" s="8">
        <v>0.00314036168382415</v>
      </c>
      <c r="P47" s="8">
        <v>1.76052256074512</v>
      </c>
      <c r="Q47" s="4"/>
      <c r="R47" s="9">
        <v>722.23</v>
      </c>
      <c r="S47" s="9">
        <v>122.2075</v>
      </c>
      <c r="T47" s="9">
        <v>809.276125135094</v>
      </c>
      <c r="U47" s="6">
        <v>32.1314901913367</v>
      </c>
      <c r="V47" s="9">
        <v>841.069299607097</v>
      </c>
      <c r="W47" s="6">
        <v>14.0005681317463</v>
      </c>
      <c r="X47" s="4" t="s">
        <v>21</v>
      </c>
    </row>
    <row r="48" spans="1:24">
      <c r="A48" s="4" t="s">
        <v>71</v>
      </c>
      <c r="B48" s="6">
        <v>26.50874400208</v>
      </c>
      <c r="C48" s="6">
        <v>50.5463205372961</v>
      </c>
      <c r="D48" s="6">
        <v>65.554052018125</v>
      </c>
      <c r="E48" s="7">
        <v>0</v>
      </c>
      <c r="F48" s="8">
        <f t="shared" si="1"/>
        <v>0.771063252097987</v>
      </c>
      <c r="G48" s="8">
        <v>0.0678815134511407</v>
      </c>
      <c r="H48" s="8">
        <v>0.00465046756925395</v>
      </c>
      <c r="I48" s="8">
        <v>1.28043338458532</v>
      </c>
      <c r="J48" s="8">
        <v>0.0915166089806795</v>
      </c>
      <c r="K48" s="8">
        <v>0.136592273703933</v>
      </c>
      <c r="L48" s="8">
        <v>0.00252579435506767</v>
      </c>
      <c r="M48" s="8">
        <v>0.258719357079359</v>
      </c>
      <c r="N48" s="8">
        <v>0.0373744374735863</v>
      </c>
      <c r="O48" s="8">
        <v>0.00315217806648523</v>
      </c>
      <c r="P48" s="8">
        <v>1.39016282461424</v>
      </c>
      <c r="Q48" s="4"/>
      <c r="R48" s="9">
        <v>864.81</v>
      </c>
      <c r="S48" s="9">
        <v>147.2175</v>
      </c>
      <c r="T48" s="9">
        <v>837.046764341501</v>
      </c>
      <c r="U48" s="6">
        <v>40.7525514869695</v>
      </c>
      <c r="V48" s="9">
        <v>825.363752658617</v>
      </c>
      <c r="W48" s="6">
        <v>14.3324878229472</v>
      </c>
      <c r="X48" s="4" t="s">
        <v>18</v>
      </c>
    </row>
    <row r="49" spans="1:24">
      <c r="A49" s="4" t="s">
        <v>72</v>
      </c>
      <c r="B49" s="9">
        <v>156.958470315887</v>
      </c>
      <c r="C49" s="9">
        <v>357.006456211442</v>
      </c>
      <c r="D49" s="9">
        <v>408.0301292114</v>
      </c>
      <c r="E49" s="5">
        <v>2.6228771503179</v>
      </c>
      <c r="F49" s="8">
        <f t="shared" si="1"/>
        <v>0.874951212307357</v>
      </c>
      <c r="G49" s="8">
        <v>0.0707821282183499</v>
      </c>
      <c r="H49" s="8">
        <v>0.00392715318802499</v>
      </c>
      <c r="I49" s="8">
        <v>1.12987487606249</v>
      </c>
      <c r="J49" s="8">
        <v>0.0721509556630787</v>
      </c>
      <c r="K49" s="8">
        <v>0.114368229269115</v>
      </c>
      <c r="L49" s="8">
        <v>0.00288008100584145</v>
      </c>
      <c r="M49" s="8">
        <v>0.394355198164272</v>
      </c>
      <c r="N49" s="8">
        <v>0.0338077035483064</v>
      </c>
      <c r="O49" s="8">
        <v>0.00306032676231505</v>
      </c>
      <c r="P49" s="8">
        <v>1.23789034036637</v>
      </c>
      <c r="Q49" s="4"/>
      <c r="R49" s="9">
        <v>950.92</v>
      </c>
      <c r="S49" s="9">
        <v>114.0475</v>
      </c>
      <c r="T49" s="9">
        <v>767.693795362976</v>
      </c>
      <c r="U49" s="6">
        <v>34.4007505923431</v>
      </c>
      <c r="V49" s="9">
        <v>698.066938318811</v>
      </c>
      <c r="W49" s="6">
        <v>16.6649999994644</v>
      </c>
      <c r="X49" s="4" t="s">
        <v>46</v>
      </c>
    </row>
    <row r="50" spans="1:24">
      <c r="A50" s="4" t="s">
        <v>73</v>
      </c>
      <c r="B50" s="6">
        <v>38.2503201693355</v>
      </c>
      <c r="C50" s="6">
        <v>84.6275956277904</v>
      </c>
      <c r="D50" s="6">
        <v>91.0577588713389</v>
      </c>
      <c r="E50" s="5">
        <v>0.570738039711723</v>
      </c>
      <c r="F50" s="8">
        <f t="shared" si="1"/>
        <v>0.929383686538628</v>
      </c>
      <c r="G50" s="8">
        <v>0.0716569646041035</v>
      </c>
      <c r="H50" s="8">
        <v>0.00438268216742166</v>
      </c>
      <c r="I50" s="8">
        <v>1.32009466989491</v>
      </c>
      <c r="J50" s="8">
        <v>0.0864394609398383</v>
      </c>
      <c r="K50" s="8">
        <v>0.130983790475144</v>
      </c>
      <c r="L50" s="8">
        <v>0.0023608275256696</v>
      </c>
      <c r="M50" s="8">
        <v>0.275257862890779</v>
      </c>
      <c r="N50" s="8">
        <v>0.0312887258370938</v>
      </c>
      <c r="O50" s="8">
        <v>0.00258831888632142</v>
      </c>
      <c r="P50" s="8">
        <v>1.297424266784</v>
      </c>
      <c r="Q50" s="4"/>
      <c r="R50" s="9">
        <v>975.93</v>
      </c>
      <c r="S50" s="9">
        <v>120.22</v>
      </c>
      <c r="T50" s="9">
        <v>854.554491379259</v>
      </c>
      <c r="U50" s="6">
        <v>37.834455197917</v>
      </c>
      <c r="V50" s="9">
        <v>793.475358596153</v>
      </c>
      <c r="W50" s="6">
        <v>13.4631332027287</v>
      </c>
      <c r="X50" s="4" t="s">
        <v>36</v>
      </c>
    </row>
    <row r="51" spans="1:24">
      <c r="A51" s="4" t="s">
        <v>74</v>
      </c>
      <c r="B51" s="9">
        <v>157.284031766363</v>
      </c>
      <c r="C51" s="9">
        <v>294.800896816313</v>
      </c>
      <c r="D51" s="9">
        <v>438.882726303764</v>
      </c>
      <c r="E51" s="5">
        <v>7.51751892059241</v>
      </c>
      <c r="F51" s="8">
        <f t="shared" si="1"/>
        <v>0.671707677581898</v>
      </c>
      <c r="G51" s="8">
        <v>0.0688132820862841</v>
      </c>
      <c r="H51" s="8">
        <v>0.00215843708926247</v>
      </c>
      <c r="I51" s="8">
        <v>1.33547423039182</v>
      </c>
      <c r="J51" s="8">
        <v>0.0455696113202819</v>
      </c>
      <c r="K51" s="8">
        <v>0.139623330585123</v>
      </c>
      <c r="L51" s="8">
        <v>0.00213492572724484</v>
      </c>
      <c r="M51" s="8">
        <v>0.44811033991632</v>
      </c>
      <c r="N51" s="8">
        <v>0.029555794935773</v>
      </c>
      <c r="O51" s="8">
        <v>0.00252792118398123</v>
      </c>
      <c r="P51" s="8">
        <v>1.74373767975424</v>
      </c>
      <c r="Q51" s="4"/>
      <c r="R51" s="9">
        <v>894.445</v>
      </c>
      <c r="S51" s="6">
        <v>69.445</v>
      </c>
      <c r="T51" s="9">
        <v>861.263103038127</v>
      </c>
      <c r="U51" s="6">
        <v>19.8207381138025</v>
      </c>
      <c r="V51" s="9">
        <v>842.532125969205</v>
      </c>
      <c r="W51" s="6">
        <v>12.0850270867038</v>
      </c>
      <c r="X51" s="4" t="s">
        <v>25</v>
      </c>
    </row>
    <row r="52" spans="1:24">
      <c r="A52" s="4" t="s">
        <v>75</v>
      </c>
      <c r="B52" s="6">
        <v>16.2539229387459</v>
      </c>
      <c r="C52" s="6">
        <v>37.1176465871255</v>
      </c>
      <c r="D52" s="6">
        <v>39.9105468459622</v>
      </c>
      <c r="E52" s="5">
        <v>8.37726512593088</v>
      </c>
      <c r="F52" s="8">
        <f t="shared" si="1"/>
        <v>0.930020997466757</v>
      </c>
      <c r="G52" s="8">
        <v>0.0742982924199313</v>
      </c>
      <c r="H52" s="8">
        <v>0.00743549486939073</v>
      </c>
      <c r="I52" s="8">
        <v>1.34240506830794</v>
      </c>
      <c r="J52" s="8">
        <v>0.123807044297441</v>
      </c>
      <c r="K52" s="8">
        <v>0.132979987793866</v>
      </c>
      <c r="L52" s="8">
        <v>0.00250758347069034</v>
      </c>
      <c r="M52" s="8">
        <v>0.204459520170717</v>
      </c>
      <c r="N52" s="8">
        <v>0.0265152614983144</v>
      </c>
      <c r="O52" s="8">
        <v>0.00286234573459514</v>
      </c>
      <c r="P52" s="8">
        <v>1.2700306183487</v>
      </c>
      <c r="Q52" s="4"/>
      <c r="R52" s="9">
        <v>1050.005</v>
      </c>
      <c r="S52" s="9">
        <v>201.8525</v>
      </c>
      <c r="T52" s="9">
        <v>864.271928219398</v>
      </c>
      <c r="U52" s="6">
        <v>53.6709529034075</v>
      </c>
      <c r="V52" s="9">
        <v>804.843312592602</v>
      </c>
      <c r="W52" s="6">
        <v>14.2742324728114</v>
      </c>
      <c r="X52" s="4" t="s">
        <v>36</v>
      </c>
    </row>
    <row r="53" spans="1:24">
      <c r="A53" s="4" t="s">
        <v>76</v>
      </c>
      <c r="B53" s="9">
        <v>208.400126815274</v>
      </c>
      <c r="C53" s="9">
        <v>436.419199331323</v>
      </c>
      <c r="D53" s="9">
        <v>442.355956288609</v>
      </c>
      <c r="E53" s="5">
        <v>1.16552092986266</v>
      </c>
      <c r="F53" s="8">
        <f t="shared" si="1"/>
        <v>0.986579231334205</v>
      </c>
      <c r="G53" s="8">
        <v>0.0684121053942562</v>
      </c>
      <c r="H53" s="8">
        <v>0.00220433155950039</v>
      </c>
      <c r="I53" s="8">
        <v>1.32439551538326</v>
      </c>
      <c r="J53" s="8">
        <v>0.044610213713119</v>
      </c>
      <c r="K53" s="8">
        <v>0.139718125893302</v>
      </c>
      <c r="L53" s="8">
        <v>0.00212689266414307</v>
      </c>
      <c r="M53" s="8">
        <v>0.451935252809067</v>
      </c>
      <c r="N53" s="8">
        <v>0.0297243499786704</v>
      </c>
      <c r="O53" s="8">
        <v>0.00312162395081559</v>
      </c>
      <c r="P53" s="8">
        <v>1.2012817830899</v>
      </c>
      <c r="Q53" s="4"/>
      <c r="R53" s="9">
        <v>881.17</v>
      </c>
      <c r="S53" s="6">
        <v>66.665</v>
      </c>
      <c r="T53" s="9">
        <v>856.435002133967</v>
      </c>
      <c r="U53" s="6">
        <v>19.4961129633586</v>
      </c>
      <c r="V53" s="9">
        <v>843.068324543279</v>
      </c>
      <c r="W53" s="6">
        <v>12.0386304379728</v>
      </c>
      <c r="X53" s="4" t="s">
        <v>18</v>
      </c>
    </row>
    <row r="54" spans="1:24">
      <c r="A54" s="4" t="s">
        <v>77</v>
      </c>
      <c r="B54" s="6">
        <v>57.2687191162571</v>
      </c>
      <c r="C54" s="9">
        <v>112.845097670983</v>
      </c>
      <c r="D54" s="9">
        <v>154.139560655552</v>
      </c>
      <c r="E54" s="5">
        <v>6.2140757502254</v>
      </c>
      <c r="F54" s="8">
        <f t="shared" si="1"/>
        <v>0.732096920421048</v>
      </c>
      <c r="G54" s="8">
        <v>0.0746649581027075</v>
      </c>
      <c r="H54" s="8">
        <v>0.00854814003465074</v>
      </c>
      <c r="I54" s="8">
        <v>1.41839096380963</v>
      </c>
      <c r="J54" s="8">
        <v>0.183111104609577</v>
      </c>
      <c r="K54" s="8">
        <v>0.134372223273749</v>
      </c>
      <c r="L54" s="8">
        <v>0.00221390640647983</v>
      </c>
      <c r="M54" s="8">
        <v>0.127623610701587</v>
      </c>
      <c r="N54" s="8">
        <v>0.0280468222142477</v>
      </c>
      <c r="O54" s="8">
        <v>0.00334517612360938</v>
      </c>
      <c r="P54" s="8">
        <v>1.59646976891041</v>
      </c>
      <c r="Q54" s="4"/>
      <c r="R54" s="9">
        <v>1061.115</v>
      </c>
      <c r="S54" s="9">
        <v>233.3325</v>
      </c>
      <c r="T54" s="9">
        <v>896.687239724628</v>
      </c>
      <c r="U54" s="6">
        <v>76.8832512120518</v>
      </c>
      <c r="V54" s="9">
        <v>812.7599720569</v>
      </c>
      <c r="W54" s="6">
        <v>12.5888475080413</v>
      </c>
      <c r="X54" s="4" t="s">
        <v>46</v>
      </c>
    </row>
    <row r="55" spans="1:24">
      <c r="A55" s="4" t="s">
        <v>78</v>
      </c>
      <c r="B55" s="6">
        <v>45.1473525593191</v>
      </c>
      <c r="C55" s="9">
        <v>101.839701681971</v>
      </c>
      <c r="D55" s="6">
        <v>94.2290620032372</v>
      </c>
      <c r="E55" s="5">
        <v>6.55703200505505</v>
      </c>
      <c r="F55" s="8">
        <f t="shared" si="1"/>
        <v>1.08076743540621</v>
      </c>
      <c r="G55" s="8">
        <v>0.0701191180850307</v>
      </c>
      <c r="H55" s="8">
        <v>0.003832497988683</v>
      </c>
      <c r="I55" s="8">
        <v>1.34659132451977</v>
      </c>
      <c r="J55" s="8">
        <v>0.0756549832351529</v>
      </c>
      <c r="K55" s="8">
        <v>0.138514373198701</v>
      </c>
      <c r="L55" s="8">
        <v>0.00242099283921977</v>
      </c>
      <c r="M55" s="8">
        <v>0.311097797630447</v>
      </c>
      <c r="N55" s="8">
        <v>0.0268475410846957</v>
      </c>
      <c r="O55" s="8">
        <v>0.00353138351044664</v>
      </c>
      <c r="P55" s="8">
        <v>1.09825831251559</v>
      </c>
      <c r="Q55" s="4"/>
      <c r="R55" s="9">
        <v>931.48</v>
      </c>
      <c r="S55" s="9">
        <v>111.8875</v>
      </c>
      <c r="T55" s="9">
        <v>866.084962134259</v>
      </c>
      <c r="U55" s="6">
        <v>32.7416271234103</v>
      </c>
      <c r="V55" s="9">
        <v>836.256123271065</v>
      </c>
      <c r="W55" s="6">
        <v>13.7154075928042</v>
      </c>
      <c r="X55" s="4" t="s">
        <v>21</v>
      </c>
    </row>
    <row r="56" spans="1:24">
      <c r="A56" s="4" t="s">
        <v>79</v>
      </c>
      <c r="B56" s="6">
        <v>77.4648543174301</v>
      </c>
      <c r="C56" s="9">
        <v>147.851924724144</v>
      </c>
      <c r="D56" s="9">
        <v>199.674371483258</v>
      </c>
      <c r="E56" s="6">
        <v>10.288595876943</v>
      </c>
      <c r="F56" s="8">
        <f t="shared" si="1"/>
        <v>0.740465206555268</v>
      </c>
      <c r="G56" s="8">
        <v>0.0680941854313872</v>
      </c>
      <c r="H56" s="8">
        <v>0.00279464633176283</v>
      </c>
      <c r="I56" s="8">
        <v>1.31256589966872</v>
      </c>
      <c r="J56" s="8">
        <v>0.0559207720128164</v>
      </c>
      <c r="K56" s="8">
        <v>0.139787877077471</v>
      </c>
      <c r="L56" s="8">
        <v>0.00232241646775869</v>
      </c>
      <c r="M56" s="8">
        <v>0.389958644067005</v>
      </c>
      <c r="N56" s="8">
        <v>0.0280164329277606</v>
      </c>
      <c r="O56" s="8">
        <v>0.00404754556400906</v>
      </c>
      <c r="P56" s="8">
        <v>1.57917586056829</v>
      </c>
      <c r="Q56" s="4"/>
      <c r="R56" s="9">
        <v>872.215</v>
      </c>
      <c r="S56" s="6">
        <v>85.1825</v>
      </c>
      <c r="T56" s="9">
        <v>851.254188102196</v>
      </c>
      <c r="U56" s="6">
        <v>24.5600704742995</v>
      </c>
      <c r="V56" s="9">
        <v>843.462835478897</v>
      </c>
      <c r="W56" s="6">
        <v>13.1430214438852</v>
      </c>
      <c r="X56" s="4" t="s">
        <v>23</v>
      </c>
    </row>
    <row r="57" spans="1:24">
      <c r="A57" s="4" t="s">
        <v>80</v>
      </c>
      <c r="B57" s="9">
        <v>122.754952836285</v>
      </c>
      <c r="C57" s="9">
        <v>260.670516477944</v>
      </c>
      <c r="D57" s="9">
        <v>249.450605495256</v>
      </c>
      <c r="E57" s="5">
        <v>4.58702705586005</v>
      </c>
      <c r="F57" s="8">
        <f t="shared" si="1"/>
        <v>1.04497848766657</v>
      </c>
      <c r="G57" s="8">
        <v>0.069718820780258</v>
      </c>
      <c r="H57" s="8">
        <v>0.00250607908767013</v>
      </c>
      <c r="I57" s="8">
        <v>1.34285142165659</v>
      </c>
      <c r="J57" s="8">
        <v>0.0527227174674701</v>
      </c>
      <c r="K57" s="8">
        <v>0.138516173730061</v>
      </c>
      <c r="L57" s="8">
        <v>0.00220969493434198</v>
      </c>
      <c r="M57" s="8">
        <v>0.406314209030904</v>
      </c>
      <c r="N57" s="8">
        <v>0.0278812375108035</v>
      </c>
      <c r="O57" s="8">
        <v>0.00440389983750082</v>
      </c>
      <c r="P57" s="8">
        <v>1.12481916763136</v>
      </c>
      <c r="Q57" s="4"/>
      <c r="R57" s="9">
        <v>920.37</v>
      </c>
      <c r="S57" s="6">
        <v>74.0749999999999</v>
      </c>
      <c r="T57" s="9">
        <v>864.465394523034</v>
      </c>
      <c r="U57" s="6">
        <v>22.8573888909827</v>
      </c>
      <c r="V57" s="9">
        <v>836.266318102146</v>
      </c>
      <c r="W57" s="6">
        <v>12.5197028411342</v>
      </c>
      <c r="X57" s="4" t="s">
        <v>21</v>
      </c>
    </row>
    <row r="58" spans="1:24">
      <c r="A58" s="4" t="s">
        <v>81</v>
      </c>
      <c r="B58" s="6">
        <v>19.0130268257735</v>
      </c>
      <c r="C58" s="6">
        <v>39.8532641939972</v>
      </c>
      <c r="D58" s="6">
        <v>42.2626324619976</v>
      </c>
      <c r="E58" s="7">
        <v>0</v>
      </c>
      <c r="F58" s="8">
        <f t="shared" si="1"/>
        <v>0.942990577547035</v>
      </c>
      <c r="G58" s="8">
        <v>0.0717528930349302</v>
      </c>
      <c r="H58" s="8">
        <v>0.00549097636107218</v>
      </c>
      <c r="I58" s="8">
        <v>1.35487444009686</v>
      </c>
      <c r="J58" s="8">
        <v>0.0942201823740287</v>
      </c>
      <c r="K58" s="8">
        <v>0.136774772527797</v>
      </c>
      <c r="L58" s="8">
        <v>0.00257155997191214</v>
      </c>
      <c r="M58" s="8">
        <v>0.270362071407089</v>
      </c>
      <c r="N58" s="8">
        <v>0.02538377566258</v>
      </c>
      <c r="O58" s="8">
        <v>0.0048727715308409</v>
      </c>
      <c r="P58" s="8">
        <v>1.25084692774171</v>
      </c>
      <c r="Q58" s="4"/>
      <c r="R58" s="9">
        <v>988.89</v>
      </c>
      <c r="S58" s="9">
        <v>156.6425</v>
      </c>
      <c r="T58" s="9">
        <v>869.662801177792</v>
      </c>
      <c r="U58" s="6">
        <v>40.6304938954039</v>
      </c>
      <c r="V58" s="9">
        <v>826.398748754695</v>
      </c>
      <c r="W58" s="6">
        <v>14.5896101906469</v>
      </c>
      <c r="X58" s="4" t="s">
        <v>27</v>
      </c>
    </row>
    <row r="59" spans="1:24">
      <c r="A59" s="4" t="s">
        <v>82</v>
      </c>
      <c r="B59" s="6">
        <v>36.7789710047647</v>
      </c>
      <c r="C59" s="6">
        <v>71.9533873403925</v>
      </c>
      <c r="D59" s="6">
        <v>91.8606881123272</v>
      </c>
      <c r="E59" s="7">
        <v>0</v>
      </c>
      <c r="F59" s="8">
        <f t="shared" si="1"/>
        <v>0.783288137929121</v>
      </c>
      <c r="G59" s="8">
        <v>0.0690588055744499</v>
      </c>
      <c r="H59" s="8">
        <v>0.00399512682160054</v>
      </c>
      <c r="I59" s="8">
        <v>1.29423799704221</v>
      </c>
      <c r="J59" s="8">
        <v>0.0734355419166174</v>
      </c>
      <c r="K59" s="8">
        <v>0.135958267727088</v>
      </c>
      <c r="L59" s="8">
        <v>0.00231233944447451</v>
      </c>
      <c r="M59" s="8">
        <v>0.299746283395322</v>
      </c>
      <c r="N59" s="8">
        <v>0.0271102747125693</v>
      </c>
      <c r="O59" s="8">
        <v>0.00570813495826748</v>
      </c>
      <c r="P59" s="8">
        <v>1.54009559253135</v>
      </c>
      <c r="Q59" s="4"/>
      <c r="R59" s="9">
        <v>901.85</v>
      </c>
      <c r="S59" s="9">
        <v>120.3675</v>
      </c>
      <c r="T59" s="9">
        <v>843.17486007677</v>
      </c>
      <c r="U59" s="6">
        <v>32.5061335354946</v>
      </c>
      <c r="V59" s="9">
        <v>821.766855558023</v>
      </c>
      <c r="W59" s="6">
        <v>13.1297241409993</v>
      </c>
      <c r="X59" s="4" t="s">
        <v>25</v>
      </c>
    </row>
    <row r="60" spans="1:24">
      <c r="A60" s="4" t="s">
        <v>83</v>
      </c>
      <c r="B60" s="6">
        <v>57.59054364258</v>
      </c>
      <c r="C60" s="9">
        <v>110.100519828934</v>
      </c>
      <c r="D60" s="9">
        <v>141.815004234205</v>
      </c>
      <c r="E60" s="7">
        <v>0</v>
      </c>
      <c r="F60" s="8">
        <f t="shared" si="1"/>
        <v>0.776367214622121</v>
      </c>
      <c r="G60" s="8">
        <v>0.0706052716241449</v>
      </c>
      <c r="H60" s="8">
        <v>0.00310978744428054</v>
      </c>
      <c r="I60" s="8">
        <v>1.36725817094965</v>
      </c>
      <c r="J60" s="8">
        <v>0.0638450919122511</v>
      </c>
      <c r="K60" s="8">
        <v>0.140422276408843</v>
      </c>
      <c r="L60" s="8">
        <v>0.00239114417732946</v>
      </c>
      <c r="M60" s="8">
        <v>0.364663893884262</v>
      </c>
      <c r="N60" s="8">
        <v>0.0248139890035821</v>
      </c>
      <c r="O60" s="8">
        <v>0.00562759154885629</v>
      </c>
      <c r="P60" s="8">
        <v>1.51656090746403</v>
      </c>
      <c r="Q60" s="4"/>
      <c r="R60" s="9">
        <v>946.29</v>
      </c>
      <c r="S60" s="6">
        <v>90.745</v>
      </c>
      <c r="T60" s="9">
        <v>874.988470872408</v>
      </c>
      <c r="U60" s="6">
        <v>27.3914035150412</v>
      </c>
      <c r="V60" s="9">
        <v>847.049874108777</v>
      </c>
      <c r="W60" s="6">
        <v>13.5240514980503</v>
      </c>
      <c r="X60" s="4" t="s">
        <v>21</v>
      </c>
    </row>
    <row r="61" spans="1:24">
      <c r="A61" s="4" t="s">
        <v>84</v>
      </c>
      <c r="B61" s="6">
        <v>33.430578408464</v>
      </c>
      <c r="C61" s="6">
        <v>59.9808936886595</v>
      </c>
      <c r="D61" s="6">
        <v>93.2967132769621</v>
      </c>
      <c r="E61" s="5">
        <v>4.03797951504066</v>
      </c>
      <c r="F61" s="8">
        <f t="shared" si="1"/>
        <v>0.642904681010565</v>
      </c>
      <c r="G61" s="8">
        <v>0.0619892122059723</v>
      </c>
      <c r="H61" s="8">
        <v>0.00359924164319652</v>
      </c>
      <c r="I61" s="8">
        <v>1.23053596153371</v>
      </c>
      <c r="J61" s="8">
        <v>0.0715790382219262</v>
      </c>
      <c r="K61" s="8">
        <v>0.145579543727489</v>
      </c>
      <c r="L61" s="8">
        <v>0.00329192987748217</v>
      </c>
      <c r="M61" s="8">
        <v>0.388739501317794</v>
      </c>
      <c r="N61" s="8">
        <v>0.0234005398308701</v>
      </c>
      <c r="O61" s="8">
        <v>0.00578299024665</v>
      </c>
      <c r="P61" s="8">
        <v>1.94604273019697</v>
      </c>
      <c r="Q61" s="4"/>
      <c r="R61" s="9">
        <v>672.235</v>
      </c>
      <c r="S61" s="9">
        <v>125.9075</v>
      </c>
      <c r="T61" s="9">
        <v>814.582827932757</v>
      </c>
      <c r="U61" s="6">
        <v>32.5888685984084</v>
      </c>
      <c r="V61" s="9">
        <v>876.136410518544</v>
      </c>
      <c r="W61" s="6">
        <v>18.5304142840725</v>
      </c>
      <c r="X61" s="4" t="s">
        <v>36</v>
      </c>
    </row>
    <row r="62" spans="1:24">
      <c r="A62" s="4" t="s">
        <v>85</v>
      </c>
      <c r="B62" s="6">
        <v>74.7018643932112</v>
      </c>
      <c r="C62" s="9">
        <v>132.305792630884</v>
      </c>
      <c r="D62" s="9">
        <v>226.605934196212</v>
      </c>
      <c r="E62" s="5">
        <v>7.48211346075834</v>
      </c>
      <c r="F62" s="8">
        <f t="shared" si="1"/>
        <v>0.583858463813767</v>
      </c>
      <c r="G62" s="8">
        <v>0.0655075130152105</v>
      </c>
      <c r="H62" s="8">
        <v>0.00259053792892505</v>
      </c>
      <c r="I62" s="8">
        <v>1.27544483125159</v>
      </c>
      <c r="J62" s="8">
        <v>0.0558883927373872</v>
      </c>
      <c r="K62" s="8">
        <v>0.139970586904234</v>
      </c>
      <c r="L62" s="8">
        <v>0.00222664746637935</v>
      </c>
      <c r="M62" s="8">
        <v>0.363040216246574</v>
      </c>
      <c r="N62" s="8">
        <v>0.0226468722729033</v>
      </c>
      <c r="O62" s="8">
        <v>0.00604028175826452</v>
      </c>
      <c r="P62" s="8">
        <v>2.08365978695821</v>
      </c>
      <c r="Q62" s="4"/>
      <c r="R62" s="9">
        <v>790.74</v>
      </c>
      <c r="S62" s="6">
        <v>83.325</v>
      </c>
      <c r="T62" s="9">
        <v>834.823133989794</v>
      </c>
      <c r="U62" s="6">
        <v>24.9458152304592</v>
      </c>
      <c r="V62" s="9">
        <v>844.496123206161</v>
      </c>
      <c r="W62" s="6">
        <v>12.5997133648254</v>
      </c>
      <c r="X62" s="4" t="s">
        <v>18</v>
      </c>
    </row>
    <row r="63" spans="1:24">
      <c r="A63" s="4" t="s">
        <v>86</v>
      </c>
      <c r="B63" s="9">
        <v>89.369792129725</v>
      </c>
      <c r="C63" s="9">
        <v>201.935394540775</v>
      </c>
      <c r="D63" s="9">
        <v>261.392803798827</v>
      </c>
      <c r="E63" s="7">
        <v>0</v>
      </c>
      <c r="F63" s="8">
        <f t="shared" si="1"/>
        <v>0.772536166283248</v>
      </c>
      <c r="G63" s="8">
        <v>0.0720440640716169</v>
      </c>
      <c r="H63" s="8">
        <v>0.00289513266763056</v>
      </c>
      <c r="I63" s="8">
        <v>1.25566915859878</v>
      </c>
      <c r="J63" s="8">
        <v>0.0528093683875397</v>
      </c>
      <c r="K63" s="8">
        <v>0.126441300856696</v>
      </c>
      <c r="L63" s="8">
        <v>0.00203537618730241</v>
      </c>
      <c r="M63" s="8">
        <v>0.3827542203278</v>
      </c>
      <c r="N63" s="8">
        <v>0.018397661621841</v>
      </c>
      <c r="O63" s="8">
        <v>0.00529666465776476</v>
      </c>
      <c r="P63" s="8">
        <v>1.53686979849745</v>
      </c>
      <c r="Q63" s="4"/>
      <c r="R63" s="9">
        <v>987.04</v>
      </c>
      <c r="S63" s="9">
        <v>114.9725</v>
      </c>
      <c r="T63" s="9">
        <v>825.959966821788</v>
      </c>
      <c r="U63" s="6">
        <v>23.7786209764119</v>
      </c>
      <c r="V63" s="9">
        <v>767.531809785437</v>
      </c>
      <c r="W63" s="6">
        <v>11.6554511297025</v>
      </c>
      <c r="X63" s="4" t="s">
        <v>36</v>
      </c>
    </row>
    <row r="64" spans="1:24">
      <c r="A64" s="4" t="s">
        <v>87</v>
      </c>
      <c r="B64" s="9">
        <v>128.400419374467</v>
      </c>
      <c r="C64" s="9">
        <v>261.65582499517</v>
      </c>
      <c r="D64" s="9">
        <v>317.472055078661</v>
      </c>
      <c r="E64" s="7">
        <v>0</v>
      </c>
      <c r="F64" s="8">
        <f t="shared" si="1"/>
        <v>0.824185375718624</v>
      </c>
      <c r="G64" s="8">
        <v>0.0685157169222866</v>
      </c>
      <c r="H64" s="8">
        <v>0.00251007458242287</v>
      </c>
      <c r="I64" s="8">
        <v>1.28888322787445</v>
      </c>
      <c r="J64" s="8">
        <v>0.050338894405631</v>
      </c>
      <c r="K64" s="8">
        <v>0.135857945725797</v>
      </c>
      <c r="L64" s="8">
        <v>0.00230528179467114</v>
      </c>
      <c r="M64" s="8">
        <v>0.434459078300655</v>
      </c>
      <c r="N64" s="8">
        <v>0.0211109354939091</v>
      </c>
      <c r="O64" s="8">
        <v>0.00656639843005744</v>
      </c>
      <c r="P64" s="8">
        <v>1.42299421329349</v>
      </c>
      <c r="Q64" s="4"/>
      <c r="R64" s="9">
        <v>883.33</v>
      </c>
      <c r="S64" s="6">
        <v>80.5549999999999</v>
      </c>
      <c r="T64" s="9">
        <v>840.802178197208</v>
      </c>
      <c r="U64" s="6">
        <v>22.3384093168953</v>
      </c>
      <c r="V64" s="9">
        <v>821.19751621755</v>
      </c>
      <c r="W64" s="6">
        <v>13.0908402255266</v>
      </c>
      <c r="X64" s="4" t="s">
        <v>25</v>
      </c>
    </row>
    <row r="65" spans="1:24">
      <c r="A65" s="4" t="s">
        <v>88</v>
      </c>
      <c r="B65" s="6">
        <v>16.4431411352597</v>
      </c>
      <c r="C65" s="6">
        <v>29.3964184398568</v>
      </c>
      <c r="D65" s="6">
        <v>41.4692264586041</v>
      </c>
      <c r="E65" s="5">
        <v>4.80676153415552</v>
      </c>
      <c r="F65" s="8">
        <f t="shared" si="1"/>
        <v>0.70887308373599</v>
      </c>
      <c r="G65" s="8">
        <v>0.0701113627229412</v>
      </c>
      <c r="H65" s="8">
        <v>0.00559372660138611</v>
      </c>
      <c r="I65" s="8">
        <v>1.34463419246592</v>
      </c>
      <c r="J65" s="8">
        <v>0.0956176509608307</v>
      </c>
      <c r="K65" s="8">
        <v>0.140994607405054</v>
      </c>
      <c r="L65" s="8">
        <v>0.00292452927267499</v>
      </c>
      <c r="M65" s="8">
        <v>0.291688663537743</v>
      </c>
      <c r="N65" s="8">
        <v>0.0226408930849762</v>
      </c>
      <c r="O65" s="8">
        <v>0.00765625331148599</v>
      </c>
      <c r="P65" s="8">
        <v>1.65251548750052</v>
      </c>
      <c r="Q65" s="4"/>
      <c r="R65" s="9">
        <v>931.48</v>
      </c>
      <c r="S65" s="9">
        <v>160.185</v>
      </c>
      <c r="T65" s="9">
        <v>865.237746911471</v>
      </c>
      <c r="U65" s="6">
        <v>41.4130027323289</v>
      </c>
      <c r="V65" s="9">
        <v>850.284252493899</v>
      </c>
      <c r="W65" s="6">
        <v>16.5294424446845</v>
      </c>
      <c r="X65" s="4" t="s">
        <v>18</v>
      </c>
    </row>
    <row r="66" spans="1:24">
      <c r="A66" s="4" t="s">
        <v>89</v>
      </c>
      <c r="B66" s="6">
        <v>30.8206442440161</v>
      </c>
      <c r="C66" s="6">
        <v>69.3950080996731</v>
      </c>
      <c r="D66" s="6">
        <v>76.8820778656886</v>
      </c>
      <c r="E66" s="7">
        <v>0</v>
      </c>
      <c r="F66" s="8">
        <f t="shared" si="1"/>
        <v>0.902616188663693</v>
      </c>
      <c r="G66" s="8">
        <v>0.0661905478414113</v>
      </c>
      <c r="H66" s="8">
        <v>0.00508735075742299</v>
      </c>
      <c r="I66" s="8">
        <v>1.20407075092967</v>
      </c>
      <c r="J66" s="8">
        <v>0.0883374967371967</v>
      </c>
      <c r="K66" s="8">
        <v>0.132574686800259</v>
      </c>
      <c r="L66" s="8">
        <v>0.00269875051942375</v>
      </c>
      <c r="M66" s="8">
        <v>0.277465536311801</v>
      </c>
      <c r="N66" s="8">
        <v>0.0195428725119141</v>
      </c>
      <c r="O66" s="8">
        <v>0.00602076026766186</v>
      </c>
      <c r="P66" s="8">
        <v>1.3349051367825</v>
      </c>
      <c r="Q66" s="4"/>
      <c r="R66" s="9">
        <v>812.96</v>
      </c>
      <c r="S66" s="9">
        <v>161.1</v>
      </c>
      <c r="T66" s="9">
        <v>802.463311086157</v>
      </c>
      <c r="U66" s="6">
        <v>40.699446730841</v>
      </c>
      <c r="V66" s="9">
        <v>802.536823916444</v>
      </c>
      <c r="W66" s="6">
        <v>15.3669212097162</v>
      </c>
      <c r="X66" s="4" t="s">
        <v>23</v>
      </c>
    </row>
    <row r="67" spans="1:24">
      <c r="A67" s="4" t="s">
        <v>90</v>
      </c>
      <c r="B67" s="9">
        <v>92.5868744496518</v>
      </c>
      <c r="C67" s="9">
        <v>182.063188319205</v>
      </c>
      <c r="D67" s="9">
        <v>219.810958727418</v>
      </c>
      <c r="E67" s="7">
        <v>0</v>
      </c>
      <c r="F67" s="8">
        <f t="shared" si="1"/>
        <v>0.828271662947328</v>
      </c>
      <c r="G67" s="8">
        <v>0.066048799984017</v>
      </c>
      <c r="H67" s="8">
        <v>0.00295792521797608</v>
      </c>
      <c r="I67" s="8">
        <v>1.27244406571905</v>
      </c>
      <c r="J67" s="8">
        <v>0.0599130832387924</v>
      </c>
      <c r="K67" s="8">
        <v>0.139233002131167</v>
      </c>
      <c r="L67" s="8">
        <v>0.00238918953285732</v>
      </c>
      <c r="M67" s="8">
        <v>0.364439503949038</v>
      </c>
      <c r="N67" s="8">
        <v>0.0222557901482401</v>
      </c>
      <c r="O67" s="8">
        <v>0.00624875535799215</v>
      </c>
      <c r="P67" s="8">
        <v>1.41980882466705</v>
      </c>
      <c r="Q67" s="4"/>
      <c r="R67" s="9">
        <v>809.26</v>
      </c>
      <c r="S67" s="6">
        <v>87.96</v>
      </c>
      <c r="T67" s="9">
        <v>833.483203758549</v>
      </c>
      <c r="U67" s="6">
        <v>26.7766157864408</v>
      </c>
      <c r="V67" s="9">
        <v>840.32380869203</v>
      </c>
      <c r="W67" s="6">
        <v>13.5269769831782</v>
      </c>
      <c r="X67" s="4" t="s">
        <v>23</v>
      </c>
    </row>
    <row r="68" spans="1:24">
      <c r="A68" s="4" t="s">
        <v>91</v>
      </c>
      <c r="B68" s="6">
        <v>78.2334173107939</v>
      </c>
      <c r="C68" s="9">
        <v>141.018656394031</v>
      </c>
      <c r="D68" s="9">
        <v>198.123194610962</v>
      </c>
      <c r="E68" s="7">
        <v>0</v>
      </c>
      <c r="F68" s="8">
        <f>C68/D68</f>
        <v>0.711772574992734</v>
      </c>
      <c r="G68" s="8">
        <v>0.0656169949947436</v>
      </c>
      <c r="H68" s="8">
        <v>0.00298967924012772</v>
      </c>
      <c r="I68" s="8">
        <v>1.26465554907503</v>
      </c>
      <c r="J68" s="8">
        <v>0.0599922874334324</v>
      </c>
      <c r="K68" s="8">
        <v>0.139527493293063</v>
      </c>
      <c r="L68" s="8">
        <v>0.00229379592930671</v>
      </c>
      <c r="M68" s="8">
        <v>0.346554720116472</v>
      </c>
      <c r="N68" s="8">
        <v>0.0239031013242522</v>
      </c>
      <c r="O68" s="8">
        <v>0.00612846274598628</v>
      </c>
      <c r="P68" s="8">
        <v>1.62745424402996</v>
      </c>
      <c r="Q68" s="4"/>
      <c r="R68" s="9">
        <v>794.445</v>
      </c>
      <c r="S68" s="6">
        <v>96.29</v>
      </c>
      <c r="T68" s="9">
        <v>829.99712840208</v>
      </c>
      <c r="U68" s="6">
        <v>26.9041180517504</v>
      </c>
      <c r="V68" s="9">
        <v>841.989988193503</v>
      </c>
      <c r="W68" s="6">
        <v>12.9841825056419</v>
      </c>
      <c r="X68" s="4" t="s">
        <v>18</v>
      </c>
    </row>
    <row r="69" spans="1:24">
      <c r="A69" s="4" t="s">
        <v>92</v>
      </c>
      <c r="B69" s="6">
        <v>62.7924983269396</v>
      </c>
      <c r="C69" s="9">
        <v>137.75439579709</v>
      </c>
      <c r="D69" s="9">
        <v>135.127904529434</v>
      </c>
      <c r="E69" s="7">
        <v>0</v>
      </c>
      <c r="F69" s="8">
        <f>C69/D69</f>
        <v>1.01943707539018</v>
      </c>
      <c r="G69" s="8">
        <v>0.0679073659835113</v>
      </c>
      <c r="H69" s="8">
        <v>0.00389696743438204</v>
      </c>
      <c r="I69" s="8">
        <v>1.25998118633527</v>
      </c>
      <c r="J69" s="8">
        <v>0.0742721336834563</v>
      </c>
      <c r="K69" s="8">
        <v>0.135305307908749</v>
      </c>
      <c r="L69" s="8">
        <v>0.00214261670271833</v>
      </c>
      <c r="M69" s="8">
        <v>0.268638226788979</v>
      </c>
      <c r="N69" s="8">
        <v>0.0229364051231475</v>
      </c>
      <c r="O69" s="8">
        <v>0.00534457692815699</v>
      </c>
      <c r="P69" s="8">
        <v>1.20649837477276</v>
      </c>
      <c r="Q69" s="4"/>
      <c r="R69" s="9">
        <v>864.81</v>
      </c>
      <c r="S69" s="9">
        <v>123.145</v>
      </c>
      <c r="T69" s="9">
        <v>827.899160906874</v>
      </c>
      <c r="U69" s="6">
        <v>33.3743475195315</v>
      </c>
      <c r="V69" s="9">
        <v>818.060328852444</v>
      </c>
      <c r="W69" s="6">
        <v>12.1740793698786</v>
      </c>
      <c r="X69" s="4" t="s">
        <v>18</v>
      </c>
    </row>
    <row r="70" spans="1:24">
      <c r="A70" s="4" t="s">
        <v>93</v>
      </c>
      <c r="B70" s="6">
        <v>30.2736466204384</v>
      </c>
      <c r="C70" s="6">
        <v>55.8368211169337</v>
      </c>
      <c r="D70" s="6">
        <v>74.2073488094708</v>
      </c>
      <c r="E70" s="7">
        <v>0</v>
      </c>
      <c r="F70" s="8">
        <f>C70/D70</f>
        <v>0.752443282407193</v>
      </c>
      <c r="G70" s="8">
        <v>0.0680479063155115</v>
      </c>
      <c r="H70" s="8">
        <v>0.00423583757318995</v>
      </c>
      <c r="I70" s="8">
        <v>1.3038980441004</v>
      </c>
      <c r="J70" s="8">
        <v>0.0762362391903801</v>
      </c>
      <c r="K70" s="8">
        <v>0.138115677486707</v>
      </c>
      <c r="L70" s="8">
        <v>0.00240310862647508</v>
      </c>
      <c r="M70" s="8">
        <v>0.297586067414292</v>
      </c>
      <c r="N70" s="8">
        <v>0.024004047880346</v>
      </c>
      <c r="O70" s="8">
        <v>0.00509070695621008</v>
      </c>
      <c r="P70" s="8">
        <v>1.5590944436608</v>
      </c>
      <c r="Q70" s="4"/>
      <c r="R70" s="9">
        <v>870.05</v>
      </c>
      <c r="S70" s="9">
        <v>124.9975</v>
      </c>
      <c r="T70" s="9">
        <v>847.441224716431</v>
      </c>
      <c r="U70" s="6">
        <v>33.6040780613898</v>
      </c>
      <c r="V70" s="9">
        <v>833.998261729051</v>
      </c>
      <c r="W70" s="6">
        <v>13.6189237996264</v>
      </c>
      <c r="X70" s="4" t="s">
        <v>18</v>
      </c>
    </row>
    <row r="71" spans="1:24">
      <c r="A71" s="4" t="s">
        <v>94</v>
      </c>
      <c r="B71" s="9">
        <v>107.989434807728</v>
      </c>
      <c r="C71" s="9">
        <v>183.803437106112</v>
      </c>
      <c r="D71" s="9">
        <v>297.261416357368</v>
      </c>
      <c r="E71" s="5">
        <v>6.99877628995235</v>
      </c>
      <c r="F71" s="8">
        <f>C71/D71</f>
        <v>0.618322550428621</v>
      </c>
      <c r="G71" s="8">
        <v>0.0687258411720033</v>
      </c>
      <c r="H71" s="8">
        <v>0.00266062736950913</v>
      </c>
      <c r="I71" s="8">
        <v>1.27895438292951</v>
      </c>
      <c r="J71" s="8">
        <v>0.0515227625251937</v>
      </c>
      <c r="K71" s="8">
        <v>0.134604462716575</v>
      </c>
      <c r="L71" s="8">
        <v>0.00195062449412365</v>
      </c>
      <c r="M71" s="8">
        <v>0.359724591682538</v>
      </c>
      <c r="N71" s="8">
        <v>0.0250271738004932</v>
      </c>
      <c r="O71" s="8">
        <v>0.00475049580877876</v>
      </c>
      <c r="P71" s="8">
        <v>1.90882199466763</v>
      </c>
      <c r="Q71" s="4"/>
      <c r="R71" s="9">
        <v>900</v>
      </c>
      <c r="S71" s="6">
        <v>79.6275</v>
      </c>
      <c r="T71" s="9">
        <v>836.388012181652</v>
      </c>
      <c r="U71" s="6">
        <v>22.9628965634058</v>
      </c>
      <c r="V71" s="9">
        <v>814.079608042895</v>
      </c>
      <c r="W71" s="6">
        <v>11.0914614078358</v>
      </c>
      <c r="X71" s="4" t="s">
        <v>25</v>
      </c>
    </row>
    <row r="72" spans="1:24">
      <c r="A72" s="4" t="s">
        <v>95</v>
      </c>
      <c r="B72" s="6">
        <v>13.4666361819523</v>
      </c>
      <c r="C72" s="6">
        <v>29.710181871712</v>
      </c>
      <c r="D72" s="6">
        <v>32.0041503446673</v>
      </c>
      <c r="E72" s="5">
        <v>7.94151353740657</v>
      </c>
      <c r="F72" s="8">
        <f>C72/D72</f>
        <v>0.928322781631429</v>
      </c>
      <c r="G72" s="8">
        <v>0.0734902342241334</v>
      </c>
      <c r="H72" s="8">
        <v>0.00896423040988257</v>
      </c>
      <c r="I72" s="8">
        <v>1.29637732561425</v>
      </c>
      <c r="J72" s="8">
        <v>0.139605951330261</v>
      </c>
      <c r="K72" s="8">
        <v>0.130504552719915</v>
      </c>
      <c r="L72" s="8">
        <v>0.00382639085041069</v>
      </c>
      <c r="M72" s="8">
        <v>0.272264589342328</v>
      </c>
      <c r="N72" s="8">
        <v>0.0215805758945858</v>
      </c>
      <c r="O72" s="8">
        <v>0.00402826708760774</v>
      </c>
      <c r="P72" s="8">
        <v>1.28254018156447</v>
      </c>
      <c r="Q72" s="4"/>
      <c r="R72" s="9">
        <v>1027.775</v>
      </c>
      <c r="S72" s="9">
        <v>249.225</v>
      </c>
      <c r="T72" s="9">
        <v>844.121242198545</v>
      </c>
      <c r="U72" s="6">
        <v>61.7318608069028</v>
      </c>
      <c r="V72" s="9">
        <v>790.743206456214</v>
      </c>
      <c r="W72" s="6">
        <v>21.8231967755623</v>
      </c>
      <c r="X72" s="4" t="s">
        <v>34</v>
      </c>
    </row>
    <row r="73" spans="1:24">
      <c r="A73" s="4" t="s">
        <v>96</v>
      </c>
      <c r="B73" s="9">
        <v>93.6867339423372</v>
      </c>
      <c r="C73" s="9">
        <v>182.785623726507</v>
      </c>
      <c r="D73" s="9">
        <v>259.26296150518</v>
      </c>
      <c r="E73" s="7">
        <v>0</v>
      </c>
      <c r="F73" s="8">
        <f>C73/D73</f>
        <v>0.705020195192266</v>
      </c>
      <c r="G73" s="8">
        <v>0.0670075584861405</v>
      </c>
      <c r="H73" s="8">
        <v>0.00376709408096151</v>
      </c>
      <c r="I73" s="8">
        <v>1.20789259185569</v>
      </c>
      <c r="J73" s="8">
        <v>0.0708043731385544</v>
      </c>
      <c r="K73" s="8">
        <v>0.131698149038446</v>
      </c>
      <c r="L73" s="8">
        <v>0.00250315063461722</v>
      </c>
      <c r="M73" s="8">
        <v>0.324246688779054</v>
      </c>
      <c r="N73" s="8">
        <v>0.0239004329684126</v>
      </c>
      <c r="O73" s="8">
        <v>0.0036701579176448</v>
      </c>
      <c r="P73" s="8">
        <v>1.67900778170808</v>
      </c>
      <c r="Q73" s="4"/>
      <c r="R73" s="9">
        <v>838.885</v>
      </c>
      <c r="S73" s="6">
        <v>116.66</v>
      </c>
      <c r="T73" s="9">
        <v>804.222452392495</v>
      </c>
      <c r="U73" s="6">
        <v>32.5666653296964</v>
      </c>
      <c r="V73" s="9">
        <v>797.545794874595</v>
      </c>
      <c r="W73" s="6">
        <v>14.265027191549</v>
      </c>
      <c r="X73" s="4" t="s">
        <v>23</v>
      </c>
    </row>
    <row r="74" spans="1:24">
      <c r="A74" s="4" t="s">
        <v>97</v>
      </c>
      <c r="B74" s="6">
        <v>33.9985915964964</v>
      </c>
      <c r="C74" s="6">
        <v>74.5758420097305</v>
      </c>
      <c r="D74" s="6">
        <v>62.058033191871</v>
      </c>
      <c r="E74" s="5">
        <v>5.63639853050588</v>
      </c>
      <c r="F74" s="8">
        <f>C74/D74</f>
        <v>1.2017113365349</v>
      </c>
      <c r="G74" s="8">
        <v>0.0676347052797189</v>
      </c>
      <c r="H74" s="8">
        <v>0.00544682368338471</v>
      </c>
      <c r="I74" s="8">
        <v>1.23733396083342</v>
      </c>
      <c r="J74" s="8">
        <v>0.10527149809081</v>
      </c>
      <c r="K74" s="8">
        <v>0.130722216752379</v>
      </c>
      <c r="L74" s="8">
        <v>0.00248258565983638</v>
      </c>
      <c r="M74" s="8">
        <v>0.223218902398408</v>
      </c>
      <c r="N74" s="8">
        <v>0.025038381645047</v>
      </c>
      <c r="O74" s="8">
        <v>0.00343566945072915</v>
      </c>
      <c r="P74" s="8">
        <v>0.980692045033466</v>
      </c>
      <c r="Q74" s="4"/>
      <c r="R74" s="9">
        <v>857.4</v>
      </c>
      <c r="S74" s="9">
        <v>168.5125</v>
      </c>
      <c r="T74" s="9">
        <v>817.672702406067</v>
      </c>
      <c r="U74" s="6">
        <v>47.7792478002868</v>
      </c>
      <c r="V74" s="9">
        <v>791.984260674294</v>
      </c>
      <c r="W74" s="6">
        <v>14.1600470100097</v>
      </c>
      <c r="X74" s="4" t="s">
        <v>21</v>
      </c>
    </row>
    <row r="75" spans="1:24">
      <c r="A75" s="4" t="s">
        <v>98</v>
      </c>
      <c r="B75" s="6">
        <v>13.931664254829</v>
      </c>
      <c r="C75" s="6">
        <v>28.3830472672901</v>
      </c>
      <c r="D75" s="6">
        <v>28.3630042934187</v>
      </c>
      <c r="E75" s="5">
        <v>3.48575579524052</v>
      </c>
      <c r="F75" s="8">
        <f>C75/D75</f>
        <v>1.00070665905713</v>
      </c>
      <c r="G75" s="8">
        <v>0.0658368835201829</v>
      </c>
      <c r="H75" s="8">
        <v>0.0081243728760166</v>
      </c>
      <c r="I75" s="8">
        <v>1.27905561943907</v>
      </c>
      <c r="J75" s="8">
        <v>0.180760255607588</v>
      </c>
      <c r="K75" s="8">
        <v>0.135548741368955</v>
      </c>
      <c r="L75" s="8">
        <v>0.00313882305760656</v>
      </c>
      <c r="M75" s="8">
        <v>0.163854294436669</v>
      </c>
      <c r="N75" s="8">
        <v>0.0265336846729057</v>
      </c>
      <c r="O75" s="8">
        <v>0.00351482899125144</v>
      </c>
      <c r="P75" s="8">
        <v>1.18622012016146</v>
      </c>
      <c r="Q75" s="4"/>
      <c r="R75" s="9">
        <v>1200</v>
      </c>
      <c r="S75" s="9">
        <v>260.015</v>
      </c>
      <c r="T75" s="9">
        <v>836.433116881353</v>
      </c>
      <c r="U75" s="6">
        <v>80.5357605633396</v>
      </c>
      <c r="V75" s="9">
        <v>819.442428170349</v>
      </c>
      <c r="W75" s="6">
        <v>17.8243265654303</v>
      </c>
      <c r="X75" s="4" t="s">
        <v>25</v>
      </c>
    </row>
    <row r="76" spans="1:24">
      <c r="A76" s="4" t="s">
        <v>99</v>
      </c>
      <c r="B76" s="6">
        <v>54.0562613370233</v>
      </c>
      <c r="C76" s="9">
        <v>103.204408153563</v>
      </c>
      <c r="D76" s="9">
        <v>133.808589851292</v>
      </c>
      <c r="E76" s="7">
        <v>0</v>
      </c>
      <c r="F76" s="8">
        <f>C76/D76</f>
        <v>0.771283878473416</v>
      </c>
      <c r="G76" s="8">
        <v>0.0600329700811216</v>
      </c>
      <c r="H76" s="8">
        <v>0.00369654005133381</v>
      </c>
      <c r="I76" s="8">
        <v>1.1414528516941</v>
      </c>
      <c r="J76" s="8">
        <v>0.0715427759234547</v>
      </c>
      <c r="K76" s="8">
        <v>0.139570007313705</v>
      </c>
      <c r="L76" s="8">
        <v>0.00309463505715143</v>
      </c>
      <c r="M76" s="8">
        <v>0.353760655616314</v>
      </c>
      <c r="N76" s="8">
        <v>0.0265187607886208</v>
      </c>
      <c r="O76" s="8">
        <v>0.00284640157872237</v>
      </c>
      <c r="P76" s="8">
        <v>1.49673454036796</v>
      </c>
      <c r="Q76" s="4"/>
      <c r="R76" s="9">
        <v>605.575</v>
      </c>
      <c r="S76" s="6">
        <v>133.315</v>
      </c>
      <c r="T76" s="9">
        <v>773.198457982836</v>
      </c>
      <c r="U76" s="6">
        <v>33.9265219825965</v>
      </c>
      <c r="V76" s="9">
        <v>842.23048951963</v>
      </c>
      <c r="W76" s="6">
        <v>17.5118952913594</v>
      </c>
      <c r="X76" s="4" t="s">
        <v>100</v>
      </c>
    </row>
    <row r="77" spans="1:24">
      <c r="A77" s="4" t="s">
        <v>101</v>
      </c>
      <c r="B77" s="6">
        <v>32.6240863239663</v>
      </c>
      <c r="C77" s="6">
        <v>50.7735639780076</v>
      </c>
      <c r="D77" s="6">
        <v>89.3573935231191</v>
      </c>
      <c r="E77" s="7">
        <v>0</v>
      </c>
      <c r="F77" s="8">
        <f>C77/D77</f>
        <v>0.568207755129643</v>
      </c>
      <c r="G77" s="8">
        <v>0.0652582176796846</v>
      </c>
      <c r="H77" s="8">
        <v>0.00406526226676937</v>
      </c>
      <c r="I77" s="8">
        <v>1.30434388193631</v>
      </c>
      <c r="J77" s="8">
        <v>0.0842087970634029</v>
      </c>
      <c r="K77" s="8">
        <v>0.143116893263213</v>
      </c>
      <c r="L77" s="8">
        <v>0.00251750118377951</v>
      </c>
      <c r="M77" s="8">
        <v>0.272466695952862</v>
      </c>
      <c r="N77" s="8">
        <v>0.0293888031832229</v>
      </c>
      <c r="O77" s="8">
        <v>0.00287186650415346</v>
      </c>
      <c r="P77" s="8">
        <v>2.15134589826152</v>
      </c>
      <c r="Q77" s="4"/>
      <c r="R77" s="9">
        <v>783.335</v>
      </c>
      <c r="S77" s="9">
        <v>126.845</v>
      </c>
      <c r="T77" s="9">
        <v>847.637697120338</v>
      </c>
      <c r="U77" s="6">
        <v>37.1101299687883</v>
      </c>
      <c r="V77" s="9">
        <v>862.263648059842</v>
      </c>
      <c r="W77" s="6">
        <v>14.2046551949781</v>
      </c>
      <c r="X77" s="4" t="s">
        <v>18</v>
      </c>
    </row>
    <row r="78" spans="1:24">
      <c r="A78" s="4" t="s">
        <v>102</v>
      </c>
      <c r="B78" s="9">
        <v>95.3875207780411</v>
      </c>
      <c r="C78" s="9">
        <v>183.907471656386</v>
      </c>
      <c r="D78" s="9">
        <v>236.228412912146</v>
      </c>
      <c r="E78" s="5">
        <v>6.49010985918351</v>
      </c>
      <c r="F78" s="8">
        <f>C78/D78</f>
        <v>0.778515460478421</v>
      </c>
      <c r="G78" s="8">
        <v>0.0676148742816371</v>
      </c>
      <c r="H78" s="8">
        <v>0.00294096720283383</v>
      </c>
      <c r="I78" s="8">
        <v>1.27626308732383</v>
      </c>
      <c r="J78" s="8">
        <v>0.0581417416911294</v>
      </c>
      <c r="K78" s="8">
        <v>0.136564240854834</v>
      </c>
      <c r="L78" s="8">
        <v>0.00229909526594426</v>
      </c>
      <c r="M78" s="8">
        <v>0.369549095412821</v>
      </c>
      <c r="N78" s="8">
        <v>0.0271890731898767</v>
      </c>
      <c r="O78" s="8">
        <v>0.00232268335327138</v>
      </c>
      <c r="P78" s="8">
        <v>1.48494425759341</v>
      </c>
      <c r="Q78" s="4"/>
      <c r="R78" s="9">
        <v>857.4</v>
      </c>
      <c r="S78" s="6">
        <v>90.735</v>
      </c>
      <c r="T78" s="9">
        <v>835.188202826721</v>
      </c>
      <c r="U78" s="6">
        <v>25.941769197365</v>
      </c>
      <c r="V78" s="9">
        <v>825.204756694323</v>
      </c>
      <c r="W78" s="6">
        <v>13.0477194418124</v>
      </c>
      <c r="X78" s="4" t="s">
        <v>18</v>
      </c>
    </row>
    <row r="79" spans="1:24">
      <c r="A79" s="4" t="s">
        <v>103</v>
      </c>
      <c r="B79" s="6">
        <v>15.7580015075436</v>
      </c>
      <c r="C79" s="6">
        <v>25.6313513633768</v>
      </c>
      <c r="D79" s="6">
        <v>37.7984728094975</v>
      </c>
      <c r="E79" s="5">
        <v>5.57177370602103</v>
      </c>
      <c r="F79" s="8">
        <f>C79/D79</f>
        <v>0.678105475122172</v>
      </c>
      <c r="G79" s="8">
        <v>0.0738936456421158</v>
      </c>
      <c r="H79" s="8">
        <v>0.00675634081078377</v>
      </c>
      <c r="I79" s="8">
        <v>1.46648566617637</v>
      </c>
      <c r="J79" s="8">
        <v>0.124470808062669</v>
      </c>
      <c r="K79" s="8">
        <v>0.143683557319055</v>
      </c>
      <c r="L79" s="8">
        <v>0.00298605442107355</v>
      </c>
      <c r="M79" s="8">
        <v>0.24485048027411</v>
      </c>
      <c r="N79" s="8">
        <v>0.0325199704978216</v>
      </c>
      <c r="O79" s="8">
        <v>0.00295797746541039</v>
      </c>
      <c r="P79" s="8">
        <v>1.8402027960453</v>
      </c>
      <c r="Q79" s="4"/>
      <c r="R79" s="9">
        <v>1038.895</v>
      </c>
      <c r="S79" s="9">
        <v>185.185</v>
      </c>
      <c r="T79" s="9">
        <v>916.682063535083</v>
      </c>
      <c r="U79" s="6">
        <v>51.244936105213</v>
      </c>
      <c r="V79" s="9">
        <v>865.458462264034</v>
      </c>
      <c r="W79" s="6">
        <v>16.8374920938268</v>
      </c>
      <c r="X79" s="4" t="s">
        <v>27</v>
      </c>
    </row>
    <row r="80" spans="1:24">
      <c r="A80" s="4" t="s">
        <v>104</v>
      </c>
      <c r="B80" s="6">
        <v>80.1746081962849</v>
      </c>
      <c r="C80" s="9">
        <v>136.589591372847</v>
      </c>
      <c r="D80" s="9">
        <v>215.014078147993</v>
      </c>
      <c r="E80" s="5">
        <v>4.92715350119545</v>
      </c>
      <c r="F80" s="8">
        <f>C80/D80</f>
        <v>0.635258828395567</v>
      </c>
      <c r="G80" s="8">
        <v>0.0657623218908416</v>
      </c>
      <c r="H80" s="8">
        <v>0.00314647600455016</v>
      </c>
      <c r="I80" s="8">
        <v>1.22586325780192</v>
      </c>
      <c r="J80" s="8">
        <v>0.0556198857967023</v>
      </c>
      <c r="K80" s="8">
        <v>0.136282245380648</v>
      </c>
      <c r="L80" s="8">
        <v>0.00221767998815624</v>
      </c>
      <c r="M80" s="8">
        <v>0.358650576026514</v>
      </c>
      <c r="N80" s="8">
        <v>0.0287219267779592</v>
      </c>
      <c r="O80" s="8">
        <v>0.00223305916044496</v>
      </c>
      <c r="P80" s="8">
        <v>1.85572624013876</v>
      </c>
      <c r="Q80" s="4"/>
      <c r="R80" s="9">
        <v>798.15</v>
      </c>
      <c r="S80" s="9">
        <v>100.7675</v>
      </c>
      <c r="T80" s="9">
        <v>812.453491808495</v>
      </c>
      <c r="U80" s="6">
        <v>25.3784125622032</v>
      </c>
      <c r="V80" s="9">
        <v>823.605124123961</v>
      </c>
      <c r="W80" s="6">
        <v>12.5893131236976</v>
      </c>
      <c r="X80" s="4" t="s">
        <v>18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8"/>
  <sheetViews>
    <sheetView workbookViewId="0">
      <selection activeCell="G3" sqref="G3:P87"/>
    </sheetView>
  </sheetViews>
  <sheetFormatPr defaultColWidth="8.89166666666667" defaultRowHeight="14.25"/>
  <cols>
    <col min="1" max="20" width="10" style="27"/>
    <col min="21" max="21" width="10.6916666666667" style="27"/>
    <col min="22" max="22" width="10" style="27"/>
    <col min="23" max="23" width="10.6916666666667" style="27"/>
    <col min="24" max="24" width="10" style="27"/>
    <col min="25" max="16384" width="8.89166666666667" style="28"/>
  </cols>
  <sheetData>
    <row r="1" ht="13.5" spans="1:24">
      <c r="A1" s="29"/>
      <c r="B1" s="30" t="s">
        <v>0</v>
      </c>
      <c r="C1" s="30" t="s">
        <v>1</v>
      </c>
      <c r="D1" s="30" t="s">
        <v>2</v>
      </c>
      <c r="E1" s="30" t="s">
        <v>0</v>
      </c>
      <c r="F1" s="30" t="s">
        <v>3</v>
      </c>
      <c r="G1" s="30" t="s">
        <v>4</v>
      </c>
      <c r="H1" s="30" t="s">
        <v>4</v>
      </c>
      <c r="I1" s="30" t="s">
        <v>5</v>
      </c>
      <c r="J1" s="30" t="s">
        <v>5</v>
      </c>
      <c r="K1" s="30" t="s">
        <v>6</v>
      </c>
      <c r="L1" s="30" t="s">
        <v>6</v>
      </c>
      <c r="M1" s="30"/>
      <c r="N1" s="30" t="s">
        <v>7</v>
      </c>
      <c r="O1" s="30" t="s">
        <v>7</v>
      </c>
      <c r="P1" s="30" t="s">
        <v>8</v>
      </c>
      <c r="Q1" s="29"/>
      <c r="R1" s="29" t="s">
        <v>4</v>
      </c>
      <c r="S1" s="29" t="s">
        <v>4</v>
      </c>
      <c r="T1" s="29" t="s">
        <v>5</v>
      </c>
      <c r="U1" s="29" t="s">
        <v>5</v>
      </c>
      <c r="V1" s="29" t="s">
        <v>6</v>
      </c>
      <c r="W1" s="29" t="s">
        <v>6</v>
      </c>
      <c r="X1" s="29" t="s">
        <v>9</v>
      </c>
    </row>
    <row r="2" ht="13.5" spans="1:24">
      <c r="A2" s="29" t="s">
        <v>9</v>
      </c>
      <c r="B2" s="30" t="s">
        <v>10</v>
      </c>
      <c r="C2" s="30">
        <v>232</v>
      </c>
      <c r="D2" s="30">
        <v>238</v>
      </c>
      <c r="E2" s="30" t="s">
        <v>11</v>
      </c>
      <c r="F2" s="31">
        <f>C2/D2</f>
        <v>0.974789915966387</v>
      </c>
      <c r="G2" s="30" t="s">
        <v>12</v>
      </c>
      <c r="H2" s="30" t="s">
        <v>13</v>
      </c>
      <c r="I2" s="30" t="s">
        <v>12</v>
      </c>
      <c r="J2" s="30" t="s">
        <v>13</v>
      </c>
      <c r="K2" s="30" t="s">
        <v>12</v>
      </c>
      <c r="L2" s="30" t="s">
        <v>13</v>
      </c>
      <c r="M2" s="30" t="s">
        <v>14</v>
      </c>
      <c r="N2" s="30" t="s">
        <v>12</v>
      </c>
      <c r="O2" s="30" t="s">
        <v>13</v>
      </c>
      <c r="P2" s="30" t="s">
        <v>12</v>
      </c>
      <c r="Q2" s="29"/>
      <c r="R2" s="29" t="s">
        <v>15</v>
      </c>
      <c r="S2" s="29" t="s">
        <v>13</v>
      </c>
      <c r="T2" s="29" t="s">
        <v>15</v>
      </c>
      <c r="U2" s="29" t="s">
        <v>13</v>
      </c>
      <c r="V2" s="29" t="s">
        <v>15</v>
      </c>
      <c r="W2" s="29" t="s">
        <v>13</v>
      </c>
      <c r="X2" s="29" t="s">
        <v>16</v>
      </c>
    </row>
    <row r="3" ht="13.5" spans="1:24">
      <c r="A3" s="29" t="s">
        <v>105</v>
      </c>
      <c r="B3" s="32">
        <v>94.067700086291</v>
      </c>
      <c r="C3" s="32">
        <v>69.1182608905878</v>
      </c>
      <c r="D3" s="33">
        <v>150.084427856595</v>
      </c>
      <c r="E3" s="34">
        <v>0</v>
      </c>
      <c r="F3" s="31">
        <f t="shared" ref="F3:F34" si="0">C3/D3</f>
        <v>0.460529195984477</v>
      </c>
      <c r="G3" s="31">
        <v>0.168506161932086</v>
      </c>
      <c r="H3" s="31">
        <v>0.00170479204099055</v>
      </c>
      <c r="I3" s="31">
        <v>11.1572333715901</v>
      </c>
      <c r="J3" s="31">
        <v>0.169416316035937</v>
      </c>
      <c r="K3" s="31">
        <v>0.47982298576856</v>
      </c>
      <c r="L3" s="31">
        <v>0.0054194890303286</v>
      </c>
      <c r="M3" s="31">
        <v>0.74383836815835</v>
      </c>
      <c r="N3" s="31">
        <v>0.132610088596523</v>
      </c>
      <c r="O3" s="31">
        <v>0.00178897325461051</v>
      </c>
      <c r="P3" s="31">
        <v>2.33082121603287</v>
      </c>
      <c r="Q3" s="29"/>
      <c r="R3" s="36">
        <v>2542.9</v>
      </c>
      <c r="S3" s="29">
        <v>17.75</v>
      </c>
      <c r="T3" s="36">
        <v>2536.35003489667</v>
      </c>
      <c r="U3" s="29">
        <v>14.2545282238484</v>
      </c>
      <c r="V3" s="36">
        <v>2526.49461023328</v>
      </c>
      <c r="W3" s="29">
        <v>23.6478002686627</v>
      </c>
      <c r="X3" s="29" t="s">
        <v>23</v>
      </c>
    </row>
    <row r="4" ht="13.5" spans="1:24">
      <c r="A4" s="29" t="s">
        <v>106</v>
      </c>
      <c r="B4" s="32">
        <v>135.439705034599</v>
      </c>
      <c r="C4" s="32">
        <v>73.3684720738559</v>
      </c>
      <c r="D4" s="33">
        <v>269.181913547947</v>
      </c>
      <c r="E4" s="35">
        <v>0.764543651268005</v>
      </c>
      <c r="F4" s="31">
        <f t="shared" si="0"/>
        <v>0.272560927689473</v>
      </c>
      <c r="G4" s="31">
        <v>0.14390461943773</v>
      </c>
      <c r="H4" s="31">
        <v>0.00133111100271196</v>
      </c>
      <c r="I4" s="31">
        <v>8.13082887264377</v>
      </c>
      <c r="J4" s="31">
        <v>0.122209804352915</v>
      </c>
      <c r="K4" s="31">
        <v>0.409870186391838</v>
      </c>
      <c r="L4" s="31">
        <v>0.00517292824517903</v>
      </c>
      <c r="M4" s="31">
        <v>0.839689837041087</v>
      </c>
      <c r="N4" s="31">
        <v>0.117514487270704</v>
      </c>
      <c r="O4" s="31">
        <v>0.00188961766220563</v>
      </c>
      <c r="P4" s="31">
        <v>4.22690509688362</v>
      </c>
      <c r="Q4" s="29"/>
      <c r="R4" s="36">
        <v>2275.93</v>
      </c>
      <c r="S4" s="29">
        <v>15.74</v>
      </c>
      <c r="T4" s="36">
        <v>2245.67850545646</v>
      </c>
      <c r="U4" s="29">
        <v>13.6757220764385</v>
      </c>
      <c r="V4" s="36">
        <v>2214.32801781105</v>
      </c>
      <c r="W4" s="29">
        <v>23.6826229928683</v>
      </c>
      <c r="X4" s="29" t="s">
        <v>18</v>
      </c>
    </row>
    <row r="5" ht="13.5" spans="1:24">
      <c r="A5" s="29" t="s">
        <v>107</v>
      </c>
      <c r="B5" s="35">
        <v>13.488846828561</v>
      </c>
      <c r="C5" s="33">
        <v>229.322700406255</v>
      </c>
      <c r="D5" s="33">
        <v>264.759637896796</v>
      </c>
      <c r="E5" s="34">
        <v>0</v>
      </c>
      <c r="F5" s="31">
        <f t="shared" si="0"/>
        <v>0.866154305950689</v>
      </c>
      <c r="G5" s="31">
        <v>0.0541662047496678</v>
      </c>
      <c r="H5" s="31">
        <v>0.00139500262939578</v>
      </c>
      <c r="I5" s="31">
        <v>0.284445046053379</v>
      </c>
      <c r="J5" s="31">
        <v>0.00723364894049128</v>
      </c>
      <c r="K5" s="31">
        <v>0.0383793975307712</v>
      </c>
      <c r="L5" s="31">
        <v>0.0004354061608963</v>
      </c>
      <c r="M5" s="31">
        <v>0.446105279834877</v>
      </c>
      <c r="N5" s="31">
        <v>0.0116163799245638</v>
      </c>
      <c r="O5" s="31">
        <v>0.000161006946718083</v>
      </c>
      <c r="P5" s="31">
        <v>1.27317848552765</v>
      </c>
      <c r="Q5" s="29"/>
      <c r="R5" s="36">
        <v>388.94</v>
      </c>
      <c r="S5" s="29">
        <v>57.4</v>
      </c>
      <c r="T5" s="36">
        <v>254.177544081393</v>
      </c>
      <c r="U5" s="29">
        <v>5.72097569091457</v>
      </c>
      <c r="V5" s="36">
        <v>242.779862564447</v>
      </c>
      <c r="W5" s="29">
        <v>2.70624378392767</v>
      </c>
      <c r="X5" s="29" t="s">
        <v>32</v>
      </c>
    </row>
    <row r="6" ht="13.5" spans="1:24">
      <c r="A6" s="29" t="s">
        <v>108</v>
      </c>
      <c r="B6" s="35">
        <v>138.895051094003</v>
      </c>
      <c r="C6" s="32">
        <v>38.4954202884196</v>
      </c>
      <c r="D6" s="33">
        <v>346.404243682665</v>
      </c>
      <c r="E6" s="34">
        <v>0</v>
      </c>
      <c r="F6" s="31">
        <f t="shared" si="0"/>
        <v>0.111128604774497</v>
      </c>
      <c r="G6" s="31">
        <v>0.115889850208827</v>
      </c>
      <c r="H6" s="31">
        <v>0.000943378880999698</v>
      </c>
      <c r="I6" s="31">
        <v>5.61209113214603</v>
      </c>
      <c r="J6" s="31">
        <v>0.0769377185862296</v>
      </c>
      <c r="K6" s="31">
        <v>0.351321884911378</v>
      </c>
      <c r="L6" s="31">
        <v>0.00415824724786616</v>
      </c>
      <c r="M6" s="31">
        <v>0.86335719999222</v>
      </c>
      <c r="N6" s="31">
        <v>0.0964100190722311</v>
      </c>
      <c r="O6" s="31">
        <v>0.00136757660488793</v>
      </c>
      <c r="P6" s="31">
        <v>9.52462689896592</v>
      </c>
      <c r="Q6" s="29"/>
      <c r="R6" s="36">
        <v>1894.445</v>
      </c>
      <c r="S6" s="29">
        <v>14.8149999999999</v>
      </c>
      <c r="T6" s="36">
        <v>1917.95701142813</v>
      </c>
      <c r="U6" s="29">
        <v>11.8866749965785</v>
      </c>
      <c r="V6" s="36">
        <v>1940.907573767</v>
      </c>
      <c r="W6" s="29">
        <v>19.8643818057825</v>
      </c>
      <c r="X6" s="29" t="s">
        <v>18</v>
      </c>
    </row>
    <row r="7" ht="13.5" spans="1:24">
      <c r="A7" s="29" t="s">
        <v>109</v>
      </c>
      <c r="B7" s="32">
        <v>229.206689708014</v>
      </c>
      <c r="C7" s="33">
        <v>293.932735964793</v>
      </c>
      <c r="D7" s="33">
        <v>588.890876609166</v>
      </c>
      <c r="E7" s="35">
        <v>0.825471450198357</v>
      </c>
      <c r="F7" s="31">
        <f t="shared" si="0"/>
        <v>0.499129376323943</v>
      </c>
      <c r="G7" s="31">
        <v>0.114101843926119</v>
      </c>
      <c r="H7" s="31">
        <v>0.000883331276555221</v>
      </c>
      <c r="I7" s="31">
        <v>4.93977067582194</v>
      </c>
      <c r="J7" s="31">
        <v>0.0902983718704658</v>
      </c>
      <c r="K7" s="31">
        <v>0.313755896347843</v>
      </c>
      <c r="L7" s="31">
        <v>0.00518726942212391</v>
      </c>
      <c r="M7" s="31">
        <v>0.904427537738012</v>
      </c>
      <c r="N7" s="31">
        <v>0.0889489540585039</v>
      </c>
      <c r="O7" s="31">
        <v>0.00180986020395985</v>
      </c>
      <c r="P7" s="31">
        <v>2.15526258158552</v>
      </c>
      <c r="Q7" s="29"/>
      <c r="R7" s="36">
        <v>1865.745</v>
      </c>
      <c r="S7" s="29">
        <v>14.195</v>
      </c>
      <c r="T7" s="36">
        <v>1809.07805845084</v>
      </c>
      <c r="U7" s="29">
        <v>15.4851324884336</v>
      </c>
      <c r="V7" s="36">
        <v>1759.16281308618</v>
      </c>
      <c r="W7" s="29">
        <v>25.4709171462435</v>
      </c>
      <c r="X7" s="29" t="s">
        <v>25</v>
      </c>
    </row>
    <row r="8" ht="13.5" spans="1:24">
      <c r="A8" s="29" t="s">
        <v>110</v>
      </c>
      <c r="B8" s="35">
        <v>117.82675072075</v>
      </c>
      <c r="C8" s="32">
        <v>23.5736093043906</v>
      </c>
      <c r="D8" s="33">
        <v>193.85660733615</v>
      </c>
      <c r="E8" s="35">
        <v>0.559810585641061</v>
      </c>
      <c r="F8" s="31">
        <f t="shared" si="0"/>
        <v>0.121603331598152</v>
      </c>
      <c r="G8" s="31">
        <v>0.204161598353684</v>
      </c>
      <c r="H8" s="31">
        <v>0.00165843139455316</v>
      </c>
      <c r="I8" s="31">
        <v>13.8356640524193</v>
      </c>
      <c r="J8" s="31">
        <v>0.17968197607121</v>
      </c>
      <c r="K8" s="31">
        <v>0.490980468492363</v>
      </c>
      <c r="L8" s="31">
        <v>0.00474671238924982</v>
      </c>
      <c r="M8" s="31">
        <v>0.744430563090275</v>
      </c>
      <c r="N8" s="31">
        <v>0.134422086244601</v>
      </c>
      <c r="O8" s="31">
        <v>0.00205235318046277</v>
      </c>
      <c r="P8" s="31">
        <v>8.96848657147375</v>
      </c>
      <c r="Q8" s="29"/>
      <c r="R8" s="36">
        <v>2861.105</v>
      </c>
      <c r="S8" s="29">
        <v>13.27</v>
      </c>
      <c r="T8" s="36">
        <v>2738.52263318302</v>
      </c>
      <c r="U8" s="29">
        <v>12.4379927349276</v>
      </c>
      <c r="V8" s="36">
        <v>2574.91659045346</v>
      </c>
      <c r="W8" s="29">
        <v>20.5699694427344</v>
      </c>
      <c r="X8" s="29" t="s">
        <v>34</v>
      </c>
    </row>
    <row r="9" ht="13.5" spans="1:24">
      <c r="A9" s="29" t="s">
        <v>111</v>
      </c>
      <c r="B9" s="35">
        <v>24.7789858872355</v>
      </c>
      <c r="C9" s="32">
        <v>66.6667928383344</v>
      </c>
      <c r="D9" s="33">
        <v>158.87615606273</v>
      </c>
      <c r="E9" s="34">
        <v>0</v>
      </c>
      <c r="F9" s="31">
        <f t="shared" si="0"/>
        <v>0.419614840203031</v>
      </c>
      <c r="G9" s="31">
        <v>0.0675762784874717</v>
      </c>
      <c r="H9" s="31">
        <v>0.000968587901470351</v>
      </c>
      <c r="I9" s="31">
        <v>1.21184480112963</v>
      </c>
      <c r="J9" s="31">
        <v>0.0206924301202603</v>
      </c>
      <c r="K9" s="31">
        <v>0.130096733858781</v>
      </c>
      <c r="L9" s="31">
        <v>0.00127452717691493</v>
      </c>
      <c r="M9" s="31">
        <v>0.573744075082741</v>
      </c>
      <c r="N9" s="31">
        <v>0.0391337700580403</v>
      </c>
      <c r="O9" s="31">
        <v>0.000585282535055201</v>
      </c>
      <c r="P9" s="31">
        <v>2.55847003940428</v>
      </c>
      <c r="Q9" s="29"/>
      <c r="R9" s="36">
        <v>857.4</v>
      </c>
      <c r="S9" s="29">
        <v>29.63</v>
      </c>
      <c r="T9" s="36">
        <v>806.03840073173</v>
      </c>
      <c r="U9" s="29">
        <v>9.51499380200986</v>
      </c>
      <c r="V9" s="36">
        <v>788.41730375566</v>
      </c>
      <c r="W9" s="29">
        <v>7.28274426312106</v>
      </c>
      <c r="X9" s="29" t="s">
        <v>25</v>
      </c>
    </row>
    <row r="10" ht="13.5" spans="1:24">
      <c r="A10" s="29" t="s">
        <v>112</v>
      </c>
      <c r="B10" s="35">
        <v>12.7918383842149</v>
      </c>
      <c r="C10" s="33">
        <v>158.0003890508</v>
      </c>
      <c r="D10" s="33">
        <v>322.758379514552</v>
      </c>
      <c r="E10" s="35">
        <v>0.851248790877905</v>
      </c>
      <c r="F10" s="31">
        <f t="shared" si="0"/>
        <v>0.489531485715234</v>
      </c>
      <c r="G10" s="31">
        <v>0.052977059488509</v>
      </c>
      <c r="H10" s="31">
        <v>0.00120029408670879</v>
      </c>
      <c r="I10" s="31">
        <v>0.237227218502848</v>
      </c>
      <c r="J10" s="31">
        <v>0.00556226136749909</v>
      </c>
      <c r="K10" s="31">
        <v>0.0325692624763031</v>
      </c>
      <c r="L10" s="31">
        <v>0.000323918716935915</v>
      </c>
      <c r="M10" s="31">
        <v>0.424171264446981</v>
      </c>
      <c r="N10" s="31">
        <v>0.0102195077046302</v>
      </c>
      <c r="O10" s="31">
        <v>0.000169523541761454</v>
      </c>
      <c r="P10" s="31">
        <v>2.24652444434615</v>
      </c>
      <c r="Q10" s="29"/>
      <c r="R10" s="36">
        <v>327.835</v>
      </c>
      <c r="S10" s="29">
        <v>56.475</v>
      </c>
      <c r="T10" s="36">
        <v>216.147394699608</v>
      </c>
      <c r="U10" s="29">
        <v>4.56727159343883</v>
      </c>
      <c r="V10" s="36">
        <v>206.608386170107</v>
      </c>
      <c r="W10" s="29">
        <v>2.0253262927359</v>
      </c>
      <c r="X10" s="29" t="s">
        <v>32</v>
      </c>
    </row>
    <row r="11" ht="13.5" spans="1:24">
      <c r="A11" s="29" t="s">
        <v>113</v>
      </c>
      <c r="B11" s="35">
        <v>15.5940075867455</v>
      </c>
      <c r="C11" s="32">
        <v>47.222557668219</v>
      </c>
      <c r="D11" s="32">
        <v>92.7577791104929</v>
      </c>
      <c r="E11" s="35">
        <v>1.1046054576022</v>
      </c>
      <c r="F11" s="31">
        <f t="shared" si="0"/>
        <v>0.509095389314653</v>
      </c>
      <c r="G11" s="31">
        <v>0.0666991204387199</v>
      </c>
      <c r="H11" s="31">
        <v>0.00126177130025534</v>
      </c>
      <c r="I11" s="31">
        <v>1.25267939209191</v>
      </c>
      <c r="J11" s="31">
        <v>0.0271410442228812</v>
      </c>
      <c r="K11" s="31">
        <v>0.136240484959776</v>
      </c>
      <c r="L11" s="31">
        <v>0.0014766398880083</v>
      </c>
      <c r="M11" s="31">
        <v>0.500243892535144</v>
      </c>
      <c r="N11" s="31">
        <v>0.0417009779723923</v>
      </c>
      <c r="O11" s="31">
        <v>0.000662795891652362</v>
      </c>
      <c r="P11" s="31">
        <v>2.11173827031173</v>
      </c>
      <c r="Q11" s="29"/>
      <c r="R11" s="36">
        <v>827.775</v>
      </c>
      <c r="S11" s="29">
        <v>44.5975</v>
      </c>
      <c r="T11" s="36">
        <v>824.613239231775</v>
      </c>
      <c r="U11" s="29">
        <v>12.2465229945757</v>
      </c>
      <c r="V11" s="36">
        <v>823.368202428261</v>
      </c>
      <c r="W11" s="29">
        <v>8.38944645587054</v>
      </c>
      <c r="X11" s="29" t="s">
        <v>23</v>
      </c>
    </row>
    <row r="12" ht="13.5" spans="1:24">
      <c r="A12" s="29" t="s">
        <v>114</v>
      </c>
      <c r="B12" s="32">
        <v>126.512665977834</v>
      </c>
      <c r="C12" s="33">
        <v>108.769391749772</v>
      </c>
      <c r="D12" s="33">
        <v>332.426633567011</v>
      </c>
      <c r="E12" s="34">
        <v>0</v>
      </c>
      <c r="F12" s="31">
        <f t="shared" si="0"/>
        <v>0.327198186807876</v>
      </c>
      <c r="G12" s="31">
        <v>0.115080286389154</v>
      </c>
      <c r="H12" s="31">
        <v>0.00104846610260621</v>
      </c>
      <c r="I12" s="31">
        <v>5.01776258522042</v>
      </c>
      <c r="J12" s="31">
        <v>0.0669700459088585</v>
      </c>
      <c r="K12" s="31">
        <v>0.31616431739663</v>
      </c>
      <c r="L12" s="31">
        <v>0.00311682244496298</v>
      </c>
      <c r="M12" s="31">
        <v>0.738633024895748</v>
      </c>
      <c r="N12" s="31">
        <v>0.08984876546601</v>
      </c>
      <c r="O12" s="31">
        <v>0.00108588969399419</v>
      </c>
      <c r="P12" s="31">
        <v>3.89973127181873</v>
      </c>
      <c r="Q12" s="29"/>
      <c r="R12" s="36">
        <v>1881.17</v>
      </c>
      <c r="S12" s="29">
        <v>16.8200000000001</v>
      </c>
      <c r="T12" s="36">
        <v>1822.32373117942</v>
      </c>
      <c r="U12" s="29">
        <v>11.3676651783743</v>
      </c>
      <c r="V12" s="36">
        <v>1770.96977503464</v>
      </c>
      <c r="W12" s="29">
        <v>15.2957456489118</v>
      </c>
      <c r="X12" s="29" t="s">
        <v>25</v>
      </c>
    </row>
    <row r="13" ht="13.5" spans="1:24">
      <c r="A13" s="29" t="s">
        <v>115</v>
      </c>
      <c r="B13" s="35">
        <v>8.93506673560762</v>
      </c>
      <c r="C13" s="32">
        <v>97.4003603115781</v>
      </c>
      <c r="D13" s="33">
        <v>224.760480276146</v>
      </c>
      <c r="E13" s="35">
        <v>0.528903810346663</v>
      </c>
      <c r="F13" s="31">
        <f t="shared" si="0"/>
        <v>0.433351807185631</v>
      </c>
      <c r="G13" s="31">
        <v>0.0503446585178843</v>
      </c>
      <c r="H13" s="31">
        <v>0.00141210914814659</v>
      </c>
      <c r="I13" s="31">
        <v>0.230059736379626</v>
      </c>
      <c r="J13" s="31">
        <v>0.00693625928746319</v>
      </c>
      <c r="K13" s="31">
        <v>0.033147573549513</v>
      </c>
      <c r="L13" s="31">
        <v>0.000355076312242722</v>
      </c>
      <c r="M13" s="31">
        <v>0.355291858930278</v>
      </c>
      <c r="N13" s="31">
        <v>0.0103616023304445</v>
      </c>
      <c r="O13" s="31">
        <v>0.000201190093649142</v>
      </c>
      <c r="P13" s="31">
        <v>2.56907715161298</v>
      </c>
      <c r="Q13" s="29"/>
      <c r="R13" s="36">
        <v>209.33</v>
      </c>
      <c r="S13" s="29">
        <v>64.805</v>
      </c>
      <c r="T13" s="36">
        <v>210.247991437605</v>
      </c>
      <c r="U13" s="29">
        <v>5.72749043010539</v>
      </c>
      <c r="V13" s="36">
        <v>210.217818727748</v>
      </c>
      <c r="W13" s="29">
        <v>2.21843580489261</v>
      </c>
      <c r="X13" s="29" t="s">
        <v>23</v>
      </c>
    </row>
    <row r="14" ht="13.5" spans="1:24">
      <c r="A14" s="29" t="s">
        <v>116</v>
      </c>
      <c r="B14" s="35">
        <v>7.00895032360516</v>
      </c>
      <c r="C14" s="32">
        <v>62.2373116232134</v>
      </c>
      <c r="D14" s="32">
        <v>80.9151543066124</v>
      </c>
      <c r="E14" s="35">
        <v>0.876009870421975</v>
      </c>
      <c r="F14" s="31">
        <f t="shared" si="0"/>
        <v>0.769167557752866</v>
      </c>
      <c r="G14" s="31">
        <v>0.0539566476920872</v>
      </c>
      <c r="H14" s="31">
        <v>0.00146954736298287</v>
      </c>
      <c r="I14" s="31">
        <v>0.491473893619328</v>
      </c>
      <c r="J14" s="31">
        <v>0.013549149110519</v>
      </c>
      <c r="K14" s="31">
        <v>0.0664870599492052</v>
      </c>
      <c r="L14" s="31">
        <v>0.000790327635477251</v>
      </c>
      <c r="M14" s="31">
        <v>0.431179863521032</v>
      </c>
      <c r="N14" s="31">
        <v>0.02139492225423</v>
      </c>
      <c r="O14" s="31">
        <v>0.000379264157803614</v>
      </c>
      <c r="P14" s="31">
        <v>1.40153961425345</v>
      </c>
      <c r="Q14" s="29"/>
      <c r="R14" s="36">
        <v>368.57</v>
      </c>
      <c r="S14" s="29">
        <v>61.105</v>
      </c>
      <c r="T14" s="36">
        <v>405.914424917031</v>
      </c>
      <c r="U14" s="29">
        <v>9.22827719859045</v>
      </c>
      <c r="V14" s="36">
        <v>414.956490973272</v>
      </c>
      <c r="W14" s="29">
        <v>4.78241231332781</v>
      </c>
      <c r="X14" s="29" t="s">
        <v>25</v>
      </c>
    </row>
    <row r="15" ht="13.5" spans="1:24">
      <c r="A15" s="29" t="s">
        <v>117</v>
      </c>
      <c r="B15" s="35">
        <v>5.21641863216998</v>
      </c>
      <c r="C15" s="32">
        <v>39.2136163497865</v>
      </c>
      <c r="D15" s="32">
        <v>92.2293245339347</v>
      </c>
      <c r="E15" s="35">
        <v>0.88297725772147</v>
      </c>
      <c r="F15" s="31">
        <f t="shared" si="0"/>
        <v>0.425175144108947</v>
      </c>
      <c r="G15" s="31">
        <v>0.0557196237584937</v>
      </c>
      <c r="H15" s="31">
        <v>0.00201211021139864</v>
      </c>
      <c r="I15" s="31">
        <v>0.36403781654951</v>
      </c>
      <c r="J15" s="31">
        <v>0.0133361013675399</v>
      </c>
      <c r="K15" s="31">
        <v>0.0475438541808618</v>
      </c>
      <c r="L15" s="31">
        <v>0.000593249255542331</v>
      </c>
      <c r="M15" s="31">
        <v>0.340612380550412</v>
      </c>
      <c r="N15" s="31">
        <v>0.0150999132806822</v>
      </c>
      <c r="O15" s="31">
        <v>0.000341097544026483</v>
      </c>
      <c r="P15" s="31">
        <v>2.49503275007457</v>
      </c>
      <c r="Q15" s="29"/>
      <c r="R15" s="36">
        <v>442.64</v>
      </c>
      <c r="S15" s="29">
        <v>76.845</v>
      </c>
      <c r="T15" s="36">
        <v>315.224941645925</v>
      </c>
      <c r="U15" s="29">
        <v>9.9296422855541</v>
      </c>
      <c r="V15" s="36">
        <v>299.424576981613</v>
      </c>
      <c r="W15" s="29">
        <v>3.65433804035288</v>
      </c>
      <c r="X15" s="29" t="s">
        <v>27</v>
      </c>
    </row>
    <row r="16" ht="13.5" spans="1:24">
      <c r="A16" s="29" t="s">
        <v>118</v>
      </c>
      <c r="B16" s="35">
        <v>155.185651856542</v>
      </c>
      <c r="C16" s="32">
        <v>25.4613601065566</v>
      </c>
      <c r="D16" s="33">
        <v>418.876116686431</v>
      </c>
      <c r="E16" s="35">
        <v>0.7407600806037</v>
      </c>
      <c r="F16" s="31">
        <f t="shared" si="0"/>
        <v>0.0607849411610566</v>
      </c>
      <c r="G16" s="31">
        <v>0.113861465429488</v>
      </c>
      <c r="H16" s="31">
        <v>0.00092608964701301</v>
      </c>
      <c r="I16" s="31">
        <v>5.07474096491911</v>
      </c>
      <c r="J16" s="31">
        <v>0.0704770092982714</v>
      </c>
      <c r="K16" s="31">
        <v>0.322923553671161</v>
      </c>
      <c r="L16" s="31">
        <v>0.00334742800417244</v>
      </c>
      <c r="M16" s="31">
        <v>0.746410834083924</v>
      </c>
      <c r="N16" s="31">
        <v>0.110810722728297</v>
      </c>
      <c r="O16" s="31">
        <v>0.00246890213772974</v>
      </c>
      <c r="P16" s="31">
        <v>19.0809428596071</v>
      </c>
      <c r="Q16" s="29"/>
      <c r="R16" s="36">
        <v>1862.04</v>
      </c>
      <c r="S16" s="29">
        <v>14.8150000000001</v>
      </c>
      <c r="T16" s="36">
        <v>1831.89252048336</v>
      </c>
      <c r="U16" s="29">
        <v>11.8457966601995</v>
      </c>
      <c r="V16" s="36">
        <v>1803.99098083392</v>
      </c>
      <c r="W16" s="29">
        <v>16.3405933857384</v>
      </c>
      <c r="X16" s="29" t="s">
        <v>18</v>
      </c>
    </row>
    <row r="17" ht="13.5" spans="1:24">
      <c r="A17" s="29" t="s">
        <v>119</v>
      </c>
      <c r="B17" s="35">
        <v>52.9935403778013</v>
      </c>
      <c r="C17" s="32">
        <v>46.2167058095106</v>
      </c>
      <c r="D17" s="33">
        <v>127.647843295069</v>
      </c>
      <c r="E17" s="35">
        <v>0.684387800156864</v>
      </c>
      <c r="F17" s="31">
        <f t="shared" si="0"/>
        <v>0.362064133764303</v>
      </c>
      <c r="G17" s="31">
        <v>0.116373779125473</v>
      </c>
      <c r="H17" s="31">
        <v>0.00108529198736625</v>
      </c>
      <c r="I17" s="31">
        <v>5.46111257871361</v>
      </c>
      <c r="J17" s="31">
        <v>0.0764530522402994</v>
      </c>
      <c r="K17" s="31">
        <v>0.340574627929495</v>
      </c>
      <c r="L17" s="31">
        <v>0.00382144181508421</v>
      </c>
      <c r="M17" s="31">
        <v>0.801495819712335</v>
      </c>
      <c r="N17" s="31">
        <v>0.0980711374074985</v>
      </c>
      <c r="O17" s="31">
        <v>0.00145424179119931</v>
      </c>
      <c r="P17" s="31">
        <v>3.06633172574317</v>
      </c>
      <c r="Q17" s="29"/>
      <c r="R17" s="36">
        <v>1901.85</v>
      </c>
      <c r="S17" s="29">
        <v>16.975</v>
      </c>
      <c r="T17" s="36">
        <v>1894.50325305621</v>
      </c>
      <c r="U17" s="29">
        <v>12.0836926033636</v>
      </c>
      <c r="V17" s="36">
        <v>1889.43335281828</v>
      </c>
      <c r="W17" s="29">
        <v>18.4044501733095</v>
      </c>
      <c r="X17" s="29" t="s">
        <v>23</v>
      </c>
    </row>
    <row r="18" ht="13.5" spans="1:24">
      <c r="A18" s="29" t="s">
        <v>120</v>
      </c>
      <c r="B18" s="35">
        <v>6.65932835720238</v>
      </c>
      <c r="C18" s="32">
        <v>67.2513816826142</v>
      </c>
      <c r="D18" s="33">
        <v>116.991075616652</v>
      </c>
      <c r="E18" s="34">
        <v>0</v>
      </c>
      <c r="F18" s="31">
        <f t="shared" si="0"/>
        <v>0.574841981135199</v>
      </c>
      <c r="G18" s="31">
        <v>0.0540198639013418</v>
      </c>
      <c r="H18" s="31">
        <v>0.00187487748871717</v>
      </c>
      <c r="I18" s="31">
        <v>0.345918727861618</v>
      </c>
      <c r="J18" s="31">
        <v>0.0131138759744382</v>
      </c>
      <c r="K18" s="31">
        <v>0.046475961808781</v>
      </c>
      <c r="L18" s="31">
        <v>0.000663153317245031</v>
      </c>
      <c r="M18" s="31">
        <v>0.376381755385993</v>
      </c>
      <c r="N18" s="31">
        <v>0.0146509865997631</v>
      </c>
      <c r="O18" s="31">
        <v>0.000291360725241093</v>
      </c>
      <c r="P18" s="31">
        <v>1.87661869217788</v>
      </c>
      <c r="Q18" s="29"/>
      <c r="R18" s="36">
        <v>372.275</v>
      </c>
      <c r="S18" s="29">
        <v>77.77</v>
      </c>
      <c r="T18" s="36">
        <v>301.646797898585</v>
      </c>
      <c r="U18" s="29">
        <v>9.89544821182962</v>
      </c>
      <c r="V18" s="36">
        <v>292.849589413139</v>
      </c>
      <c r="W18" s="29">
        <v>4.08816162563976</v>
      </c>
      <c r="X18" s="29" t="s">
        <v>25</v>
      </c>
    </row>
    <row r="19" ht="13.5" spans="1:24">
      <c r="A19" s="29" t="s">
        <v>121</v>
      </c>
      <c r="B19" s="32">
        <v>125.550749228684</v>
      </c>
      <c r="C19" s="33">
        <v>125.150267312987</v>
      </c>
      <c r="D19" s="33">
        <v>196.253807992554</v>
      </c>
      <c r="E19" s="35">
        <v>0.125249979762651</v>
      </c>
      <c r="F19" s="31">
        <f t="shared" si="0"/>
        <v>0.637695994758664</v>
      </c>
      <c r="G19" s="31">
        <v>0.163316190044586</v>
      </c>
      <c r="H19" s="31">
        <v>0.00140450159789731</v>
      </c>
      <c r="I19" s="31">
        <v>10.6413400006917</v>
      </c>
      <c r="J19" s="31">
        <v>0.143282464685675</v>
      </c>
      <c r="K19" s="31">
        <v>0.472700210993228</v>
      </c>
      <c r="L19" s="31">
        <v>0.00509954433891584</v>
      </c>
      <c r="M19" s="31">
        <v>0.801214595477789</v>
      </c>
      <c r="N19" s="31">
        <v>0.13303792270293</v>
      </c>
      <c r="O19" s="31">
        <v>0.00171999354821952</v>
      </c>
      <c r="P19" s="31">
        <v>1.66108523426158</v>
      </c>
      <c r="Q19" s="29"/>
      <c r="R19" s="36">
        <v>2490.43</v>
      </c>
      <c r="S19" s="29">
        <v>14.9724999999999</v>
      </c>
      <c r="T19" s="36">
        <v>2492.32122253317</v>
      </c>
      <c r="U19" s="29">
        <v>12.6118001827214</v>
      </c>
      <c r="V19" s="36">
        <v>2495.39141994926</v>
      </c>
      <c r="W19" s="29">
        <v>22.3627446098881</v>
      </c>
      <c r="X19" s="29" t="s">
        <v>23</v>
      </c>
    </row>
    <row r="20" ht="13.5" spans="1:24">
      <c r="A20" s="29" t="s">
        <v>122</v>
      </c>
      <c r="B20" s="35">
        <v>31.9501779363241</v>
      </c>
      <c r="C20" s="33">
        <v>259.280004573411</v>
      </c>
      <c r="D20" s="33">
        <v>874.781734976181</v>
      </c>
      <c r="E20" s="35">
        <v>0.896500352776268</v>
      </c>
      <c r="F20" s="31">
        <f t="shared" si="0"/>
        <v>0.296393939432756</v>
      </c>
      <c r="G20" s="31">
        <v>0.0521980673348815</v>
      </c>
      <c r="H20" s="31">
        <v>0.00112186979877628</v>
      </c>
      <c r="I20" s="31">
        <v>0.224690923648707</v>
      </c>
      <c r="J20" s="31">
        <v>0.00492134799993237</v>
      </c>
      <c r="K20" s="31">
        <v>0.0312926343452196</v>
      </c>
      <c r="L20" s="31">
        <v>0.00030925066336917</v>
      </c>
      <c r="M20" s="31">
        <v>0.45120091107876</v>
      </c>
      <c r="N20" s="31">
        <v>0.0104393415282695</v>
      </c>
      <c r="O20" s="31">
        <v>0.000197043744239554</v>
      </c>
      <c r="P20" s="31">
        <v>3.64375677316194</v>
      </c>
      <c r="Q20" s="29"/>
      <c r="R20" s="36">
        <v>294.505</v>
      </c>
      <c r="S20" s="29">
        <v>49.995</v>
      </c>
      <c r="T20" s="36">
        <v>205.806473002307</v>
      </c>
      <c r="U20" s="29">
        <v>4.08265604362972</v>
      </c>
      <c r="V20" s="36">
        <v>198.633361531312</v>
      </c>
      <c r="W20" s="29">
        <v>1.93604068992389</v>
      </c>
      <c r="X20" s="29" t="s">
        <v>21</v>
      </c>
    </row>
    <row r="21" ht="13.5" spans="1:24">
      <c r="A21" s="29" t="s">
        <v>123</v>
      </c>
      <c r="B21" s="35">
        <v>13.3262564873716</v>
      </c>
      <c r="C21" s="33">
        <v>133.182574030737</v>
      </c>
      <c r="D21" s="33">
        <v>138.221167320806</v>
      </c>
      <c r="E21" s="34">
        <v>0</v>
      </c>
      <c r="F21" s="31">
        <f t="shared" si="0"/>
        <v>0.963546876446394</v>
      </c>
      <c r="G21" s="31">
        <v>0.0527863414665606</v>
      </c>
      <c r="H21" s="31">
        <v>0.0012397142076885</v>
      </c>
      <c r="I21" s="31">
        <v>0.502649830041511</v>
      </c>
      <c r="J21" s="31">
        <v>0.0115061983308352</v>
      </c>
      <c r="K21" s="31">
        <v>0.0694405253142794</v>
      </c>
      <c r="L21" s="31">
        <v>0.000651549282422862</v>
      </c>
      <c r="M21" s="31">
        <v>0.409890598918429</v>
      </c>
      <c r="N21" s="31">
        <v>0.0218711725042055</v>
      </c>
      <c r="O21" s="31">
        <v>0.000291758507650746</v>
      </c>
      <c r="P21" s="31">
        <v>1.0957686371139</v>
      </c>
      <c r="Q21" s="29"/>
      <c r="R21" s="36">
        <v>320.43</v>
      </c>
      <c r="S21" s="29">
        <v>53.6975</v>
      </c>
      <c r="T21" s="36">
        <v>413.494545310439</v>
      </c>
      <c r="U21" s="29">
        <v>7.78014667737951</v>
      </c>
      <c r="V21" s="36">
        <v>432.7841301513</v>
      </c>
      <c r="W21" s="29">
        <v>3.93438065094522</v>
      </c>
      <c r="X21" s="29" t="s">
        <v>32</v>
      </c>
    </row>
    <row r="22" ht="13.5" spans="1:24">
      <c r="A22" s="29" t="s">
        <v>124</v>
      </c>
      <c r="B22" s="32">
        <v>182.309344817838</v>
      </c>
      <c r="C22" s="32">
        <v>66.7940245597399</v>
      </c>
      <c r="D22" s="33">
        <v>451.72379846032</v>
      </c>
      <c r="E22" s="34">
        <v>0</v>
      </c>
      <c r="F22" s="31">
        <f t="shared" si="0"/>
        <v>0.147864745641926</v>
      </c>
      <c r="G22" s="31">
        <v>0.114100496329833</v>
      </c>
      <c r="H22" s="31">
        <v>0.00103934909541623</v>
      </c>
      <c r="I22" s="31">
        <v>5.25836464766001</v>
      </c>
      <c r="J22" s="31">
        <v>0.0637588465116069</v>
      </c>
      <c r="K22" s="31">
        <v>0.334356555455076</v>
      </c>
      <c r="L22" s="31">
        <v>0.00289113202261187</v>
      </c>
      <c r="M22" s="31">
        <v>0.713129380691367</v>
      </c>
      <c r="N22" s="31">
        <v>0.097598775418252</v>
      </c>
      <c r="O22" s="31">
        <v>0.0013378956979123</v>
      </c>
      <c r="P22" s="31">
        <v>7.55746291761126</v>
      </c>
      <c r="Q22" s="29"/>
      <c r="R22" s="36">
        <v>1865.745</v>
      </c>
      <c r="S22" s="29">
        <v>16.665</v>
      </c>
      <c r="T22" s="36">
        <v>1862.13018489145</v>
      </c>
      <c r="U22" s="29">
        <v>10.4217111234802</v>
      </c>
      <c r="V22" s="36">
        <v>1859.46297972306</v>
      </c>
      <c r="W22" s="29">
        <v>14.0034031735379</v>
      </c>
      <c r="X22" s="29" t="s">
        <v>23</v>
      </c>
    </row>
    <row r="23" ht="13.5" spans="1:24">
      <c r="A23" s="29" t="s">
        <v>125</v>
      </c>
      <c r="B23" s="35">
        <v>13.1311690713025</v>
      </c>
      <c r="C23" s="32">
        <v>70.8988458047719</v>
      </c>
      <c r="D23" s="33">
        <v>148.856647220326</v>
      </c>
      <c r="E23" s="34">
        <v>0</v>
      </c>
      <c r="F23" s="31">
        <f t="shared" si="0"/>
        <v>0.476289417561802</v>
      </c>
      <c r="G23" s="31">
        <v>0.0553455463133457</v>
      </c>
      <c r="H23" s="31">
        <v>0.00118111558706805</v>
      </c>
      <c r="I23" s="31">
        <v>0.543405797726888</v>
      </c>
      <c r="J23" s="31">
        <v>0.0130118456869065</v>
      </c>
      <c r="K23" s="31">
        <v>0.0712153186999085</v>
      </c>
      <c r="L23" s="31">
        <v>0.000860000525158936</v>
      </c>
      <c r="M23" s="31">
        <v>0.504325186529764</v>
      </c>
      <c r="N23" s="31">
        <v>0.0225923112362634</v>
      </c>
      <c r="O23" s="31">
        <v>0.000402162726078532</v>
      </c>
      <c r="P23" s="31">
        <v>2.21571684665232</v>
      </c>
      <c r="Q23" s="29"/>
      <c r="R23" s="36">
        <v>433.38</v>
      </c>
      <c r="S23" s="29">
        <v>41.6625</v>
      </c>
      <c r="T23" s="36">
        <v>440.667646340597</v>
      </c>
      <c r="U23" s="29">
        <v>8.56553724172574</v>
      </c>
      <c r="V23" s="36">
        <v>443.473429792726</v>
      </c>
      <c r="W23" s="29">
        <v>5.18089260780676</v>
      </c>
      <c r="X23" s="29" t="s">
        <v>23</v>
      </c>
    </row>
    <row r="24" ht="13.5" spans="1:24">
      <c r="A24" s="29" t="s">
        <v>126</v>
      </c>
      <c r="B24" s="32">
        <v>46.2476993369002</v>
      </c>
      <c r="C24" s="32">
        <v>56.5158556072836</v>
      </c>
      <c r="D24" s="32">
        <v>68.7898616074256</v>
      </c>
      <c r="E24" s="35">
        <v>0.874258725887147</v>
      </c>
      <c r="F24" s="31">
        <f t="shared" si="0"/>
        <v>0.821572456851446</v>
      </c>
      <c r="G24" s="31">
        <v>0.165388687276394</v>
      </c>
      <c r="H24" s="31">
        <v>0.00169491890796433</v>
      </c>
      <c r="I24" s="31">
        <v>10.6913790910357</v>
      </c>
      <c r="J24" s="31">
        <v>0.135072509489564</v>
      </c>
      <c r="K24" s="31">
        <v>0.469354885829929</v>
      </c>
      <c r="L24" s="31">
        <v>0.00443088433183656</v>
      </c>
      <c r="M24" s="31">
        <v>0.747232633054533</v>
      </c>
      <c r="N24" s="31">
        <v>0.131710596299635</v>
      </c>
      <c r="O24" s="31">
        <v>0.00159043084478969</v>
      </c>
      <c r="P24" s="31">
        <v>1.28768905093461</v>
      </c>
      <c r="Q24" s="29"/>
      <c r="R24" s="36">
        <v>2522.22</v>
      </c>
      <c r="S24" s="29">
        <v>17.28</v>
      </c>
      <c r="T24" s="36">
        <v>2496.67638765821</v>
      </c>
      <c r="U24" s="29">
        <v>11.8531097826946</v>
      </c>
      <c r="V24" s="36">
        <v>2480.73135400153</v>
      </c>
      <c r="W24" s="29">
        <v>19.4854600238441</v>
      </c>
      <c r="X24" s="29" t="s">
        <v>23</v>
      </c>
    </row>
    <row r="25" ht="13.5" spans="1:24">
      <c r="A25" s="29" t="s">
        <v>127</v>
      </c>
      <c r="B25" s="35">
        <v>43.7118422222467</v>
      </c>
      <c r="C25" s="32">
        <v>36.4570125499232</v>
      </c>
      <c r="D25" s="32">
        <v>88.1730108115706</v>
      </c>
      <c r="E25" s="35">
        <v>0.261671675816673</v>
      </c>
      <c r="F25" s="31">
        <f t="shared" si="0"/>
        <v>0.413471335665665</v>
      </c>
      <c r="G25" s="31">
        <v>0.156950909828507</v>
      </c>
      <c r="H25" s="31">
        <v>0.0016938571146478</v>
      </c>
      <c r="I25" s="31">
        <v>8.29375489943031</v>
      </c>
      <c r="J25" s="31">
        <v>0.133282286054202</v>
      </c>
      <c r="K25" s="31">
        <v>0.382805900376049</v>
      </c>
      <c r="L25" s="31">
        <v>0.00438783145574769</v>
      </c>
      <c r="M25" s="31">
        <v>0.713263627046197</v>
      </c>
      <c r="N25" s="31">
        <v>0.10916769163803</v>
      </c>
      <c r="O25" s="31">
        <v>0.00175349225749805</v>
      </c>
      <c r="P25" s="31">
        <v>2.56463464190493</v>
      </c>
      <c r="Q25" s="29"/>
      <c r="R25" s="36">
        <v>2433.33</v>
      </c>
      <c r="S25" s="29">
        <v>18.5175000000002</v>
      </c>
      <c r="T25" s="36">
        <v>2263.63675524287</v>
      </c>
      <c r="U25" s="29">
        <v>14.6427982352423</v>
      </c>
      <c r="V25" s="36">
        <v>2089.37757314045</v>
      </c>
      <c r="W25" s="29">
        <v>20.486442598652</v>
      </c>
      <c r="X25" s="29" t="s">
        <v>100</v>
      </c>
    </row>
    <row r="26" ht="13.5" spans="1:24">
      <c r="A26" s="29" t="s">
        <v>128</v>
      </c>
      <c r="B26" s="32">
        <v>130.280208009655</v>
      </c>
      <c r="C26" s="32">
        <v>81.027538608187</v>
      </c>
      <c r="D26" s="33">
        <v>329.797002855535</v>
      </c>
      <c r="E26" s="35">
        <v>1.37621529722149</v>
      </c>
      <c r="F26" s="31">
        <f t="shared" si="0"/>
        <v>0.245689129696792</v>
      </c>
      <c r="G26" s="31">
        <v>0.114706832719252</v>
      </c>
      <c r="H26" s="31">
        <v>0.00101698827048062</v>
      </c>
      <c r="I26" s="31">
        <v>5.10189970480091</v>
      </c>
      <c r="J26" s="31">
        <v>0.0629803563640757</v>
      </c>
      <c r="K26" s="31">
        <v>0.322215650170692</v>
      </c>
      <c r="L26" s="31">
        <v>0.00271384935850908</v>
      </c>
      <c r="M26" s="31">
        <v>0.682285135404724</v>
      </c>
      <c r="N26" s="31">
        <v>0.0982368508001675</v>
      </c>
      <c r="O26" s="31">
        <v>0.00146619995761351</v>
      </c>
      <c r="P26" s="31">
        <v>4.48220687437995</v>
      </c>
      <c r="Q26" s="29"/>
      <c r="R26" s="36">
        <v>1875.93</v>
      </c>
      <c r="S26" s="29">
        <v>16.05</v>
      </c>
      <c r="T26" s="36">
        <v>1836.42194213584</v>
      </c>
      <c r="U26" s="29">
        <v>10.5543454330827</v>
      </c>
      <c r="V26" s="36">
        <v>1800.54054671891</v>
      </c>
      <c r="W26" s="29">
        <v>13.2669496071182</v>
      </c>
      <c r="X26" s="29" t="s">
        <v>18</v>
      </c>
    </row>
    <row r="27" ht="13.5" spans="1:24">
      <c r="A27" s="29" t="s">
        <v>129</v>
      </c>
      <c r="B27" s="35">
        <v>24.2118797316517</v>
      </c>
      <c r="C27" s="33">
        <v>154.597811335902</v>
      </c>
      <c r="D27" s="33">
        <v>284.921716903732</v>
      </c>
      <c r="E27" s="34">
        <v>0</v>
      </c>
      <c r="F27" s="31">
        <f t="shared" si="0"/>
        <v>0.542597500169272</v>
      </c>
      <c r="G27" s="31">
        <v>0.055132042130198</v>
      </c>
      <c r="H27" s="31">
        <v>0.000867274718509996</v>
      </c>
      <c r="I27" s="31">
        <v>0.511589176249942</v>
      </c>
      <c r="J27" s="31">
        <v>0.0088183293977959</v>
      </c>
      <c r="K27" s="31">
        <v>0.0672857850911305</v>
      </c>
      <c r="L27" s="31">
        <v>0.00060243957825001</v>
      </c>
      <c r="M27" s="31">
        <v>0.519427814714781</v>
      </c>
      <c r="N27" s="31">
        <v>0.0213749532070314</v>
      </c>
      <c r="O27" s="31">
        <v>0.000289182394314927</v>
      </c>
      <c r="P27" s="31">
        <v>1.9664596602004</v>
      </c>
      <c r="Q27" s="29"/>
      <c r="R27" s="36">
        <v>416.715</v>
      </c>
      <c r="S27" s="29">
        <v>35.1825</v>
      </c>
      <c r="T27" s="36">
        <v>419.51721785897</v>
      </c>
      <c r="U27" s="29">
        <v>5.93042060325897</v>
      </c>
      <c r="V27" s="36">
        <v>419.782602932633</v>
      </c>
      <c r="W27" s="29">
        <v>3.64579357762097</v>
      </c>
      <c r="X27" s="29" t="s">
        <v>23</v>
      </c>
    </row>
    <row r="28" ht="13.5" spans="1:24">
      <c r="A28" s="29" t="s">
        <v>130</v>
      </c>
      <c r="B28" s="35">
        <v>6.44056741901359</v>
      </c>
      <c r="C28" s="32">
        <v>76.0398703454509</v>
      </c>
      <c r="D28" s="33">
        <v>161.184009612239</v>
      </c>
      <c r="E28" s="35">
        <v>0.417488488384444</v>
      </c>
      <c r="F28" s="31">
        <f t="shared" si="0"/>
        <v>0.47175815100009</v>
      </c>
      <c r="G28" s="31">
        <v>0.0522812751278468</v>
      </c>
      <c r="H28" s="31">
        <v>0.00142922195310544</v>
      </c>
      <c r="I28" s="31">
        <v>0.231464131099679</v>
      </c>
      <c r="J28" s="31">
        <v>0.0064488520558661</v>
      </c>
      <c r="K28" s="31">
        <v>0.0321938498178977</v>
      </c>
      <c r="L28" s="31">
        <v>0.000356256096092761</v>
      </c>
      <c r="M28" s="31">
        <v>0.397183022992359</v>
      </c>
      <c r="N28" s="31">
        <v>0.0105565984948071</v>
      </c>
      <c r="O28" s="31">
        <v>0.0002268429245264</v>
      </c>
      <c r="P28" s="31">
        <v>2.24549060702982</v>
      </c>
      <c r="Q28" s="29"/>
      <c r="R28" s="36">
        <v>298.21</v>
      </c>
      <c r="S28" s="29">
        <v>65.735</v>
      </c>
      <c r="T28" s="36">
        <v>211.4066222942</v>
      </c>
      <c r="U28" s="29">
        <v>5.31923550380349</v>
      </c>
      <c r="V28" s="36">
        <v>204.264228142927</v>
      </c>
      <c r="W28" s="29">
        <v>2.22767728675215</v>
      </c>
      <c r="X28" s="29" t="s">
        <v>21</v>
      </c>
    </row>
    <row r="29" ht="13.5" spans="1:24">
      <c r="A29" s="29" t="s">
        <v>131</v>
      </c>
      <c r="B29" s="35">
        <v>15.8988177570173</v>
      </c>
      <c r="C29" s="33">
        <v>117.807738722406</v>
      </c>
      <c r="D29" s="33">
        <v>419.54271529004</v>
      </c>
      <c r="E29" s="35">
        <v>1.5581201576694</v>
      </c>
      <c r="F29" s="31">
        <f t="shared" si="0"/>
        <v>0.280800343871928</v>
      </c>
      <c r="G29" s="31">
        <v>0.0517140516625115</v>
      </c>
      <c r="H29" s="31">
        <v>0.00101262412860208</v>
      </c>
      <c r="I29" s="31">
        <v>0.228093695599829</v>
      </c>
      <c r="J29" s="31">
        <v>0.00445590754744752</v>
      </c>
      <c r="K29" s="31">
        <v>0.0320911869917358</v>
      </c>
      <c r="L29" s="31">
        <v>0.000309798450982735</v>
      </c>
      <c r="M29" s="31">
        <v>0.494163394027613</v>
      </c>
      <c r="N29" s="31">
        <v>0.0104947401511721</v>
      </c>
      <c r="O29" s="31">
        <v>0.000198173953116956</v>
      </c>
      <c r="P29" s="31">
        <v>3.69959660281055</v>
      </c>
      <c r="Q29" s="29"/>
      <c r="R29" s="36">
        <v>272.285</v>
      </c>
      <c r="S29" s="29">
        <v>44.44</v>
      </c>
      <c r="T29" s="36">
        <v>208.623776374776</v>
      </c>
      <c r="U29" s="29">
        <v>3.68685725280497</v>
      </c>
      <c r="V29" s="36">
        <v>203.623030743061</v>
      </c>
      <c r="W29" s="29">
        <v>1.9381145409706</v>
      </c>
      <c r="X29" s="29" t="s">
        <v>25</v>
      </c>
    </row>
    <row r="30" ht="13.5" spans="1:24">
      <c r="A30" s="29" t="s">
        <v>132</v>
      </c>
      <c r="B30" s="35">
        <v>11.668387211197</v>
      </c>
      <c r="C30" s="33">
        <v>138.064937082245</v>
      </c>
      <c r="D30" s="33">
        <v>300.2846514144</v>
      </c>
      <c r="E30" s="35">
        <v>0.475292574762534</v>
      </c>
      <c r="F30" s="31">
        <f t="shared" si="0"/>
        <v>0.459780199993347</v>
      </c>
      <c r="G30" s="31">
        <v>0.0503493511277241</v>
      </c>
      <c r="H30" s="31">
        <v>0.00125698445865311</v>
      </c>
      <c r="I30" s="31">
        <v>0.220657855180024</v>
      </c>
      <c r="J30" s="31">
        <v>0.00609494075036326</v>
      </c>
      <c r="K30" s="31">
        <v>0.0317904876251209</v>
      </c>
      <c r="L30" s="31">
        <v>0.000360095025206525</v>
      </c>
      <c r="M30" s="31">
        <v>0.410081177980685</v>
      </c>
      <c r="N30" s="31">
        <v>0.0102172829620155</v>
      </c>
      <c r="O30" s="31">
        <v>0.000214758290205792</v>
      </c>
      <c r="P30" s="31">
        <v>2.48915312096669</v>
      </c>
      <c r="Q30" s="29"/>
      <c r="R30" s="36">
        <v>209.33</v>
      </c>
      <c r="S30" s="29">
        <v>89.8</v>
      </c>
      <c r="T30" s="36">
        <v>202.457165022798</v>
      </c>
      <c r="U30" s="29">
        <v>5.07183951524325</v>
      </c>
      <c r="V30" s="36">
        <v>201.744596820173</v>
      </c>
      <c r="W30" s="29">
        <v>2.2524355633391</v>
      </c>
      <c r="X30" s="29" t="s">
        <v>23</v>
      </c>
    </row>
    <row r="31" ht="13.5" spans="1:24">
      <c r="A31" s="29" t="s">
        <v>133</v>
      </c>
      <c r="B31" s="35">
        <v>16.6264850306718</v>
      </c>
      <c r="C31" s="33">
        <v>155.847993386918</v>
      </c>
      <c r="D31" s="33">
        <v>280.563232121229</v>
      </c>
      <c r="E31" s="34">
        <v>0</v>
      </c>
      <c r="F31" s="31">
        <f t="shared" si="0"/>
        <v>0.555482599086888</v>
      </c>
      <c r="G31" s="31">
        <v>0.0522576063152839</v>
      </c>
      <c r="H31" s="31">
        <v>0.00106928352651827</v>
      </c>
      <c r="I31" s="31">
        <v>0.332495606512487</v>
      </c>
      <c r="J31" s="31">
        <v>0.00717954276400536</v>
      </c>
      <c r="K31" s="31">
        <v>0.0462070719614428</v>
      </c>
      <c r="L31" s="31">
        <v>0.000530329940063912</v>
      </c>
      <c r="M31" s="31">
        <v>0.531528824950262</v>
      </c>
      <c r="N31" s="31">
        <v>0.0153182529199503</v>
      </c>
      <c r="O31" s="31">
        <v>0.000245062114362406</v>
      </c>
      <c r="P31" s="31">
        <v>1.89185925257201</v>
      </c>
      <c r="Q31" s="29"/>
      <c r="R31" s="36">
        <v>298.21</v>
      </c>
      <c r="S31" s="29">
        <v>46.2925</v>
      </c>
      <c r="T31" s="36">
        <v>291.469340382858</v>
      </c>
      <c r="U31" s="29">
        <v>5.47451586961114</v>
      </c>
      <c r="V31" s="36">
        <v>291.192983699924</v>
      </c>
      <c r="W31" s="29">
        <v>3.27151515384218</v>
      </c>
      <c r="X31" s="29" t="s">
        <v>23</v>
      </c>
    </row>
    <row r="32" ht="13.5" spans="1:24">
      <c r="A32" s="29" t="s">
        <v>134</v>
      </c>
      <c r="B32" s="35">
        <v>8.01054278006864</v>
      </c>
      <c r="C32" s="32">
        <v>45.7534730977227</v>
      </c>
      <c r="D32" s="32">
        <v>90.1856779273222</v>
      </c>
      <c r="E32" s="35">
        <v>0.644672700044368</v>
      </c>
      <c r="F32" s="31">
        <f t="shared" si="0"/>
        <v>0.507325266597142</v>
      </c>
      <c r="G32" s="31">
        <v>0.0545253122849388</v>
      </c>
      <c r="H32" s="31">
        <v>0.00142040279481662</v>
      </c>
      <c r="I32" s="31">
        <v>0.524576943460881</v>
      </c>
      <c r="J32" s="31">
        <v>0.0145726105519663</v>
      </c>
      <c r="K32" s="31">
        <v>0.0699521622144702</v>
      </c>
      <c r="L32" s="31">
        <v>0.00085653321772156</v>
      </c>
      <c r="M32" s="31">
        <v>0.440772922175105</v>
      </c>
      <c r="N32" s="31">
        <v>0.022576977898112</v>
      </c>
      <c r="O32" s="31">
        <v>0.000445921807244999</v>
      </c>
      <c r="P32" s="31">
        <v>2.07655303955839</v>
      </c>
      <c r="Q32" s="29"/>
      <c r="R32" s="36">
        <v>394.495</v>
      </c>
      <c r="S32" s="29">
        <v>59.2525</v>
      </c>
      <c r="T32" s="36">
        <v>428.204251864697</v>
      </c>
      <c r="U32" s="29">
        <v>9.70986708723581</v>
      </c>
      <c r="V32" s="36">
        <v>435.867456977261</v>
      </c>
      <c r="W32" s="29">
        <v>5.16593920067099</v>
      </c>
      <c r="X32" s="29" t="s">
        <v>18</v>
      </c>
    </row>
    <row r="33" ht="13.5" spans="1:24">
      <c r="A33" s="29" t="s">
        <v>135</v>
      </c>
      <c r="B33" s="32">
        <v>78.8805316614339</v>
      </c>
      <c r="C33" s="33">
        <v>102.780549618708</v>
      </c>
      <c r="D33" s="33">
        <v>128.490143409553</v>
      </c>
      <c r="E33" s="34">
        <v>0</v>
      </c>
      <c r="F33" s="31">
        <f t="shared" si="0"/>
        <v>0.799909992248221</v>
      </c>
      <c r="G33" s="31">
        <v>0.151304104526279</v>
      </c>
      <c r="H33" s="31">
        <v>0.00168286961582021</v>
      </c>
      <c r="I33" s="31">
        <v>8.98151439709194</v>
      </c>
      <c r="J33" s="31">
        <v>0.127238936105907</v>
      </c>
      <c r="K33" s="31">
        <v>0.430633029637195</v>
      </c>
      <c r="L33" s="31">
        <v>0.00428445924031469</v>
      </c>
      <c r="M33" s="31">
        <v>0.702292805812726</v>
      </c>
      <c r="N33" s="31">
        <v>0.1184730252892</v>
      </c>
      <c r="O33" s="31">
        <v>0.00144122631631742</v>
      </c>
      <c r="P33" s="31">
        <v>1.3168375809228</v>
      </c>
      <c r="Q33" s="29"/>
      <c r="R33" s="36">
        <v>2360.805</v>
      </c>
      <c r="S33" s="29">
        <v>18.3600000000001</v>
      </c>
      <c r="T33" s="36">
        <v>2336.12714830393</v>
      </c>
      <c r="U33" s="29">
        <v>13.0406711705196</v>
      </c>
      <c r="V33" s="36">
        <v>2308.57066486224</v>
      </c>
      <c r="W33" s="29">
        <v>19.3459260706584</v>
      </c>
      <c r="X33" s="29" t="s">
        <v>18</v>
      </c>
    </row>
    <row r="34" ht="13.5" spans="1:24">
      <c r="A34" s="29" t="s">
        <v>136</v>
      </c>
      <c r="B34" s="32">
        <v>91.1173921910669</v>
      </c>
      <c r="C34" s="32">
        <v>85.1511363745028</v>
      </c>
      <c r="D34" s="33">
        <v>147.432232665958</v>
      </c>
      <c r="E34" s="35">
        <v>0.617952308046619</v>
      </c>
      <c r="F34" s="31">
        <f t="shared" si="0"/>
        <v>0.577561194283971</v>
      </c>
      <c r="G34" s="31">
        <v>0.158490310641205</v>
      </c>
      <c r="H34" s="31">
        <v>0.00169438666234229</v>
      </c>
      <c r="I34" s="31">
        <v>9.95154676240558</v>
      </c>
      <c r="J34" s="31">
        <v>0.177561900751247</v>
      </c>
      <c r="K34" s="31">
        <v>0.454436407911447</v>
      </c>
      <c r="L34" s="31">
        <v>0.00585800024365461</v>
      </c>
      <c r="M34" s="31">
        <v>0.722465428179183</v>
      </c>
      <c r="N34" s="31">
        <v>0.132155491959814</v>
      </c>
      <c r="O34" s="31">
        <v>0.00198063102850167</v>
      </c>
      <c r="P34" s="31">
        <v>1.84416247028577</v>
      </c>
      <c r="Q34" s="29"/>
      <c r="R34" s="36">
        <v>2439.81</v>
      </c>
      <c r="S34" s="29">
        <v>18.2075</v>
      </c>
      <c r="T34" s="36">
        <v>2430.29974425282</v>
      </c>
      <c r="U34" s="29">
        <v>16.5455597462528</v>
      </c>
      <c r="V34" s="36">
        <v>2414.94586346606</v>
      </c>
      <c r="W34" s="29">
        <v>25.9968033892404</v>
      </c>
      <c r="X34" s="29" t="s">
        <v>23</v>
      </c>
    </row>
    <row r="35" ht="13.5" spans="1:24">
      <c r="A35" s="29" t="s">
        <v>137</v>
      </c>
      <c r="B35" s="35">
        <v>15.5366039789968</v>
      </c>
      <c r="C35" s="32">
        <v>65.4189319659428</v>
      </c>
      <c r="D35" s="33">
        <v>137.258968160295</v>
      </c>
      <c r="E35" s="35">
        <v>1.38350670971193</v>
      </c>
      <c r="F35" s="31">
        <f t="shared" ref="F35:F66" si="1">C35/D35</f>
        <v>0.476609527543181</v>
      </c>
      <c r="G35" s="31">
        <v>0.0591000956277072</v>
      </c>
      <c r="H35" s="31">
        <v>0.0012679904827846</v>
      </c>
      <c r="I35" s="31">
        <v>0.730193628415454</v>
      </c>
      <c r="J35" s="31">
        <v>0.0168252764210563</v>
      </c>
      <c r="K35" s="31">
        <v>0.0898949440587562</v>
      </c>
      <c r="L35" s="31">
        <v>0.00097405745882511</v>
      </c>
      <c r="M35" s="31">
        <v>0.470246033395179</v>
      </c>
      <c r="N35" s="31">
        <v>0.0286758302898442</v>
      </c>
      <c r="O35" s="31">
        <v>0.000473439727067847</v>
      </c>
      <c r="P35" s="31">
        <v>2.20846534979358</v>
      </c>
      <c r="Q35" s="29"/>
      <c r="R35" s="36">
        <v>572.255</v>
      </c>
      <c r="S35" s="29">
        <v>46.2875</v>
      </c>
      <c r="T35" s="36">
        <v>556.666828640138</v>
      </c>
      <c r="U35" s="29">
        <v>9.88135054479123</v>
      </c>
      <c r="V35" s="36">
        <v>554.915777589533</v>
      </c>
      <c r="W35" s="29">
        <v>5.76905640975222</v>
      </c>
      <c r="X35" s="29" t="s">
        <v>23</v>
      </c>
    </row>
    <row r="36" ht="13.5" spans="1:24">
      <c r="A36" s="29" t="s">
        <v>138</v>
      </c>
      <c r="B36" s="32">
        <v>36.6759493422644</v>
      </c>
      <c r="C36" s="33">
        <v>467.380418086264</v>
      </c>
      <c r="D36" s="33">
        <v>733.823978032615</v>
      </c>
      <c r="E36" s="35">
        <v>0.429071982606256</v>
      </c>
      <c r="F36" s="31">
        <f t="shared" si="1"/>
        <v>0.636910801605738</v>
      </c>
      <c r="G36" s="31">
        <v>0.0516123157274681</v>
      </c>
      <c r="H36" s="31">
        <v>0.00083916213178384</v>
      </c>
      <c r="I36" s="31">
        <v>0.271251577313041</v>
      </c>
      <c r="J36" s="31">
        <v>0.00522926596800881</v>
      </c>
      <c r="K36" s="31">
        <v>0.0381137627314847</v>
      </c>
      <c r="L36" s="31">
        <v>0.000321803647704691</v>
      </c>
      <c r="M36" s="31">
        <v>0.437966283118053</v>
      </c>
      <c r="N36" s="31">
        <v>0.0122207081224959</v>
      </c>
      <c r="O36" s="31">
        <v>0.000143844851576714</v>
      </c>
      <c r="P36" s="31">
        <v>1.64986525038383</v>
      </c>
      <c r="Q36" s="29"/>
      <c r="R36" s="36">
        <v>333.39</v>
      </c>
      <c r="S36" s="29">
        <v>37.0325</v>
      </c>
      <c r="T36" s="36">
        <v>243.693871287422</v>
      </c>
      <c r="U36" s="29">
        <v>4.18004230475538</v>
      </c>
      <c r="V36" s="36">
        <v>241.130551139306</v>
      </c>
      <c r="W36" s="29">
        <v>2.00255401821129</v>
      </c>
      <c r="X36" s="29" t="s">
        <v>18</v>
      </c>
    </row>
    <row r="37" ht="13.5" spans="1:24">
      <c r="A37" s="29" t="s">
        <v>139</v>
      </c>
      <c r="B37" s="35">
        <v>22.7587301292183</v>
      </c>
      <c r="C37" s="33">
        <v>256.020747660249</v>
      </c>
      <c r="D37" s="33">
        <v>448.26541501623</v>
      </c>
      <c r="E37" s="35">
        <v>0.579224077459016</v>
      </c>
      <c r="F37" s="31">
        <f t="shared" si="1"/>
        <v>0.571136516634859</v>
      </c>
      <c r="G37" s="31">
        <v>0.0522251579935501</v>
      </c>
      <c r="H37" s="31">
        <v>0.000996068823324637</v>
      </c>
      <c r="I37" s="31">
        <v>0.284366735089567</v>
      </c>
      <c r="J37" s="31">
        <v>0.0060615904587568</v>
      </c>
      <c r="K37" s="31">
        <v>0.0395751417752582</v>
      </c>
      <c r="L37" s="31">
        <v>0.000350556523048985</v>
      </c>
      <c r="M37" s="31">
        <v>0.415554294146172</v>
      </c>
      <c r="N37" s="31">
        <v>0.0128042198163405</v>
      </c>
      <c r="O37" s="31">
        <v>0.000185588968508209</v>
      </c>
      <c r="P37" s="31">
        <v>1.8467201562087</v>
      </c>
      <c r="Q37" s="29"/>
      <c r="R37" s="36">
        <v>294.505</v>
      </c>
      <c r="S37" s="29">
        <v>44.44</v>
      </c>
      <c r="T37" s="36">
        <v>254.115635594251</v>
      </c>
      <c r="U37" s="29">
        <v>4.79523189258077</v>
      </c>
      <c r="V37" s="36">
        <v>250.198950288316</v>
      </c>
      <c r="W37" s="29">
        <v>2.17799853028424</v>
      </c>
      <c r="X37" s="29" t="s">
        <v>18</v>
      </c>
    </row>
    <row r="38" ht="13.5" spans="1:24">
      <c r="A38" s="29" t="s">
        <v>140</v>
      </c>
      <c r="B38" s="32">
        <v>38.2116261691895</v>
      </c>
      <c r="C38" s="32">
        <v>73.4000225102469</v>
      </c>
      <c r="D38" s="32">
        <v>83.4827679251986</v>
      </c>
      <c r="E38" s="34">
        <v>0</v>
      </c>
      <c r="F38" s="31">
        <f t="shared" si="1"/>
        <v>0.879223633025848</v>
      </c>
      <c r="G38" s="31">
        <v>0.116644429638522</v>
      </c>
      <c r="H38" s="31">
        <v>0.00163066205448093</v>
      </c>
      <c r="I38" s="31">
        <v>5.08686515677998</v>
      </c>
      <c r="J38" s="31">
        <v>0.092994614381784</v>
      </c>
      <c r="K38" s="31">
        <v>0.316729190890691</v>
      </c>
      <c r="L38" s="31">
        <v>0.00305342197410922</v>
      </c>
      <c r="M38" s="31">
        <v>0.527340544054023</v>
      </c>
      <c r="N38" s="31">
        <v>0.0914119928054184</v>
      </c>
      <c r="O38" s="31">
        <v>0.00116891302583449</v>
      </c>
      <c r="P38" s="31">
        <v>1.20501223447067</v>
      </c>
      <c r="Q38" s="29"/>
      <c r="R38" s="36">
        <v>1905.25</v>
      </c>
      <c r="S38" s="29">
        <v>25.775</v>
      </c>
      <c r="T38" s="36">
        <v>1833.91703976233</v>
      </c>
      <c r="U38" s="29">
        <v>15.5629811037905</v>
      </c>
      <c r="V38" s="36">
        <v>1773.73586378652</v>
      </c>
      <c r="W38" s="29">
        <v>14.979530620774</v>
      </c>
      <c r="X38" s="29" t="s">
        <v>21</v>
      </c>
    </row>
    <row r="39" ht="13.5" spans="1:24">
      <c r="A39" s="29" t="s">
        <v>141</v>
      </c>
      <c r="B39" s="35">
        <v>28.0955726680178</v>
      </c>
      <c r="C39" s="33">
        <v>198.554642037359</v>
      </c>
      <c r="D39" s="33">
        <v>308.536822646425</v>
      </c>
      <c r="E39" s="35">
        <v>0.831029727275655</v>
      </c>
      <c r="F39" s="31">
        <f t="shared" si="1"/>
        <v>0.643536289556263</v>
      </c>
      <c r="G39" s="31">
        <v>0.0558239902784896</v>
      </c>
      <c r="H39" s="31">
        <v>0.000995973890768134</v>
      </c>
      <c r="I39" s="31">
        <v>0.536981999533516</v>
      </c>
      <c r="J39" s="31">
        <v>0.0127505830714107</v>
      </c>
      <c r="K39" s="31">
        <v>0.0698320000730444</v>
      </c>
      <c r="L39" s="31">
        <v>0.000870017105526169</v>
      </c>
      <c r="M39" s="31">
        <v>0.524690248899693</v>
      </c>
      <c r="N39" s="31">
        <v>0.0213939417022566</v>
      </c>
      <c r="O39" s="31">
        <v>0.000319464778233908</v>
      </c>
      <c r="P39" s="31">
        <v>1.64394707880659</v>
      </c>
      <c r="Q39" s="29"/>
      <c r="R39" s="36">
        <v>455.6</v>
      </c>
      <c r="S39" s="29">
        <v>38.885</v>
      </c>
      <c r="T39" s="36">
        <v>436.432708594006</v>
      </c>
      <c r="U39" s="29">
        <v>8.42869906306443</v>
      </c>
      <c r="V39" s="36">
        <v>435.143444764153</v>
      </c>
      <c r="W39" s="29">
        <v>5.24766660558786</v>
      </c>
      <c r="X39" s="29" t="s">
        <v>23</v>
      </c>
    </row>
    <row r="40" ht="13.5" spans="1:24">
      <c r="A40" s="29" t="s">
        <v>142</v>
      </c>
      <c r="B40" s="35">
        <v>7.76994810779515</v>
      </c>
      <c r="C40" s="32">
        <v>77.9041723874961</v>
      </c>
      <c r="D40" s="33">
        <v>125.16927711519</v>
      </c>
      <c r="E40" s="35">
        <v>0.677292684856764</v>
      </c>
      <c r="F40" s="31">
        <f t="shared" si="1"/>
        <v>0.622390527316084</v>
      </c>
      <c r="G40" s="31">
        <v>0.0546823129468496</v>
      </c>
      <c r="H40" s="31">
        <v>0.00159658813429329</v>
      </c>
      <c r="I40" s="31">
        <v>0.356551599895764</v>
      </c>
      <c r="J40" s="31">
        <v>0.0113808365514151</v>
      </c>
      <c r="K40" s="31">
        <v>0.0475194325233292</v>
      </c>
      <c r="L40" s="31">
        <v>0.000529464554346832</v>
      </c>
      <c r="M40" s="31">
        <v>0.349071063172003</v>
      </c>
      <c r="N40" s="31">
        <v>0.0152805641251915</v>
      </c>
      <c r="O40" s="31">
        <v>0.00025598545288917</v>
      </c>
      <c r="P40" s="31">
        <v>1.68993412913518</v>
      </c>
      <c r="Q40" s="29"/>
      <c r="R40" s="36">
        <v>398.2</v>
      </c>
      <c r="S40" s="29">
        <v>66.66</v>
      </c>
      <c r="T40" s="36">
        <v>309.636890275354</v>
      </c>
      <c r="U40" s="29">
        <v>8.52119294459347</v>
      </c>
      <c r="V40" s="36">
        <v>299.274288328782</v>
      </c>
      <c r="W40" s="29">
        <v>3.26231986638296</v>
      </c>
      <c r="X40" s="29" t="s">
        <v>21</v>
      </c>
    </row>
    <row r="41" ht="13.5" spans="1:24">
      <c r="A41" s="29" t="s">
        <v>143</v>
      </c>
      <c r="B41" s="32">
        <v>238.290058178752</v>
      </c>
      <c r="C41" s="33">
        <v>171.375954955005</v>
      </c>
      <c r="D41" s="33">
        <v>473.008854716399</v>
      </c>
      <c r="E41" s="35">
        <v>1.27881944135448</v>
      </c>
      <c r="F41" s="31">
        <f t="shared" si="1"/>
        <v>0.362310246935561</v>
      </c>
      <c r="G41" s="31">
        <v>0.153523969878501</v>
      </c>
      <c r="H41" s="31">
        <v>0.00237561224602741</v>
      </c>
      <c r="I41" s="31">
        <v>8.18899946850395</v>
      </c>
      <c r="J41" s="31">
        <v>0.220163445713646</v>
      </c>
      <c r="K41" s="31">
        <v>0.384710899311594</v>
      </c>
      <c r="L41" s="31">
        <v>0.00589219690197569</v>
      </c>
      <c r="M41" s="31">
        <v>0.569676612315385</v>
      </c>
      <c r="N41" s="31">
        <v>0.115338809010254</v>
      </c>
      <c r="O41" s="31">
        <v>0.00209475017549929</v>
      </c>
      <c r="P41" s="31">
        <v>3.03878436871191</v>
      </c>
      <c r="Q41" s="29"/>
      <c r="R41" s="36">
        <v>2387.04</v>
      </c>
      <c r="S41" s="29">
        <v>27.0050000000001</v>
      </c>
      <c r="T41" s="36">
        <v>2252.12677938598</v>
      </c>
      <c r="U41" s="29">
        <v>24.3761820080406</v>
      </c>
      <c r="V41" s="36">
        <v>2098.25225393439</v>
      </c>
      <c r="W41" s="29">
        <v>27.454056770812</v>
      </c>
      <c r="X41" s="29" t="s">
        <v>36</v>
      </c>
    </row>
    <row r="42" ht="13.5" spans="1:24">
      <c r="A42" s="29" t="s">
        <v>144</v>
      </c>
      <c r="B42" s="32">
        <v>191.06301719132</v>
      </c>
      <c r="C42" s="33">
        <v>164.968871399017</v>
      </c>
      <c r="D42" s="33">
        <v>316.803332086477</v>
      </c>
      <c r="E42" s="34">
        <v>0</v>
      </c>
      <c r="F42" s="31">
        <f t="shared" si="1"/>
        <v>0.520729596852808</v>
      </c>
      <c r="G42" s="31">
        <v>0.160736262773021</v>
      </c>
      <c r="H42" s="31">
        <v>0.00221418982957264</v>
      </c>
      <c r="I42" s="31">
        <v>9.97367774242841</v>
      </c>
      <c r="J42" s="31">
        <v>0.216110395578603</v>
      </c>
      <c r="K42" s="31">
        <v>0.450645945922607</v>
      </c>
      <c r="L42" s="31">
        <v>0.00571323597507341</v>
      </c>
      <c r="M42" s="31">
        <v>0.585094973527748</v>
      </c>
      <c r="N42" s="31">
        <v>0.126306754664695</v>
      </c>
      <c r="O42" s="31">
        <v>0.00223835838988983</v>
      </c>
      <c r="P42" s="31">
        <v>2.09808584414475</v>
      </c>
      <c r="Q42" s="29"/>
      <c r="R42" s="36">
        <v>2464.81</v>
      </c>
      <c r="S42" s="29">
        <v>23.46</v>
      </c>
      <c r="T42" s="36">
        <v>2432.34956861781</v>
      </c>
      <c r="U42" s="29">
        <v>20.0647595918103</v>
      </c>
      <c r="V42" s="36">
        <v>2398.12368852459</v>
      </c>
      <c r="W42" s="29">
        <v>25.4216158420226</v>
      </c>
      <c r="X42" s="29" t="s">
        <v>18</v>
      </c>
    </row>
    <row r="43" ht="13.5" spans="1:24">
      <c r="A43" s="29" t="s">
        <v>145</v>
      </c>
      <c r="B43" s="35">
        <v>29.4714044416692</v>
      </c>
      <c r="C43" s="33">
        <v>322.078100162984</v>
      </c>
      <c r="D43" s="33">
        <v>523.021073943311</v>
      </c>
      <c r="E43" s="35">
        <v>1.61822706310222</v>
      </c>
      <c r="F43" s="31">
        <f t="shared" si="1"/>
        <v>0.615803293994791</v>
      </c>
      <c r="G43" s="31">
        <v>0.0570234106127312</v>
      </c>
      <c r="H43" s="31">
        <v>0.00121947342565657</v>
      </c>
      <c r="I43" s="31">
        <v>0.339827501493482</v>
      </c>
      <c r="J43" s="31">
        <v>0.00893913784007246</v>
      </c>
      <c r="K43" s="31">
        <v>0.0431811717779562</v>
      </c>
      <c r="L43" s="31">
        <v>0.000436896575734225</v>
      </c>
      <c r="M43" s="31">
        <v>0.384633499199982</v>
      </c>
      <c r="N43" s="31">
        <v>0.0148586541218956</v>
      </c>
      <c r="O43" s="31">
        <v>0.000296505301681714</v>
      </c>
      <c r="P43" s="31">
        <v>1.73559639627214</v>
      </c>
      <c r="Q43" s="29"/>
      <c r="R43" s="36">
        <v>500.04</v>
      </c>
      <c r="S43" s="29">
        <v>41.6625</v>
      </c>
      <c r="T43" s="36">
        <v>297.041047314442</v>
      </c>
      <c r="U43" s="29">
        <v>6.77750135562143</v>
      </c>
      <c r="V43" s="36">
        <v>272.521279623805</v>
      </c>
      <c r="W43" s="29">
        <v>2.70384200938993</v>
      </c>
      <c r="X43" s="29" t="s">
        <v>100</v>
      </c>
    </row>
    <row r="44" ht="13.5" spans="1:24">
      <c r="A44" s="29" t="s">
        <v>146</v>
      </c>
      <c r="B44" s="35">
        <v>7.9869601829135</v>
      </c>
      <c r="C44" s="32">
        <v>83.6394102661063</v>
      </c>
      <c r="D44" s="33">
        <v>200.834903938303</v>
      </c>
      <c r="E44" s="34">
        <v>0</v>
      </c>
      <c r="F44" s="31">
        <f t="shared" si="1"/>
        <v>0.416458536967262</v>
      </c>
      <c r="G44" s="31">
        <v>0.0511931234383312</v>
      </c>
      <c r="H44" s="31">
        <v>0.00148605676080382</v>
      </c>
      <c r="I44" s="31">
        <v>0.227878662669135</v>
      </c>
      <c r="J44" s="31">
        <v>0.00694362565692766</v>
      </c>
      <c r="K44" s="31">
        <v>0.0325288887321018</v>
      </c>
      <c r="L44" s="31">
        <v>0.000355968522747705</v>
      </c>
      <c r="M44" s="31">
        <v>0.359136654077665</v>
      </c>
      <c r="N44" s="31">
        <v>0.0104627896641358</v>
      </c>
      <c r="O44" s="31">
        <v>0.000227314775421847</v>
      </c>
      <c r="P44" s="31">
        <v>2.79225245004418</v>
      </c>
      <c r="Q44" s="29"/>
      <c r="R44" s="36">
        <v>250.065</v>
      </c>
      <c r="S44" s="29">
        <v>66.655</v>
      </c>
      <c r="T44" s="36">
        <v>208.445972423896</v>
      </c>
      <c r="U44" s="29">
        <v>5.74371709670209</v>
      </c>
      <c r="V44" s="36">
        <v>206.356324661956</v>
      </c>
      <c r="W44" s="29">
        <v>2.22521929298979</v>
      </c>
      <c r="X44" s="29" t="s">
        <v>18</v>
      </c>
    </row>
    <row r="45" ht="13.5" spans="1:24">
      <c r="A45" s="29" t="s">
        <v>147</v>
      </c>
      <c r="B45" s="35">
        <v>34.9566785545107</v>
      </c>
      <c r="C45" s="33">
        <v>336.628573252638</v>
      </c>
      <c r="D45" s="33">
        <v>921.780514307166</v>
      </c>
      <c r="E45" s="35">
        <v>0.359886623843032</v>
      </c>
      <c r="F45" s="31">
        <f t="shared" si="1"/>
        <v>0.36519384824017</v>
      </c>
      <c r="G45" s="31">
        <v>0.0504565838115464</v>
      </c>
      <c r="H45" s="31">
        <v>0.0008111362120813</v>
      </c>
      <c r="I45" s="31">
        <v>0.21616490062408</v>
      </c>
      <c r="J45" s="31">
        <v>0.00414747944257838</v>
      </c>
      <c r="K45" s="31">
        <v>0.0311563975414644</v>
      </c>
      <c r="L45" s="31">
        <v>0.000304395774882954</v>
      </c>
      <c r="M45" s="31">
        <v>0.509204600705261</v>
      </c>
      <c r="N45" s="31">
        <v>0.00992976226827742</v>
      </c>
      <c r="O45" s="31">
        <v>0.000133241231776296</v>
      </c>
      <c r="P45" s="31">
        <v>2.88998543302342</v>
      </c>
      <c r="Q45" s="29"/>
      <c r="R45" s="36">
        <v>216.74</v>
      </c>
      <c r="S45" s="29">
        <v>32.4</v>
      </c>
      <c r="T45" s="36">
        <v>198.712883602328</v>
      </c>
      <c r="U45" s="29">
        <v>3.46538982161896</v>
      </c>
      <c r="V45" s="36">
        <v>197.781714919394</v>
      </c>
      <c r="W45" s="29">
        <v>1.90596622121319</v>
      </c>
      <c r="X45" s="29" t="s">
        <v>23</v>
      </c>
    </row>
    <row r="46" ht="13.5" spans="1:24">
      <c r="A46" s="29" t="s">
        <v>148</v>
      </c>
      <c r="B46" s="35">
        <v>24.0807071481175</v>
      </c>
      <c r="C46" s="33">
        <v>211.85700558137</v>
      </c>
      <c r="D46" s="33">
        <v>609.548158431636</v>
      </c>
      <c r="E46" s="34">
        <v>0</v>
      </c>
      <c r="F46" s="31">
        <f t="shared" si="1"/>
        <v>0.347564015493833</v>
      </c>
      <c r="G46" s="31">
        <v>0.0510358688173139</v>
      </c>
      <c r="H46" s="31">
        <v>0.000885974632397461</v>
      </c>
      <c r="I46" s="31">
        <v>0.233615918868864</v>
      </c>
      <c r="J46" s="31">
        <v>0.00510232958654542</v>
      </c>
      <c r="K46" s="31">
        <v>0.0331601390720762</v>
      </c>
      <c r="L46" s="31">
        <v>0.000350478196797632</v>
      </c>
      <c r="M46" s="31">
        <v>0.483925588280327</v>
      </c>
      <c r="N46" s="31">
        <v>0.0109559274361647</v>
      </c>
      <c r="O46" s="31">
        <v>0.000182958555739589</v>
      </c>
      <c r="P46" s="31">
        <v>3.09149635453595</v>
      </c>
      <c r="Q46" s="29"/>
      <c r="R46" s="36">
        <v>242.66</v>
      </c>
      <c r="S46" s="29">
        <v>36.105</v>
      </c>
      <c r="T46" s="36">
        <v>213.179294455497</v>
      </c>
      <c r="U46" s="29">
        <v>4.20220289401824</v>
      </c>
      <c r="V46" s="36">
        <v>210.296221922357</v>
      </c>
      <c r="W46" s="29">
        <v>2.18975917548643</v>
      </c>
      <c r="X46" s="29" t="s">
        <v>18</v>
      </c>
    </row>
    <row r="47" ht="13.5" spans="1:24">
      <c r="A47" s="29" t="s">
        <v>149</v>
      </c>
      <c r="B47" s="35">
        <v>9.99498230051199</v>
      </c>
      <c r="C47" s="33">
        <v>110.396206031589</v>
      </c>
      <c r="D47" s="33">
        <v>246.390397424675</v>
      </c>
      <c r="E47" s="35">
        <v>1.6452080623508</v>
      </c>
      <c r="F47" s="31">
        <f t="shared" si="1"/>
        <v>0.448054011785661</v>
      </c>
      <c r="G47" s="31">
        <v>0.0500865355395616</v>
      </c>
      <c r="H47" s="31">
        <v>0.00129855302641826</v>
      </c>
      <c r="I47" s="31">
        <v>0.226058053445705</v>
      </c>
      <c r="J47" s="31">
        <v>0.00590850081719795</v>
      </c>
      <c r="K47" s="31">
        <v>0.0330068691243132</v>
      </c>
      <c r="L47" s="31">
        <v>0.000392170314786188</v>
      </c>
      <c r="M47" s="31">
        <v>0.454582873247665</v>
      </c>
      <c r="N47" s="31">
        <v>0.0105496040052633</v>
      </c>
      <c r="O47" s="31">
        <v>0.000180664401481377</v>
      </c>
      <c r="P47" s="31">
        <v>2.36663398963616</v>
      </c>
      <c r="Q47" s="29"/>
      <c r="R47" s="36">
        <v>198.23</v>
      </c>
      <c r="S47" s="29">
        <v>28.6975</v>
      </c>
      <c r="T47" s="36">
        <v>206.939318988935</v>
      </c>
      <c r="U47" s="29">
        <v>4.89525912171979</v>
      </c>
      <c r="V47" s="36">
        <v>209.339821435036</v>
      </c>
      <c r="W47" s="29">
        <v>2.44992349884777</v>
      </c>
      <c r="X47" s="29" t="s">
        <v>18</v>
      </c>
    </row>
    <row r="48" ht="13.5" spans="1:24">
      <c r="A48" s="29" t="s">
        <v>150</v>
      </c>
      <c r="B48" s="32">
        <v>239.544589733086</v>
      </c>
      <c r="C48" s="33">
        <v>142.809578875476</v>
      </c>
      <c r="D48" s="33">
        <v>374.416077982101</v>
      </c>
      <c r="E48" s="35">
        <v>0.988677965121334</v>
      </c>
      <c r="F48" s="31">
        <f t="shared" si="1"/>
        <v>0.381419461592413</v>
      </c>
      <c r="G48" s="31">
        <v>0.176754916099629</v>
      </c>
      <c r="H48" s="31">
        <v>0.00167610706186163</v>
      </c>
      <c r="I48" s="31">
        <v>11.7075545079561</v>
      </c>
      <c r="J48" s="31">
        <v>0.135083885563853</v>
      </c>
      <c r="K48" s="31">
        <v>0.480869808013526</v>
      </c>
      <c r="L48" s="31">
        <v>0.0036736769492537</v>
      </c>
      <c r="M48" s="31">
        <v>0.662119071323097</v>
      </c>
      <c r="N48" s="31">
        <v>0.135203646010159</v>
      </c>
      <c r="O48" s="31">
        <v>0.00142023326110379</v>
      </c>
      <c r="P48" s="31">
        <v>2.96233046469318</v>
      </c>
      <c r="Q48" s="29"/>
      <c r="R48" s="36">
        <v>2633.335</v>
      </c>
      <c r="S48" s="29">
        <v>15.74</v>
      </c>
      <c r="T48" s="36">
        <v>2581.30340636811</v>
      </c>
      <c r="U48" s="29">
        <v>10.9355199380925</v>
      </c>
      <c r="V48" s="36">
        <v>2531.0531717034</v>
      </c>
      <c r="W48" s="29">
        <v>16.0502816827179</v>
      </c>
      <c r="X48" s="29" t="s">
        <v>18</v>
      </c>
    </row>
    <row r="49" ht="13.5" spans="1:24">
      <c r="A49" s="29" t="s">
        <v>151</v>
      </c>
      <c r="B49" s="35">
        <v>25.4968675669435</v>
      </c>
      <c r="C49" s="33">
        <v>128.594951783425</v>
      </c>
      <c r="D49" s="33">
        <v>362.954478255964</v>
      </c>
      <c r="E49" s="34">
        <v>0</v>
      </c>
      <c r="F49" s="31">
        <f t="shared" si="1"/>
        <v>0.354300496308346</v>
      </c>
      <c r="G49" s="31">
        <v>0.0540610083351414</v>
      </c>
      <c r="H49" s="31">
        <v>0.000837580716549046</v>
      </c>
      <c r="I49" s="31">
        <v>0.438675785864313</v>
      </c>
      <c r="J49" s="31">
        <v>0.00764447394754145</v>
      </c>
      <c r="K49" s="31">
        <v>0.0589402645578743</v>
      </c>
      <c r="L49" s="31">
        <v>0.000593184383852307</v>
      </c>
      <c r="M49" s="31">
        <v>0.577528853078556</v>
      </c>
      <c r="N49" s="31">
        <v>0.0186363301499034</v>
      </c>
      <c r="O49" s="31">
        <v>0.000263207826728293</v>
      </c>
      <c r="P49" s="31">
        <v>2.97526572968133</v>
      </c>
      <c r="Q49" s="29"/>
      <c r="R49" s="36">
        <v>372.275</v>
      </c>
      <c r="S49" s="29">
        <v>35.1825</v>
      </c>
      <c r="T49" s="36">
        <v>369.318269130272</v>
      </c>
      <c r="U49" s="29">
        <v>5.40112907736378</v>
      </c>
      <c r="V49" s="36">
        <v>369.177486691984</v>
      </c>
      <c r="W49" s="29">
        <v>3.61657324753368</v>
      </c>
      <c r="X49" s="29" t="s">
        <v>23</v>
      </c>
    </row>
    <row r="50" ht="13.5" spans="1:24">
      <c r="A50" s="29" t="s">
        <v>152</v>
      </c>
      <c r="B50" s="32">
        <v>304.383645381489</v>
      </c>
      <c r="C50" s="33">
        <v>250.062409501628</v>
      </c>
      <c r="D50" s="33">
        <v>752.7707150729</v>
      </c>
      <c r="E50" s="35">
        <v>0.429815672244145</v>
      </c>
      <c r="F50" s="31">
        <f t="shared" si="1"/>
        <v>0.33218934330809</v>
      </c>
      <c r="G50" s="31">
        <v>0.11697775000538</v>
      </c>
      <c r="H50" s="31">
        <v>0.00104047576018063</v>
      </c>
      <c r="I50" s="31">
        <v>5.57527345236071</v>
      </c>
      <c r="J50" s="31">
        <v>0.108698980586908</v>
      </c>
      <c r="K50" s="31">
        <v>0.34507030320588</v>
      </c>
      <c r="L50" s="31">
        <v>0.00590760413589054</v>
      </c>
      <c r="M50" s="31">
        <v>0.878101062168821</v>
      </c>
      <c r="N50" s="31">
        <v>0.103384219722519</v>
      </c>
      <c r="O50" s="31">
        <v>0.00195793065945162</v>
      </c>
      <c r="P50" s="31">
        <v>3.32770990936483</v>
      </c>
      <c r="Q50" s="29"/>
      <c r="R50" s="36">
        <v>1910.8</v>
      </c>
      <c r="S50" s="29">
        <v>16.5175</v>
      </c>
      <c r="T50" s="36">
        <v>1912.28731980673</v>
      </c>
      <c r="U50" s="29">
        <v>16.8360738056511</v>
      </c>
      <c r="V50" s="36">
        <v>1911.01551477401</v>
      </c>
      <c r="W50" s="29">
        <v>28.3317163971423</v>
      </c>
      <c r="X50" s="29" t="s">
        <v>23</v>
      </c>
    </row>
    <row r="51" ht="13.5" spans="1:24">
      <c r="A51" s="29" t="s">
        <v>153</v>
      </c>
      <c r="B51" s="32">
        <v>32.8131330893808</v>
      </c>
      <c r="C51" s="32">
        <v>48.6804750319993</v>
      </c>
      <c r="D51" s="32">
        <v>53.2950360665699</v>
      </c>
      <c r="E51" s="35">
        <v>0.59364480279651</v>
      </c>
      <c r="F51" s="31">
        <f t="shared" si="1"/>
        <v>0.913414806046728</v>
      </c>
      <c r="G51" s="31">
        <v>0.156485385248785</v>
      </c>
      <c r="H51" s="31">
        <v>0.00195483091680788</v>
      </c>
      <c r="I51" s="31">
        <v>9.16928059956164</v>
      </c>
      <c r="J51" s="31">
        <v>0.143650575081847</v>
      </c>
      <c r="K51" s="31">
        <v>0.424291702642207</v>
      </c>
      <c r="L51" s="31">
        <v>0.00400385337304586</v>
      </c>
      <c r="M51" s="31">
        <v>0.602339743995163</v>
      </c>
      <c r="N51" s="31">
        <v>0.121612666328468</v>
      </c>
      <c r="O51" s="31">
        <v>0.00159084296678071</v>
      </c>
      <c r="P51" s="31">
        <v>1.15477491995714</v>
      </c>
      <c r="Q51" s="29"/>
      <c r="R51" s="36">
        <v>2418.21</v>
      </c>
      <c r="S51" s="29">
        <v>20.5224999999998</v>
      </c>
      <c r="T51" s="36">
        <v>2355.05048489843</v>
      </c>
      <c r="U51" s="29">
        <v>14.4323567168896</v>
      </c>
      <c r="V51" s="36">
        <v>2279.93321110413</v>
      </c>
      <c r="W51" s="29">
        <v>18.1634107698642</v>
      </c>
      <c r="X51" s="29" t="s">
        <v>21</v>
      </c>
    </row>
    <row r="52" ht="13.5" spans="1:24">
      <c r="A52" s="29" t="s">
        <v>154</v>
      </c>
      <c r="B52" s="32">
        <v>284.034775316305</v>
      </c>
      <c r="C52" s="33">
        <v>126.811174270154</v>
      </c>
      <c r="D52" s="33">
        <v>472.252422950213</v>
      </c>
      <c r="E52" s="35">
        <v>0.380066158205058</v>
      </c>
      <c r="F52" s="31">
        <f t="shared" si="1"/>
        <v>0.268524136896854</v>
      </c>
      <c r="G52" s="31">
        <v>0.167513798815084</v>
      </c>
      <c r="H52" s="31">
        <v>0.00144348679744004</v>
      </c>
      <c r="I52" s="31">
        <v>11.0151216139022</v>
      </c>
      <c r="J52" s="31">
        <v>0.141436310972241</v>
      </c>
      <c r="K52" s="31">
        <v>0.476165796012128</v>
      </c>
      <c r="L52" s="31">
        <v>0.00501701235939497</v>
      </c>
      <c r="M52" s="31">
        <v>0.820569463373735</v>
      </c>
      <c r="N52" s="31">
        <v>0.136206330105255</v>
      </c>
      <c r="O52" s="31">
        <v>0.00188927773667511</v>
      </c>
      <c r="P52" s="31">
        <v>4.13999272201266</v>
      </c>
      <c r="Q52" s="29"/>
      <c r="R52" s="36">
        <v>2533.02</v>
      </c>
      <c r="S52" s="29">
        <v>14.5025000000001</v>
      </c>
      <c r="T52" s="36">
        <v>2524.4108148213</v>
      </c>
      <c r="U52" s="29">
        <v>12.0752449450999</v>
      </c>
      <c r="V52" s="36">
        <v>2510.54341847844</v>
      </c>
      <c r="W52" s="29">
        <v>21.9511901226562</v>
      </c>
      <c r="X52" s="29" t="s">
        <v>23</v>
      </c>
    </row>
    <row r="53" ht="13.5" spans="1:24">
      <c r="A53" s="29" t="s">
        <v>155</v>
      </c>
      <c r="B53" s="35">
        <v>7.0343700679134</v>
      </c>
      <c r="C53" s="32">
        <v>79.7790365776732</v>
      </c>
      <c r="D53" s="33">
        <v>117.314407087924</v>
      </c>
      <c r="E53" s="34">
        <v>0</v>
      </c>
      <c r="F53" s="31">
        <f t="shared" si="1"/>
        <v>0.680044664231911</v>
      </c>
      <c r="G53" s="31">
        <v>0.05370832540472</v>
      </c>
      <c r="H53" s="31">
        <v>0.0018237962696711</v>
      </c>
      <c r="I53" s="31">
        <v>0.339755578758688</v>
      </c>
      <c r="J53" s="31">
        <v>0.0125260231153538</v>
      </c>
      <c r="K53" s="31">
        <v>0.045762231337901</v>
      </c>
      <c r="L53" s="31">
        <v>0.000513535216060879</v>
      </c>
      <c r="M53" s="31">
        <v>0.304380219949627</v>
      </c>
      <c r="N53" s="31">
        <v>0.0151294692137969</v>
      </c>
      <c r="O53" s="31">
        <v>0.000268560308479417</v>
      </c>
      <c r="P53" s="31">
        <v>1.69398754971759</v>
      </c>
      <c r="Q53" s="29"/>
      <c r="R53" s="36">
        <v>366.72</v>
      </c>
      <c r="S53" s="29">
        <v>77.77</v>
      </c>
      <c r="T53" s="36">
        <v>296.986539487004</v>
      </c>
      <c r="U53" s="29">
        <v>9.49545523854437</v>
      </c>
      <c r="V53" s="36">
        <v>288.451426313705</v>
      </c>
      <c r="W53" s="29">
        <v>3.16942584131361</v>
      </c>
      <c r="X53" s="29" t="s">
        <v>25</v>
      </c>
    </row>
    <row r="54" ht="13.5" spans="1:24">
      <c r="A54" s="29" t="s">
        <v>156</v>
      </c>
      <c r="B54" s="32">
        <v>112.683623064604</v>
      </c>
      <c r="C54" s="32">
        <v>98.7451761855167</v>
      </c>
      <c r="D54" s="33">
        <v>300.633527044497</v>
      </c>
      <c r="E54" s="35">
        <v>2.21799917294706</v>
      </c>
      <c r="F54" s="31">
        <f t="shared" si="1"/>
        <v>0.328456966048572</v>
      </c>
      <c r="G54" s="31">
        <v>0.113331509469118</v>
      </c>
      <c r="H54" s="31">
        <v>0.00100154033059911</v>
      </c>
      <c r="I54" s="31">
        <v>4.70420247216657</v>
      </c>
      <c r="J54" s="31">
        <v>0.0635987464851924</v>
      </c>
      <c r="K54" s="31">
        <v>0.300279892834402</v>
      </c>
      <c r="L54" s="31">
        <v>0.0031318270323901</v>
      </c>
      <c r="M54" s="31">
        <v>0.771452100933876</v>
      </c>
      <c r="N54" s="31">
        <v>0.104225228874287</v>
      </c>
      <c r="O54" s="31">
        <v>0.00165741347255049</v>
      </c>
      <c r="P54" s="31">
        <v>3.4426845877288</v>
      </c>
      <c r="Q54" s="29"/>
      <c r="R54" s="36">
        <v>1853.4</v>
      </c>
      <c r="S54" s="29">
        <v>15.2775000000001</v>
      </c>
      <c r="T54" s="36">
        <v>1767.98820023851</v>
      </c>
      <c r="U54" s="29">
        <v>11.3846238957274</v>
      </c>
      <c r="V54" s="36">
        <v>1692.69649298058</v>
      </c>
      <c r="W54" s="29">
        <v>15.5535807077236</v>
      </c>
      <c r="X54" s="29" t="s">
        <v>32</v>
      </c>
    </row>
    <row r="55" ht="13.5" spans="1:24">
      <c r="A55" s="29" t="s">
        <v>157</v>
      </c>
      <c r="B55" s="32">
        <v>55.7821449239607</v>
      </c>
      <c r="C55" s="32">
        <v>44.2815819440511</v>
      </c>
      <c r="D55" s="32">
        <v>99.2417705819231</v>
      </c>
      <c r="E55" s="34">
        <v>0</v>
      </c>
      <c r="F55" s="31">
        <f t="shared" si="1"/>
        <v>0.446199031762508</v>
      </c>
      <c r="G55" s="31">
        <v>0.15035840750272</v>
      </c>
      <c r="H55" s="31">
        <v>0.00141936853092267</v>
      </c>
      <c r="I55" s="31">
        <v>8.98992543653745</v>
      </c>
      <c r="J55" s="31">
        <v>0.1100118571801</v>
      </c>
      <c r="K55" s="31">
        <v>0.432876147316825</v>
      </c>
      <c r="L55" s="31">
        <v>0.00400211897717798</v>
      </c>
      <c r="M55" s="31">
        <v>0.755514724913297</v>
      </c>
      <c r="N55" s="31">
        <v>0.123210975862027</v>
      </c>
      <c r="O55" s="31">
        <v>0.00176977842714473</v>
      </c>
      <c r="P55" s="31">
        <v>2.48811075131511</v>
      </c>
      <c r="Q55" s="29"/>
      <c r="R55" s="36">
        <v>2350.31</v>
      </c>
      <c r="S55" s="29">
        <v>10.9550000000002</v>
      </c>
      <c r="T55" s="36">
        <v>2336.98241236995</v>
      </c>
      <c r="U55" s="29">
        <v>11.2940434416568</v>
      </c>
      <c r="V55" s="36">
        <v>2318.67020894347</v>
      </c>
      <c r="W55" s="29">
        <v>18.0487484790381</v>
      </c>
      <c r="X55" s="29" t="s">
        <v>23</v>
      </c>
    </row>
    <row r="56" ht="13.5" spans="1:24">
      <c r="A56" s="29" t="s">
        <v>158</v>
      </c>
      <c r="B56" s="32">
        <v>110.497701106094</v>
      </c>
      <c r="C56" s="33">
        <v>103.28591834764</v>
      </c>
      <c r="D56" s="33">
        <v>268.451388397256</v>
      </c>
      <c r="E56" s="35">
        <v>0.407834465756169</v>
      </c>
      <c r="F56" s="31">
        <f t="shared" si="1"/>
        <v>0.384747193763055</v>
      </c>
      <c r="G56" s="31">
        <v>0.113903191595002</v>
      </c>
      <c r="H56" s="31">
        <v>0.000957979676550541</v>
      </c>
      <c r="I56" s="31">
        <v>5.08618384430779</v>
      </c>
      <c r="J56" s="31">
        <v>0.0529424634268573</v>
      </c>
      <c r="K56" s="31">
        <v>0.323162629798919</v>
      </c>
      <c r="L56" s="31">
        <v>0.00243485270970856</v>
      </c>
      <c r="M56" s="31">
        <v>0.723834818299062</v>
      </c>
      <c r="N56" s="31">
        <v>0.0984985883080022</v>
      </c>
      <c r="O56" s="31">
        <v>0.00115585107772318</v>
      </c>
      <c r="P56" s="31">
        <v>2.79137728881265</v>
      </c>
      <c r="Q56" s="29"/>
      <c r="R56" s="36">
        <v>1862.66</v>
      </c>
      <c r="S56" s="29">
        <v>15.1225000000001</v>
      </c>
      <c r="T56" s="36">
        <v>1833.80337996536</v>
      </c>
      <c r="U56" s="29">
        <v>8.920199025195</v>
      </c>
      <c r="V56" s="36">
        <v>1805.15585879927</v>
      </c>
      <c r="W56" s="29">
        <v>11.902522794995</v>
      </c>
      <c r="X56" s="29" t="s">
        <v>18</v>
      </c>
    </row>
    <row r="57" ht="13.5" spans="1:24">
      <c r="A57" s="29" t="s">
        <v>159</v>
      </c>
      <c r="B57" s="32">
        <v>144.241833900859</v>
      </c>
      <c r="C57" s="33">
        <v>102.043954019828</v>
      </c>
      <c r="D57" s="33">
        <v>348.546467356267</v>
      </c>
      <c r="E57" s="35">
        <v>1.36318565120414</v>
      </c>
      <c r="F57" s="31">
        <f t="shared" si="1"/>
        <v>0.292770013690955</v>
      </c>
      <c r="G57" s="31">
        <v>0.113091423039713</v>
      </c>
      <c r="H57" s="31">
        <v>0.000957673436442614</v>
      </c>
      <c r="I57" s="31">
        <v>5.23322795035624</v>
      </c>
      <c r="J57" s="31">
        <v>0.0629857329161864</v>
      </c>
      <c r="K57" s="31">
        <v>0.334894288624569</v>
      </c>
      <c r="L57" s="31">
        <v>0.00327622647300026</v>
      </c>
      <c r="M57" s="31">
        <v>0.812818611319935</v>
      </c>
      <c r="N57" s="31">
        <v>0.0965391951857338</v>
      </c>
      <c r="O57" s="31">
        <v>0.00124881012554391</v>
      </c>
      <c r="P57" s="31">
        <v>3.57803228779329</v>
      </c>
      <c r="Q57" s="29"/>
      <c r="R57" s="36">
        <v>1850.005</v>
      </c>
      <c r="S57" s="29">
        <v>14.97</v>
      </c>
      <c r="T57" s="36">
        <v>1858.04369060218</v>
      </c>
      <c r="U57" s="29">
        <v>10.3377773825667</v>
      </c>
      <c r="V57" s="36">
        <v>1862.06030082879</v>
      </c>
      <c r="W57" s="29">
        <v>15.8533321357706</v>
      </c>
      <c r="X57" s="29" t="s">
        <v>23</v>
      </c>
    </row>
    <row r="58" ht="13.5" spans="1:24">
      <c r="A58" s="29" t="s">
        <v>160</v>
      </c>
      <c r="B58" s="32">
        <v>82.0450203144735</v>
      </c>
      <c r="C58" s="33">
        <v>103.440939572051</v>
      </c>
      <c r="D58" s="33">
        <v>415.175098391758</v>
      </c>
      <c r="E58" s="34">
        <v>0</v>
      </c>
      <c r="F58" s="31">
        <f t="shared" si="1"/>
        <v>0.249150153688758</v>
      </c>
      <c r="G58" s="31">
        <v>0.0777996239737011</v>
      </c>
      <c r="H58" s="31">
        <v>0.000827671310669533</v>
      </c>
      <c r="I58" s="31">
        <v>1.86627983843844</v>
      </c>
      <c r="J58" s="31">
        <v>0.0315576302674273</v>
      </c>
      <c r="K58" s="31">
        <v>0.173284998594829</v>
      </c>
      <c r="L58" s="31">
        <v>0.0021891398693389</v>
      </c>
      <c r="M58" s="31">
        <v>0.747110644601</v>
      </c>
      <c r="N58" s="31">
        <v>0.0532776305868276</v>
      </c>
      <c r="O58" s="31">
        <v>0.000708660253984031</v>
      </c>
      <c r="P58" s="31">
        <v>4.06801372419512</v>
      </c>
      <c r="Q58" s="29"/>
      <c r="R58" s="36">
        <v>1142.6</v>
      </c>
      <c r="S58" s="29">
        <v>21.145</v>
      </c>
      <c r="T58" s="36">
        <v>1069.2135506996</v>
      </c>
      <c r="U58" s="29">
        <v>11.2029461489445</v>
      </c>
      <c r="V58" s="36">
        <v>1030.1853712424</v>
      </c>
      <c r="W58" s="29">
        <v>12.0407132339863</v>
      </c>
      <c r="X58" s="29" t="s">
        <v>21</v>
      </c>
    </row>
    <row r="59" ht="13.5" spans="1:24">
      <c r="A59" s="29" t="s">
        <v>161</v>
      </c>
      <c r="B59" s="32">
        <v>187.774337857915</v>
      </c>
      <c r="C59" s="32">
        <v>51.0053824246664</v>
      </c>
      <c r="D59" s="33">
        <v>455.717928872243</v>
      </c>
      <c r="E59" s="35">
        <v>0.483670504341159</v>
      </c>
      <c r="F59" s="31">
        <f t="shared" si="1"/>
        <v>0.111923141911244</v>
      </c>
      <c r="G59" s="31">
        <v>0.117315000146434</v>
      </c>
      <c r="H59" s="31">
        <v>0.0010488899215029</v>
      </c>
      <c r="I59" s="31">
        <v>5.83674431964962</v>
      </c>
      <c r="J59" s="31">
        <v>0.0993165969546037</v>
      </c>
      <c r="K59" s="31">
        <v>0.358953563962917</v>
      </c>
      <c r="L59" s="31">
        <v>0.00475653394337672</v>
      </c>
      <c r="M59" s="31">
        <v>0.778755576767018</v>
      </c>
      <c r="N59" s="31">
        <v>0.103895298821316</v>
      </c>
      <c r="O59" s="31">
        <v>0.00174260183926486</v>
      </c>
      <c r="P59" s="31">
        <v>9.07249238694066</v>
      </c>
      <c r="Q59" s="29"/>
      <c r="R59" s="36">
        <v>1916.665</v>
      </c>
      <c r="S59" s="29">
        <v>16.0549999999999</v>
      </c>
      <c r="T59" s="36">
        <v>1951.88266402213</v>
      </c>
      <c r="U59" s="29">
        <v>14.8099485150781</v>
      </c>
      <c r="V59" s="36">
        <v>1977.21170227782</v>
      </c>
      <c r="W59" s="29">
        <v>22.5886290263744</v>
      </c>
      <c r="X59" s="29" t="s">
        <v>18</v>
      </c>
    </row>
    <row r="60" ht="13.5" spans="1:24">
      <c r="A60" s="29" t="s">
        <v>162</v>
      </c>
      <c r="B60" s="32">
        <v>43.4209653373629</v>
      </c>
      <c r="C60" s="32">
        <v>42.167441218869</v>
      </c>
      <c r="D60" s="32">
        <v>69.2084015471726</v>
      </c>
      <c r="E60" s="34">
        <v>0</v>
      </c>
      <c r="F60" s="31">
        <f t="shared" si="1"/>
        <v>0.609282114254981</v>
      </c>
      <c r="G60" s="31">
        <v>0.163886718438726</v>
      </c>
      <c r="H60" s="31">
        <v>0.00175890884165877</v>
      </c>
      <c r="I60" s="31">
        <v>10.410654037255</v>
      </c>
      <c r="J60" s="31">
        <v>0.150560313623914</v>
      </c>
      <c r="K60" s="31">
        <v>0.459307326742034</v>
      </c>
      <c r="L60" s="31">
        <v>0.00481383343116855</v>
      </c>
      <c r="M60" s="31">
        <v>0.724694873538678</v>
      </c>
      <c r="N60" s="31">
        <v>0.126947047315508</v>
      </c>
      <c r="O60" s="31">
        <v>0.00187254932351916</v>
      </c>
      <c r="P60" s="31">
        <v>1.72823406803114</v>
      </c>
      <c r="Q60" s="29"/>
      <c r="R60" s="36">
        <v>2495.99</v>
      </c>
      <c r="S60" s="29">
        <v>17.1300000000001</v>
      </c>
      <c r="T60" s="36">
        <v>2471.99825723539</v>
      </c>
      <c r="U60" s="29">
        <v>13.5027288243504</v>
      </c>
      <c r="V60" s="36">
        <v>2436.49888414257</v>
      </c>
      <c r="W60" s="29">
        <v>21.3055229120517</v>
      </c>
      <c r="X60" s="29" t="s">
        <v>18</v>
      </c>
    </row>
    <row r="61" ht="13.5" spans="1:24">
      <c r="A61" s="29" t="s">
        <v>163</v>
      </c>
      <c r="B61" s="35">
        <v>16.1908235811376</v>
      </c>
      <c r="C61" s="32">
        <v>75.6920301411114</v>
      </c>
      <c r="D61" s="33">
        <v>281.740541337233</v>
      </c>
      <c r="E61" s="35">
        <v>0.575506309329454</v>
      </c>
      <c r="F61" s="31">
        <f t="shared" si="1"/>
        <v>0.268658638128018</v>
      </c>
      <c r="G61" s="31">
        <v>0.053569224316012</v>
      </c>
      <c r="H61" s="31">
        <v>0.00111490675141561</v>
      </c>
      <c r="I61" s="31">
        <v>0.364980723662164</v>
      </c>
      <c r="J61" s="31">
        <v>0.00813516990670621</v>
      </c>
      <c r="K61" s="31">
        <v>0.0493607464226364</v>
      </c>
      <c r="L61" s="31">
        <v>0.000537467967749957</v>
      </c>
      <c r="M61" s="31">
        <v>0.48851079808144</v>
      </c>
      <c r="N61" s="31">
        <v>0.015170512688896</v>
      </c>
      <c r="O61" s="31">
        <v>0.000285427572284227</v>
      </c>
      <c r="P61" s="31">
        <v>3.90710592492367</v>
      </c>
      <c r="Q61" s="29"/>
      <c r="R61" s="36">
        <v>353.76</v>
      </c>
      <c r="S61" s="29">
        <v>46.2925</v>
      </c>
      <c r="T61" s="36">
        <v>315.926594585966</v>
      </c>
      <c r="U61" s="29">
        <v>6.05540930222605</v>
      </c>
      <c r="V61" s="36">
        <v>310.595750760763</v>
      </c>
      <c r="W61" s="29">
        <v>3.30602079942202</v>
      </c>
      <c r="X61" s="29" t="s">
        <v>18</v>
      </c>
    </row>
    <row r="62" ht="13.5" spans="1:24">
      <c r="A62" s="29" t="s">
        <v>164</v>
      </c>
      <c r="B62" s="32">
        <v>120.187061957659</v>
      </c>
      <c r="C62" s="33">
        <v>139.051387978786</v>
      </c>
      <c r="D62" s="33">
        <v>274.988788906247</v>
      </c>
      <c r="E62" s="35">
        <v>0.597077198233945</v>
      </c>
      <c r="F62" s="31">
        <f t="shared" si="1"/>
        <v>0.50566202546604</v>
      </c>
      <c r="G62" s="31">
        <v>0.11225428908855</v>
      </c>
      <c r="H62" s="31">
        <v>0.00116149078327097</v>
      </c>
      <c r="I62" s="31">
        <v>5.30592393837899</v>
      </c>
      <c r="J62" s="31">
        <v>0.0753902081250663</v>
      </c>
      <c r="K62" s="31">
        <v>0.341534173811991</v>
      </c>
      <c r="L62" s="31">
        <v>0.00350471751217081</v>
      </c>
      <c r="M62" s="31">
        <v>0.72221238344027</v>
      </c>
      <c r="N62" s="31">
        <v>0.0978923431701389</v>
      </c>
      <c r="O62" s="31">
        <v>0.00135390817915819</v>
      </c>
      <c r="P62" s="31">
        <v>2.07840132526675</v>
      </c>
      <c r="Q62" s="29"/>
      <c r="R62" s="36">
        <v>1836.115</v>
      </c>
      <c r="S62" s="29">
        <v>18.5224999999999</v>
      </c>
      <c r="T62" s="36">
        <v>1869.81723030346</v>
      </c>
      <c r="U62" s="29">
        <v>12.2057747986095</v>
      </c>
      <c r="V62" s="36">
        <v>1894.04586551366</v>
      </c>
      <c r="W62" s="29">
        <v>16.8720914500864</v>
      </c>
      <c r="X62" s="29" t="s">
        <v>18</v>
      </c>
    </row>
    <row r="63" ht="13.5" spans="1:24">
      <c r="A63" s="29" t="s">
        <v>165</v>
      </c>
      <c r="B63" s="32">
        <v>166.975075090068</v>
      </c>
      <c r="C63" s="32">
        <v>80.3619748684763</v>
      </c>
      <c r="D63" s="33">
        <v>410.304245478662</v>
      </c>
      <c r="E63" s="34">
        <v>0</v>
      </c>
      <c r="F63" s="31">
        <f t="shared" si="1"/>
        <v>0.195859476849248</v>
      </c>
      <c r="G63" s="31">
        <v>0.112646989663356</v>
      </c>
      <c r="H63" s="31">
        <v>0.00104896486180786</v>
      </c>
      <c r="I63" s="31">
        <v>5.34923734708049</v>
      </c>
      <c r="J63" s="31">
        <v>0.0813893029257848</v>
      </c>
      <c r="K63" s="31">
        <v>0.343350571206424</v>
      </c>
      <c r="L63" s="31">
        <v>0.00442435026137114</v>
      </c>
      <c r="M63" s="31">
        <v>0.846908060450203</v>
      </c>
      <c r="N63" s="31">
        <v>0.094988125660871</v>
      </c>
      <c r="O63" s="31">
        <v>0.0013469843023946</v>
      </c>
      <c r="P63" s="31">
        <v>5.4738901704011</v>
      </c>
      <c r="Q63" s="29"/>
      <c r="R63" s="36">
        <v>1842.29</v>
      </c>
      <c r="S63" s="29">
        <v>17.7524999999999</v>
      </c>
      <c r="T63" s="36">
        <v>1876.76773404042</v>
      </c>
      <c r="U63" s="29">
        <v>13.0783597836084</v>
      </c>
      <c r="V63" s="36">
        <v>1902.76821512807</v>
      </c>
      <c r="W63" s="29">
        <v>21.2562341321442</v>
      </c>
      <c r="X63" s="29" t="s">
        <v>18</v>
      </c>
    </row>
    <row r="64" ht="13.5" spans="1:24">
      <c r="A64" s="29" t="s">
        <v>166</v>
      </c>
      <c r="B64" s="35">
        <v>15.9626266150324</v>
      </c>
      <c r="C64" s="33">
        <v>133.062157671093</v>
      </c>
      <c r="D64" s="33">
        <v>176.11223744814</v>
      </c>
      <c r="E64" s="34">
        <v>0</v>
      </c>
      <c r="F64" s="31">
        <f t="shared" si="1"/>
        <v>0.755553160865816</v>
      </c>
      <c r="G64" s="31">
        <v>0.0556927433016996</v>
      </c>
      <c r="H64" s="31">
        <v>0.00128874769877124</v>
      </c>
      <c r="I64" s="31">
        <v>0.532658423290205</v>
      </c>
      <c r="J64" s="31">
        <v>0.0136171591664617</v>
      </c>
      <c r="K64" s="31">
        <v>0.0691183746191932</v>
      </c>
      <c r="L64" s="31">
        <v>0.000717062497817254</v>
      </c>
      <c r="M64" s="31">
        <v>0.405812834534974</v>
      </c>
      <c r="N64" s="31">
        <v>0.0210381242212246</v>
      </c>
      <c r="O64" s="31">
        <v>0.000288791560866791</v>
      </c>
      <c r="P64" s="31">
        <v>1.37817140369875</v>
      </c>
      <c r="Q64" s="29"/>
      <c r="R64" s="36">
        <v>438.935</v>
      </c>
      <c r="S64" s="29">
        <v>56.475</v>
      </c>
      <c r="T64" s="36">
        <v>433.572380773594</v>
      </c>
      <c r="U64" s="29">
        <v>9.02615635875711</v>
      </c>
      <c r="V64" s="36">
        <v>430.841965429671</v>
      </c>
      <c r="W64" s="29">
        <v>4.32989399729058</v>
      </c>
      <c r="X64" s="29" t="s">
        <v>23</v>
      </c>
    </row>
    <row r="65" ht="13.5" spans="1:24">
      <c r="A65" s="29" t="s">
        <v>167</v>
      </c>
      <c r="B65" s="35">
        <v>25.9800886887034</v>
      </c>
      <c r="C65" s="33">
        <v>138.445089020916</v>
      </c>
      <c r="D65" s="33">
        <v>380.74974090435</v>
      </c>
      <c r="E65" s="34">
        <v>0</v>
      </c>
      <c r="F65" s="31">
        <f t="shared" si="1"/>
        <v>0.363611774737085</v>
      </c>
      <c r="G65" s="31">
        <v>0.0528188660388279</v>
      </c>
      <c r="H65" s="31">
        <v>0.000890280646505769</v>
      </c>
      <c r="I65" s="31">
        <v>0.415512502928307</v>
      </c>
      <c r="J65" s="31">
        <v>0.0076367285067085</v>
      </c>
      <c r="K65" s="31">
        <v>0.0569411168859462</v>
      </c>
      <c r="L65" s="31">
        <v>0.000539092297559304</v>
      </c>
      <c r="M65" s="31">
        <v>0.51512649793002</v>
      </c>
      <c r="N65" s="31">
        <v>0.0180725875927841</v>
      </c>
      <c r="O65" s="31">
        <v>0.000280089056729348</v>
      </c>
      <c r="P65" s="31">
        <v>2.87523214887467</v>
      </c>
      <c r="Q65" s="29"/>
      <c r="R65" s="36">
        <v>320.43</v>
      </c>
      <c r="S65" s="29">
        <v>41.6625</v>
      </c>
      <c r="T65" s="36">
        <v>352.837141088885</v>
      </c>
      <c r="U65" s="29">
        <v>5.48327098601106</v>
      </c>
      <c r="V65" s="36">
        <v>356.995955295819</v>
      </c>
      <c r="W65" s="29">
        <v>3.29363690645591</v>
      </c>
      <c r="X65" s="29" t="s">
        <v>18</v>
      </c>
    </row>
    <row r="66" ht="13.5" spans="1:24">
      <c r="A66" s="29" t="s">
        <v>168</v>
      </c>
      <c r="B66" s="35">
        <v>6.60614761504729</v>
      </c>
      <c r="C66" s="32">
        <v>88.6261334960646</v>
      </c>
      <c r="D66" s="33">
        <v>166.210030295064</v>
      </c>
      <c r="E66" s="34">
        <v>0</v>
      </c>
      <c r="F66" s="31">
        <f t="shared" si="1"/>
        <v>0.533217720607664</v>
      </c>
      <c r="G66" s="31">
        <v>0.0494020345676141</v>
      </c>
      <c r="H66" s="31">
        <v>0.00168002591506958</v>
      </c>
      <c r="I66" s="31">
        <v>0.220350957192879</v>
      </c>
      <c r="J66" s="31">
        <v>0.0077521907457931</v>
      </c>
      <c r="K66" s="31">
        <v>0.032330769085262</v>
      </c>
      <c r="L66" s="31">
        <v>0.000360654772645501</v>
      </c>
      <c r="M66" s="31">
        <v>0.317078021188313</v>
      </c>
      <c r="N66" s="31">
        <v>0.010200783951733</v>
      </c>
      <c r="O66" s="31">
        <v>0.000223820066550505</v>
      </c>
      <c r="P66" s="31">
        <v>2.09337163308873</v>
      </c>
      <c r="Q66" s="29"/>
      <c r="R66" s="36">
        <v>168.6</v>
      </c>
      <c r="S66" s="29">
        <v>84.245</v>
      </c>
      <c r="T66" s="36">
        <v>202.201845160544</v>
      </c>
      <c r="U66" s="29">
        <v>6.45161237795489</v>
      </c>
      <c r="V66" s="36">
        <v>205.119280487814</v>
      </c>
      <c r="W66" s="29">
        <v>2.25483953639649</v>
      </c>
      <c r="X66" s="29" t="s">
        <v>18</v>
      </c>
    </row>
    <row r="67" ht="13.5" spans="1:24">
      <c r="A67" s="29" t="s">
        <v>169</v>
      </c>
      <c r="B67" s="35">
        <v>13.2768321559466</v>
      </c>
      <c r="C67" s="32">
        <v>86.5450376245727</v>
      </c>
      <c r="D67" s="32">
        <v>69.5058960826216</v>
      </c>
      <c r="E67" s="34">
        <v>0</v>
      </c>
      <c r="F67" s="31">
        <f t="shared" ref="F67:F87" si="2">C67/D67</f>
        <v>1.24514670700305</v>
      </c>
      <c r="G67" s="31">
        <v>0.0676697675608363</v>
      </c>
      <c r="H67" s="31">
        <v>0.00134945690979763</v>
      </c>
      <c r="I67" s="31">
        <v>1.2091681470107</v>
      </c>
      <c r="J67" s="31">
        <v>0.0276555771878178</v>
      </c>
      <c r="K67" s="31">
        <v>0.129103956686854</v>
      </c>
      <c r="L67" s="31">
        <v>0.0014440484148125</v>
      </c>
      <c r="M67" s="31">
        <v>0.489042015795399</v>
      </c>
      <c r="N67" s="31">
        <v>0.0397671824752081</v>
      </c>
      <c r="O67" s="31">
        <v>0.000524304031264887</v>
      </c>
      <c r="P67" s="31">
        <v>0.834748129078978</v>
      </c>
      <c r="Q67" s="29"/>
      <c r="R67" s="36">
        <v>857.4</v>
      </c>
      <c r="S67" s="29">
        <v>41.205</v>
      </c>
      <c r="T67" s="36">
        <v>804.808895369155</v>
      </c>
      <c r="U67" s="29">
        <v>12.7228970969635</v>
      </c>
      <c r="V67" s="36">
        <v>782.751713018617</v>
      </c>
      <c r="W67" s="29">
        <v>8.25536057763423</v>
      </c>
      <c r="X67" s="29" t="s">
        <v>25</v>
      </c>
    </row>
    <row r="68" ht="13.5" spans="1:24">
      <c r="A68" s="29" t="s">
        <v>170</v>
      </c>
      <c r="B68" s="32">
        <v>119.78129109889</v>
      </c>
      <c r="C68" s="33">
        <v>129.056095117883</v>
      </c>
      <c r="D68" s="33">
        <v>174.392067882009</v>
      </c>
      <c r="E68" s="34">
        <v>0</v>
      </c>
      <c r="F68" s="31">
        <f t="shared" si="2"/>
        <v>0.740034203879046</v>
      </c>
      <c r="G68" s="31">
        <v>0.162866193895724</v>
      </c>
      <c r="H68" s="31">
        <v>0.00140443073067692</v>
      </c>
      <c r="I68" s="31">
        <v>11.277237659552</v>
      </c>
      <c r="J68" s="31">
        <v>0.160089665114435</v>
      </c>
      <c r="K68" s="31">
        <v>0.500900694394758</v>
      </c>
      <c r="L68" s="31">
        <v>0.00601229665536702</v>
      </c>
      <c r="M68" s="31">
        <v>0.845528409301119</v>
      </c>
      <c r="N68" s="31">
        <v>0.138555705321172</v>
      </c>
      <c r="O68" s="31">
        <v>0.00186754482041563</v>
      </c>
      <c r="P68" s="31">
        <v>1.43350577280944</v>
      </c>
      <c r="Q68" s="29"/>
      <c r="R68" s="36">
        <v>2487.035</v>
      </c>
      <c r="S68" s="29">
        <v>14.8174999999999</v>
      </c>
      <c r="T68" s="36">
        <v>2546.32375602806</v>
      </c>
      <c r="U68" s="29">
        <v>13.3528788315688</v>
      </c>
      <c r="V68" s="36">
        <v>2617.66569432569</v>
      </c>
      <c r="W68" s="29">
        <v>25.8616565206792</v>
      </c>
      <c r="X68" s="29" t="s">
        <v>25</v>
      </c>
    </row>
    <row r="69" ht="13.5" spans="1:24">
      <c r="A69" s="29" t="s">
        <v>171</v>
      </c>
      <c r="B69" s="32">
        <v>124.72649820849</v>
      </c>
      <c r="C69" s="33">
        <v>137.891664412517</v>
      </c>
      <c r="D69" s="33">
        <v>287.112499877848</v>
      </c>
      <c r="E69" s="37">
        <v>0.0608661243993056</v>
      </c>
      <c r="F69" s="31">
        <f t="shared" si="2"/>
        <v>0.480270501880563</v>
      </c>
      <c r="G69" s="31">
        <v>0.111998650621544</v>
      </c>
      <c r="H69" s="31">
        <v>0.00105991621554906</v>
      </c>
      <c r="I69" s="31">
        <v>5.28420170669889</v>
      </c>
      <c r="J69" s="31">
        <v>0.066908324671752</v>
      </c>
      <c r="K69" s="31">
        <v>0.341597795722912</v>
      </c>
      <c r="L69" s="31">
        <v>0.00348474844140983</v>
      </c>
      <c r="M69" s="31">
        <v>0.805667053624588</v>
      </c>
      <c r="N69" s="31">
        <v>0.0970891321538969</v>
      </c>
      <c r="O69" s="31">
        <v>0.00118370149000091</v>
      </c>
      <c r="P69" s="31">
        <v>2.23128485111885</v>
      </c>
      <c r="Q69" s="29"/>
      <c r="R69" s="36">
        <v>1831.79</v>
      </c>
      <c r="S69" s="29">
        <v>16.6700000000001</v>
      </c>
      <c r="T69" s="36">
        <v>1866.31346736503</v>
      </c>
      <c r="U69" s="29">
        <v>10.8850876684602</v>
      </c>
      <c r="V69" s="36">
        <v>1894.35157778841</v>
      </c>
      <c r="W69" s="29">
        <v>16.7755298955284</v>
      </c>
      <c r="X69" s="29" t="s">
        <v>18</v>
      </c>
    </row>
    <row r="70" ht="13.5" spans="1:24">
      <c r="A70" s="29" t="s">
        <v>172</v>
      </c>
      <c r="B70" s="35">
        <v>15.5452956214489</v>
      </c>
      <c r="C70" s="32">
        <v>53.243327051243</v>
      </c>
      <c r="D70" s="32">
        <v>99.3561772393236</v>
      </c>
      <c r="E70" s="35">
        <v>0.291246562475373</v>
      </c>
      <c r="F70" s="31">
        <f t="shared" si="2"/>
        <v>0.5358834098759</v>
      </c>
      <c r="G70" s="31">
        <v>0.0631973613915965</v>
      </c>
      <c r="H70" s="31">
        <v>0.00115032728345837</v>
      </c>
      <c r="I70" s="31">
        <v>1.08531623705625</v>
      </c>
      <c r="J70" s="31">
        <v>0.0222616580911778</v>
      </c>
      <c r="K70" s="31">
        <v>0.124418404738257</v>
      </c>
      <c r="L70" s="31">
        <v>0.00141859517413615</v>
      </c>
      <c r="M70" s="31">
        <v>0.555869239134647</v>
      </c>
      <c r="N70" s="31">
        <v>0.0388239955611728</v>
      </c>
      <c r="O70" s="31">
        <v>0.00065450519281613</v>
      </c>
      <c r="P70" s="31">
        <v>1.97021945248434</v>
      </c>
      <c r="Q70" s="29"/>
      <c r="R70" s="36">
        <v>716.675</v>
      </c>
      <c r="S70" s="29">
        <v>38.885</v>
      </c>
      <c r="T70" s="36">
        <v>746.225837638933</v>
      </c>
      <c r="U70" s="29">
        <v>10.8515265252731</v>
      </c>
      <c r="V70" s="36">
        <v>755.944744003107</v>
      </c>
      <c r="W70" s="29">
        <v>8.14319991437787</v>
      </c>
      <c r="X70" s="29" t="s">
        <v>18</v>
      </c>
    </row>
    <row r="71" ht="13.5" spans="1:24">
      <c r="A71" s="29" t="s">
        <v>173</v>
      </c>
      <c r="B71" s="32">
        <v>88.9830605735833</v>
      </c>
      <c r="C71" s="33">
        <v>157.861115623364</v>
      </c>
      <c r="D71" s="33">
        <v>148.918564528792</v>
      </c>
      <c r="E71" s="35">
        <v>0.190482351786596</v>
      </c>
      <c r="F71" s="31">
        <f t="shared" si="2"/>
        <v>1.06004994154267</v>
      </c>
      <c r="G71" s="31">
        <v>0.135094693917062</v>
      </c>
      <c r="H71" s="31">
        <v>0.00146521408106547</v>
      </c>
      <c r="I71" s="31">
        <v>7.72118827376443</v>
      </c>
      <c r="J71" s="31">
        <v>0.114199855991266</v>
      </c>
      <c r="K71" s="31">
        <v>0.413657465424987</v>
      </c>
      <c r="L71" s="31">
        <v>0.00467275694291916</v>
      </c>
      <c r="M71" s="31">
        <v>0.763749450924756</v>
      </c>
      <c r="N71" s="31">
        <v>0.118067314175372</v>
      </c>
      <c r="O71" s="31">
        <v>0.00152092632421846</v>
      </c>
      <c r="P71" s="31">
        <v>0.97515266497219</v>
      </c>
      <c r="Q71" s="29"/>
      <c r="R71" s="36">
        <v>2165.12</v>
      </c>
      <c r="S71" s="29">
        <v>19.1400000000001</v>
      </c>
      <c r="T71" s="36">
        <v>2199.07143073981</v>
      </c>
      <c r="U71" s="29">
        <v>13.3797894191827</v>
      </c>
      <c r="V71" s="36">
        <v>2231.62155052855</v>
      </c>
      <c r="W71" s="29">
        <v>21.3422706745352</v>
      </c>
      <c r="X71" s="29" t="s">
        <v>18</v>
      </c>
    </row>
    <row r="72" ht="13.5" spans="1:24">
      <c r="A72" s="29" t="s">
        <v>174</v>
      </c>
      <c r="B72" s="32">
        <v>169.388781795707</v>
      </c>
      <c r="C72" s="33">
        <v>281.126499218088</v>
      </c>
      <c r="D72" s="33">
        <v>386.228825414482</v>
      </c>
      <c r="E72" s="35">
        <v>1.46018363271558</v>
      </c>
      <c r="F72" s="31">
        <f t="shared" si="2"/>
        <v>0.727875499495399</v>
      </c>
      <c r="G72" s="31">
        <v>0.114671026312417</v>
      </c>
      <c r="H72" s="31">
        <v>0.00109567826012702</v>
      </c>
      <c r="I72" s="31">
        <v>5.08755099390991</v>
      </c>
      <c r="J72" s="31">
        <v>0.0680707955566675</v>
      </c>
      <c r="K72" s="31">
        <v>0.321164689227047</v>
      </c>
      <c r="L72" s="31">
        <v>0.00341074017152847</v>
      </c>
      <c r="M72" s="31">
        <v>0.79372268900096</v>
      </c>
      <c r="N72" s="31">
        <v>0.102796567480751</v>
      </c>
      <c r="O72" s="31">
        <v>0.00190143161690492</v>
      </c>
      <c r="P72" s="31">
        <v>1.5988600540368</v>
      </c>
      <c r="Q72" s="29"/>
      <c r="R72" s="36">
        <v>1875.93</v>
      </c>
      <c r="S72" s="29">
        <v>17.2825</v>
      </c>
      <c r="T72" s="36">
        <v>1834.03144153588</v>
      </c>
      <c r="U72" s="29">
        <v>11.422268751707</v>
      </c>
      <c r="V72" s="36">
        <v>1795.41458751587</v>
      </c>
      <c r="W72" s="29">
        <v>16.670384204581</v>
      </c>
      <c r="X72" s="29" t="s">
        <v>25</v>
      </c>
    </row>
    <row r="73" ht="13.5" spans="1:24">
      <c r="A73" s="29" t="s">
        <v>175</v>
      </c>
      <c r="B73" s="35">
        <v>7.31980873606521</v>
      </c>
      <c r="C73" s="32">
        <v>42.7693901869234</v>
      </c>
      <c r="D73" s="32">
        <v>41.7006909261604</v>
      </c>
      <c r="E73" s="35">
        <v>0.822037028090165</v>
      </c>
      <c r="F73" s="31">
        <f t="shared" si="2"/>
        <v>1.02562785500737</v>
      </c>
      <c r="G73" s="31">
        <v>0.0644532752058392</v>
      </c>
      <c r="H73" s="31">
        <v>0.00167221783440231</v>
      </c>
      <c r="I73" s="31">
        <v>1.09923483720384</v>
      </c>
      <c r="J73" s="31">
        <v>0.0289504791298112</v>
      </c>
      <c r="K73" s="31">
        <v>0.123909565752081</v>
      </c>
      <c r="L73" s="31">
        <v>0.00133940935690162</v>
      </c>
      <c r="M73" s="31">
        <v>0.410433897350446</v>
      </c>
      <c r="N73" s="31">
        <v>0.0378818054162291</v>
      </c>
      <c r="O73" s="31">
        <v>0.00059984209334366</v>
      </c>
      <c r="P73" s="31">
        <v>1.01594398754267</v>
      </c>
      <c r="Q73" s="29"/>
      <c r="R73" s="36">
        <v>766.67</v>
      </c>
      <c r="S73" s="29">
        <v>53.7</v>
      </c>
      <c r="T73" s="36">
        <v>752.980570743459</v>
      </c>
      <c r="U73" s="29">
        <v>14.0124726055611</v>
      </c>
      <c r="V73" s="36">
        <v>753.026853947965</v>
      </c>
      <c r="W73" s="29">
        <v>7.6932116090151</v>
      </c>
      <c r="X73" s="29" t="s">
        <v>23</v>
      </c>
    </row>
    <row r="74" ht="13.5" spans="1:24">
      <c r="A74" s="29" t="s">
        <v>176</v>
      </c>
      <c r="B74" s="35">
        <v>14.0435449748765</v>
      </c>
      <c r="C74" s="32">
        <v>52.6365127367192</v>
      </c>
      <c r="D74" s="33">
        <v>241.757032319879</v>
      </c>
      <c r="E74" s="34">
        <v>0</v>
      </c>
      <c r="F74" s="31">
        <f t="shared" si="2"/>
        <v>0.217724846436209</v>
      </c>
      <c r="G74" s="31">
        <v>0.0500977381398711</v>
      </c>
      <c r="H74" s="31">
        <v>0.00109745845254756</v>
      </c>
      <c r="I74" s="31">
        <v>0.353805856726491</v>
      </c>
      <c r="J74" s="31">
        <v>0.0080645859919357</v>
      </c>
      <c r="K74" s="31">
        <v>0.05135699944451</v>
      </c>
      <c r="L74" s="31">
        <v>0.000610081970413772</v>
      </c>
      <c r="M74" s="31">
        <v>0.521160496621074</v>
      </c>
      <c r="N74" s="31">
        <v>0.0158730250364209</v>
      </c>
      <c r="O74" s="31">
        <v>0.000307758473885491</v>
      </c>
      <c r="P74" s="31">
        <v>4.79614556039793</v>
      </c>
      <c r="Q74" s="29"/>
      <c r="R74" s="36">
        <v>198.23</v>
      </c>
      <c r="S74" s="29">
        <v>51.8425</v>
      </c>
      <c r="T74" s="36">
        <v>307.57961031797</v>
      </c>
      <c r="U74" s="29">
        <v>6.05222530203356</v>
      </c>
      <c r="V74" s="36">
        <v>322.847446820502</v>
      </c>
      <c r="W74" s="29">
        <v>3.74478879717351</v>
      </c>
      <c r="X74" s="29" t="s">
        <v>32</v>
      </c>
    </row>
    <row r="75" ht="13.5" spans="1:24">
      <c r="A75" s="29" t="s">
        <v>177</v>
      </c>
      <c r="B75" s="32">
        <v>75.8039404741671</v>
      </c>
      <c r="C75" s="32">
        <v>54.2769846585126</v>
      </c>
      <c r="D75" s="33">
        <v>145.578239926022</v>
      </c>
      <c r="E75" s="35">
        <v>0.862561561170311</v>
      </c>
      <c r="F75" s="31">
        <f t="shared" si="2"/>
        <v>0.372837208954404</v>
      </c>
      <c r="G75" s="31">
        <v>0.140851556920771</v>
      </c>
      <c r="H75" s="31">
        <v>0.00144880613036316</v>
      </c>
      <c r="I75" s="31">
        <v>7.82494816051681</v>
      </c>
      <c r="J75" s="31">
        <v>0.0920963038485498</v>
      </c>
      <c r="K75" s="31">
        <v>0.402271235432419</v>
      </c>
      <c r="L75" s="31">
        <v>0.00300138936106878</v>
      </c>
      <c r="M75" s="31">
        <v>0.633931931244803</v>
      </c>
      <c r="N75" s="31">
        <v>0.123186574938853</v>
      </c>
      <c r="O75" s="31">
        <v>0.00138295924673649</v>
      </c>
      <c r="P75" s="31">
        <v>2.77198881879059</v>
      </c>
      <c r="Q75" s="29"/>
      <c r="R75" s="36">
        <v>2238.89</v>
      </c>
      <c r="S75" s="29">
        <v>17.595</v>
      </c>
      <c r="T75" s="36">
        <v>2211.08059972555</v>
      </c>
      <c r="U75" s="29">
        <v>10.7025763060082</v>
      </c>
      <c r="V75" s="36">
        <v>2179.48901285648</v>
      </c>
      <c r="W75" s="29">
        <v>13.8478616318412</v>
      </c>
      <c r="X75" s="29" t="s">
        <v>18</v>
      </c>
    </row>
    <row r="76" ht="13.5" spans="1:24">
      <c r="A76" s="29" t="s">
        <v>178</v>
      </c>
      <c r="B76" s="32">
        <v>26.9073955917301</v>
      </c>
      <c r="C76" s="33">
        <v>488.48248189315</v>
      </c>
      <c r="D76" s="33">
        <v>487.07742681156</v>
      </c>
      <c r="E76" s="35">
        <v>1.25667468039968</v>
      </c>
      <c r="F76" s="31">
        <f t="shared" si="2"/>
        <v>1.00288466474578</v>
      </c>
      <c r="G76" s="31">
        <v>0.0523718720442076</v>
      </c>
      <c r="H76" s="31">
        <v>0.000816093355733302</v>
      </c>
      <c r="I76" s="31">
        <v>0.292622830487531</v>
      </c>
      <c r="J76" s="31">
        <v>0.00668596885580635</v>
      </c>
      <c r="K76" s="31">
        <v>0.0404012344848311</v>
      </c>
      <c r="L76" s="31">
        <v>0.000644466083360951</v>
      </c>
      <c r="M76" s="31">
        <v>0.698150878111766</v>
      </c>
      <c r="N76" s="31">
        <v>0.0128955900813828</v>
      </c>
      <c r="O76" s="31">
        <v>0.000245127400545754</v>
      </c>
      <c r="P76" s="31">
        <v>1.06934817927477</v>
      </c>
      <c r="Q76" s="29"/>
      <c r="R76" s="36">
        <v>301.91</v>
      </c>
      <c r="S76" s="29">
        <v>39.81</v>
      </c>
      <c r="T76" s="36">
        <v>260.621776051464</v>
      </c>
      <c r="U76" s="29">
        <v>5.25496168878399</v>
      </c>
      <c r="V76" s="36">
        <v>255.319523867436</v>
      </c>
      <c r="W76" s="29">
        <v>3.9955459076476</v>
      </c>
      <c r="X76" s="29" t="s">
        <v>25</v>
      </c>
    </row>
    <row r="77" ht="13.5" spans="1:24">
      <c r="A77" s="29" t="s">
        <v>179</v>
      </c>
      <c r="B77" s="35">
        <v>21.7085955250654</v>
      </c>
      <c r="C77" s="33">
        <v>162.821702778865</v>
      </c>
      <c r="D77" s="33">
        <v>288.192949636633</v>
      </c>
      <c r="E77" s="35">
        <v>1.18375057445957</v>
      </c>
      <c r="F77" s="31">
        <f t="shared" si="2"/>
        <v>0.564974621982106</v>
      </c>
      <c r="G77" s="31">
        <v>0.0590065174670293</v>
      </c>
      <c r="H77" s="31">
        <v>0.00183554175280905</v>
      </c>
      <c r="I77" s="31">
        <v>0.470532762469309</v>
      </c>
      <c r="J77" s="31">
        <v>0.0134403332901295</v>
      </c>
      <c r="K77" s="31">
        <v>0.057265330089543</v>
      </c>
      <c r="L77" s="31">
        <v>0.000872138750732701</v>
      </c>
      <c r="M77" s="31">
        <v>0.533179747542274</v>
      </c>
      <c r="N77" s="31">
        <v>0.018813434303712</v>
      </c>
      <c r="O77" s="31">
        <v>0.00042368697188929</v>
      </c>
      <c r="P77" s="31">
        <v>1.88219048047746</v>
      </c>
      <c r="Q77" s="29"/>
      <c r="R77" s="36">
        <v>568.55</v>
      </c>
      <c r="S77" s="29">
        <v>68.505</v>
      </c>
      <c r="T77" s="36">
        <v>391.556844778027</v>
      </c>
      <c r="U77" s="29">
        <v>9.28418775813202</v>
      </c>
      <c r="V77" s="36">
        <v>358.973068375828</v>
      </c>
      <c r="W77" s="29">
        <v>5.32118256663306</v>
      </c>
      <c r="X77" s="29" t="s">
        <v>100</v>
      </c>
    </row>
    <row r="78" ht="13.5" spans="1:24">
      <c r="A78" s="29" t="s">
        <v>180</v>
      </c>
      <c r="B78" s="35">
        <v>9.71064569482783</v>
      </c>
      <c r="C78" s="32">
        <v>62.7003849162544</v>
      </c>
      <c r="D78" s="33">
        <v>127.430880048661</v>
      </c>
      <c r="E78" s="35">
        <v>1.19627463608971</v>
      </c>
      <c r="F78" s="31">
        <f t="shared" si="2"/>
        <v>0.492034465212132</v>
      </c>
      <c r="G78" s="31">
        <v>0.0587132688716863</v>
      </c>
      <c r="H78" s="31">
        <v>0.00164735436712008</v>
      </c>
      <c r="I78" s="31">
        <v>0.48711747608838</v>
      </c>
      <c r="J78" s="31">
        <v>0.0140909779666614</v>
      </c>
      <c r="K78" s="31">
        <v>0.0600723946383328</v>
      </c>
      <c r="L78" s="31">
        <v>0.000536525562311351</v>
      </c>
      <c r="M78" s="31">
        <v>0.308750769762981</v>
      </c>
      <c r="N78" s="31">
        <v>0.0198610871555314</v>
      </c>
      <c r="O78" s="31">
        <v>0.000365233437062292</v>
      </c>
      <c r="P78" s="31">
        <v>2.13670078446846</v>
      </c>
      <c r="Q78" s="29"/>
      <c r="R78" s="36">
        <v>566.7</v>
      </c>
      <c r="S78" s="29">
        <v>61.1</v>
      </c>
      <c r="T78" s="36">
        <v>402.944272157626</v>
      </c>
      <c r="U78" s="29">
        <v>9.62502394526158</v>
      </c>
      <c r="V78" s="36">
        <v>376.065770317289</v>
      </c>
      <c r="W78" s="29">
        <v>3.2689834341217</v>
      </c>
      <c r="X78" s="29" t="s">
        <v>34</v>
      </c>
    </row>
    <row r="79" ht="13.5" spans="1:24">
      <c r="A79" s="29" t="s">
        <v>181</v>
      </c>
      <c r="B79" s="32">
        <v>41.6731460214246</v>
      </c>
      <c r="C79" s="32">
        <v>42.101321992259</v>
      </c>
      <c r="D79" s="32">
        <v>61.6567188493519</v>
      </c>
      <c r="E79" s="35">
        <v>0.837928895074092</v>
      </c>
      <c r="F79" s="31">
        <f t="shared" si="2"/>
        <v>0.682834292482003</v>
      </c>
      <c r="G79" s="31">
        <v>0.166919369962998</v>
      </c>
      <c r="H79" s="31">
        <v>0.00178594016259092</v>
      </c>
      <c r="I79" s="31">
        <v>11.293156063534</v>
      </c>
      <c r="J79" s="31">
        <v>0.184052182963153</v>
      </c>
      <c r="K79" s="31">
        <v>0.489607955459586</v>
      </c>
      <c r="L79" s="31">
        <v>0.00619696980193393</v>
      </c>
      <c r="M79" s="31">
        <v>0.77661409956186</v>
      </c>
      <c r="N79" s="31">
        <v>0.138611009433013</v>
      </c>
      <c r="O79" s="31">
        <v>0.00195281687346459</v>
      </c>
      <c r="P79" s="31">
        <v>1.54127030029064</v>
      </c>
      <c r="Q79" s="29"/>
      <c r="R79" s="36">
        <v>2526.85</v>
      </c>
      <c r="S79" s="29">
        <v>18.6700000000001</v>
      </c>
      <c r="T79" s="36">
        <v>2547.63942724455</v>
      </c>
      <c r="U79" s="29">
        <v>15.3006271286305</v>
      </c>
      <c r="V79" s="36">
        <v>2568.97964992595</v>
      </c>
      <c r="W79" s="29">
        <v>26.8538076708358</v>
      </c>
      <c r="X79" s="29" t="s">
        <v>23</v>
      </c>
    </row>
    <row r="80" ht="13.5" spans="1:24">
      <c r="A80" s="29" t="s">
        <v>182</v>
      </c>
      <c r="B80" s="32">
        <v>150.805547935297</v>
      </c>
      <c r="C80" s="32">
        <v>94.9624722303194</v>
      </c>
      <c r="D80" s="33">
        <v>355.274501950634</v>
      </c>
      <c r="E80" s="35">
        <v>0.574509300321578</v>
      </c>
      <c r="F80" s="31">
        <f t="shared" si="2"/>
        <v>0.267293238633587</v>
      </c>
      <c r="G80" s="31">
        <v>0.113309936020084</v>
      </c>
      <c r="H80" s="31">
        <v>0.00105284432120788</v>
      </c>
      <c r="I80" s="31">
        <v>5.46993098197538</v>
      </c>
      <c r="J80" s="31">
        <v>0.0749238910428957</v>
      </c>
      <c r="K80" s="31">
        <v>0.34958334696658</v>
      </c>
      <c r="L80" s="31">
        <v>0.00390624445646055</v>
      </c>
      <c r="M80" s="31">
        <v>0.815774649348812</v>
      </c>
      <c r="N80" s="31">
        <v>0.099687215094237</v>
      </c>
      <c r="O80" s="31">
        <v>0.00140765375231833</v>
      </c>
      <c r="P80" s="31">
        <v>3.89104850984107</v>
      </c>
      <c r="Q80" s="29"/>
      <c r="R80" s="36">
        <v>1853.71</v>
      </c>
      <c r="S80" s="29">
        <v>16.9725</v>
      </c>
      <c r="T80" s="36">
        <v>1895.88814648339</v>
      </c>
      <c r="U80" s="29">
        <v>11.8289271598717</v>
      </c>
      <c r="V80" s="36">
        <v>1932.60862489677</v>
      </c>
      <c r="W80" s="29">
        <v>18.6877136941663</v>
      </c>
      <c r="X80" s="29" t="s">
        <v>18</v>
      </c>
    </row>
    <row r="81" ht="13.5" spans="1:24">
      <c r="A81" s="29" t="s">
        <v>183</v>
      </c>
      <c r="B81" s="32">
        <v>55.5772137418001</v>
      </c>
      <c r="C81" s="32">
        <v>84.7319209654645</v>
      </c>
      <c r="D81" s="32">
        <v>76.5699313885868</v>
      </c>
      <c r="E81" s="34">
        <v>0</v>
      </c>
      <c r="F81" s="31">
        <f t="shared" si="2"/>
        <v>1.10659523169031</v>
      </c>
      <c r="G81" s="31">
        <v>0.166417462558074</v>
      </c>
      <c r="H81" s="31">
        <v>0.00185612329481053</v>
      </c>
      <c r="I81" s="31">
        <v>11.1103596154504</v>
      </c>
      <c r="J81" s="31">
        <v>0.165570581191333</v>
      </c>
      <c r="K81" s="31">
        <v>0.483070258383863</v>
      </c>
      <c r="L81" s="31">
        <v>0.00493644657781876</v>
      </c>
      <c r="M81" s="31">
        <v>0.685723581382054</v>
      </c>
      <c r="N81" s="31">
        <v>0.136460289623281</v>
      </c>
      <c r="O81" s="31">
        <v>0.00167489759764828</v>
      </c>
      <c r="P81" s="31">
        <v>0.974300221189106</v>
      </c>
      <c r="Q81" s="29"/>
      <c r="R81" s="36">
        <v>2521.91</v>
      </c>
      <c r="S81" s="29">
        <v>18.8275000000001</v>
      </c>
      <c r="T81" s="36">
        <v>2532.42752994599</v>
      </c>
      <c r="U81" s="29">
        <v>13.988528741744</v>
      </c>
      <c r="V81" s="36">
        <v>2540.62490174026</v>
      </c>
      <c r="W81" s="29">
        <v>21.5009100351942</v>
      </c>
      <c r="X81" s="29" t="s">
        <v>23</v>
      </c>
    </row>
    <row r="82" ht="13.5" spans="1:24">
      <c r="A82" s="29" t="s">
        <v>184</v>
      </c>
      <c r="B82" s="32">
        <v>42.6693131149975</v>
      </c>
      <c r="C82" s="33">
        <v>198.433359950327</v>
      </c>
      <c r="D82" s="33">
        <v>258.665736671229</v>
      </c>
      <c r="E82" s="35">
        <v>0.514880899535303</v>
      </c>
      <c r="F82" s="31">
        <f t="shared" si="2"/>
        <v>0.767142036297374</v>
      </c>
      <c r="G82" s="31">
        <v>0.0643270915224126</v>
      </c>
      <c r="H82" s="31">
        <v>0.000999704875294275</v>
      </c>
      <c r="I82" s="31">
        <v>1.11689320221529</v>
      </c>
      <c r="J82" s="31">
        <v>0.0189068981625748</v>
      </c>
      <c r="K82" s="31">
        <v>0.126037220515812</v>
      </c>
      <c r="L82" s="31">
        <v>0.00102959198576648</v>
      </c>
      <c r="M82" s="31">
        <v>0.482567088086665</v>
      </c>
      <c r="N82" s="31">
        <v>0.0387408207307691</v>
      </c>
      <c r="O82" s="31">
        <v>0.000503217284806189</v>
      </c>
      <c r="P82" s="31">
        <v>1.34618501500214</v>
      </c>
      <c r="Q82" s="29"/>
      <c r="R82" s="36">
        <v>753.71</v>
      </c>
      <c r="S82" s="29">
        <v>32.2500000000001</v>
      </c>
      <c r="T82" s="36">
        <v>761.486056941057</v>
      </c>
      <c r="U82" s="29">
        <v>9.08360061876066</v>
      </c>
      <c r="V82" s="36">
        <v>765.218918236494</v>
      </c>
      <c r="W82" s="29">
        <v>5.90874453942241</v>
      </c>
      <c r="X82" s="29" t="s">
        <v>23</v>
      </c>
    </row>
    <row r="83" ht="13.5" spans="1:24">
      <c r="A83" s="29" t="s">
        <v>185</v>
      </c>
      <c r="B83" s="32">
        <v>59.4878701774723</v>
      </c>
      <c r="C83" s="32">
        <v>75.8887301082743</v>
      </c>
      <c r="D83" s="32">
        <v>85.7763676458959</v>
      </c>
      <c r="E83" s="37">
        <v>0.0183181267981937</v>
      </c>
      <c r="F83" s="31">
        <f t="shared" si="2"/>
        <v>0.884727719196038</v>
      </c>
      <c r="G83" s="31">
        <v>0.166839672006809</v>
      </c>
      <c r="H83" s="31">
        <v>0.002066764148137</v>
      </c>
      <c r="I83" s="31">
        <v>11.348441907744</v>
      </c>
      <c r="J83" s="31">
        <v>0.18381699897144</v>
      </c>
      <c r="K83" s="31">
        <v>0.493069917132083</v>
      </c>
      <c r="L83" s="31">
        <v>0.00509900639710722</v>
      </c>
      <c r="M83" s="31">
        <v>0.63845106799001</v>
      </c>
      <c r="N83" s="31">
        <v>0.13568203087905</v>
      </c>
      <c r="O83" s="31">
        <v>0.00177430880900317</v>
      </c>
      <c r="P83" s="31">
        <v>1.16061408025809</v>
      </c>
      <c r="Q83" s="29"/>
      <c r="R83" s="36">
        <v>2527.775</v>
      </c>
      <c r="S83" s="29">
        <v>20.6775</v>
      </c>
      <c r="T83" s="36">
        <v>2552.19565801767</v>
      </c>
      <c r="U83" s="29">
        <v>15.2141441514978</v>
      </c>
      <c r="V83" s="36">
        <v>2583.944221897</v>
      </c>
      <c r="W83" s="29">
        <v>22.0594235612374</v>
      </c>
      <c r="X83" s="29" t="s">
        <v>18</v>
      </c>
    </row>
    <row r="84" ht="13.5" spans="1:24">
      <c r="A84" s="29" t="s">
        <v>186</v>
      </c>
      <c r="B84" s="35">
        <v>19.1859764989091</v>
      </c>
      <c r="C84" s="32">
        <v>63.4955294732899</v>
      </c>
      <c r="D84" s="33">
        <v>119.850506964505</v>
      </c>
      <c r="E84" s="34">
        <v>0</v>
      </c>
      <c r="F84" s="31">
        <f t="shared" si="2"/>
        <v>0.52978941083741</v>
      </c>
      <c r="G84" s="31">
        <v>0.0655139062487691</v>
      </c>
      <c r="H84" s="31">
        <v>0.00131128997111177</v>
      </c>
      <c r="I84" s="31">
        <v>1.17738227428482</v>
      </c>
      <c r="J84" s="31">
        <v>0.0256733065993106</v>
      </c>
      <c r="K84" s="31">
        <v>0.130406158450782</v>
      </c>
      <c r="L84" s="31">
        <v>0.00124254803425702</v>
      </c>
      <c r="M84" s="31">
        <v>0.436969144013411</v>
      </c>
      <c r="N84" s="31">
        <v>0.040270296109569</v>
      </c>
      <c r="O84" s="31">
        <v>0.000572973079061782</v>
      </c>
      <c r="P84" s="31">
        <v>1.93974067816979</v>
      </c>
      <c r="Q84" s="29"/>
      <c r="R84" s="36">
        <v>790.74</v>
      </c>
      <c r="S84" s="29">
        <v>40.7375</v>
      </c>
      <c r="T84" s="36">
        <v>790.093276804203</v>
      </c>
      <c r="U84" s="29">
        <v>11.9843336241932</v>
      </c>
      <c r="V84" s="36">
        <v>790.182113787454</v>
      </c>
      <c r="W84" s="29">
        <v>7.09876608532436</v>
      </c>
      <c r="X84" s="29" t="s">
        <v>23</v>
      </c>
    </row>
    <row r="85" ht="13.5" spans="1:24">
      <c r="A85" s="29" t="s">
        <v>187</v>
      </c>
      <c r="B85" s="35">
        <v>52.9240287631654</v>
      </c>
      <c r="C85" s="32">
        <v>29.838383377328</v>
      </c>
      <c r="D85" s="33">
        <v>119.832238254953</v>
      </c>
      <c r="E85" s="35">
        <v>0.221083061699318</v>
      </c>
      <c r="F85" s="31">
        <f t="shared" si="2"/>
        <v>0.249001302252608</v>
      </c>
      <c r="G85" s="31">
        <v>0.128665929615369</v>
      </c>
      <c r="H85" s="31">
        <v>0.00156974035274056</v>
      </c>
      <c r="I85" s="31">
        <v>6.37559614637217</v>
      </c>
      <c r="J85" s="31">
        <v>0.10043031148514</v>
      </c>
      <c r="K85" s="31">
        <v>0.35876067106881</v>
      </c>
      <c r="L85" s="31">
        <v>0.00333507790514265</v>
      </c>
      <c r="M85" s="31">
        <v>0.590142843996213</v>
      </c>
      <c r="N85" s="31">
        <v>0.128841801319058</v>
      </c>
      <c r="O85" s="31">
        <v>0.00260395713694807</v>
      </c>
      <c r="P85" s="31">
        <v>4.17932551634159</v>
      </c>
      <c r="Q85" s="29"/>
      <c r="R85" s="36">
        <v>2079.93</v>
      </c>
      <c r="S85" s="29">
        <v>21.7625</v>
      </c>
      <c r="T85" s="36">
        <v>2028.91479145599</v>
      </c>
      <c r="U85" s="29">
        <v>13.8946989226128</v>
      </c>
      <c r="V85" s="36">
        <v>1976.29661895209</v>
      </c>
      <c r="W85" s="29">
        <v>15.8586718939627</v>
      </c>
      <c r="X85" s="29" t="s">
        <v>25</v>
      </c>
    </row>
    <row r="86" ht="13.5" spans="1:24">
      <c r="A86" s="29" t="s">
        <v>188</v>
      </c>
      <c r="B86" s="32">
        <v>52.7188438261035</v>
      </c>
      <c r="C86" s="32">
        <v>91.2208111075224</v>
      </c>
      <c r="D86" s="33">
        <v>149.541495058386</v>
      </c>
      <c r="E86" s="34">
        <v>0</v>
      </c>
      <c r="F86" s="31">
        <f t="shared" si="2"/>
        <v>0.610003337681668</v>
      </c>
      <c r="G86" s="31">
        <v>0.0990507533952689</v>
      </c>
      <c r="H86" s="31">
        <v>0.00123388866171424</v>
      </c>
      <c r="I86" s="31">
        <v>3.75358537610869</v>
      </c>
      <c r="J86" s="31">
        <v>0.0536770338673362</v>
      </c>
      <c r="K86" s="31">
        <v>0.274817286648159</v>
      </c>
      <c r="L86" s="31">
        <v>0.00242546691851247</v>
      </c>
      <c r="M86" s="31">
        <v>0.617176096665847</v>
      </c>
      <c r="N86" s="31">
        <v>0.08017293125249</v>
      </c>
      <c r="O86" s="31">
        <v>0.000981171374157852</v>
      </c>
      <c r="P86" s="31">
        <v>1.68692855442032</v>
      </c>
      <c r="Q86" s="29"/>
      <c r="R86" s="36">
        <v>1606.48</v>
      </c>
      <c r="S86" s="29">
        <v>22.9925000000001</v>
      </c>
      <c r="T86" s="36">
        <v>1582.87977797542</v>
      </c>
      <c r="U86" s="29">
        <v>11.5160207223743</v>
      </c>
      <c r="V86" s="36">
        <v>1565.2078243457</v>
      </c>
      <c r="W86" s="29">
        <v>12.2940338331951</v>
      </c>
      <c r="X86" s="29" t="s">
        <v>18</v>
      </c>
    </row>
    <row r="87" ht="13.5" spans="1:24">
      <c r="A87" s="29" t="s">
        <v>189</v>
      </c>
      <c r="B87" s="35">
        <v>53.0914886970388</v>
      </c>
      <c r="C87" s="32">
        <v>93.6140146449677</v>
      </c>
      <c r="D87" s="33">
        <v>285.026573281673</v>
      </c>
      <c r="E87" s="35">
        <v>0.120432081615641</v>
      </c>
      <c r="F87" s="31">
        <f t="shared" si="2"/>
        <v>0.328439603252203</v>
      </c>
      <c r="G87" s="31">
        <v>0.0705210828475336</v>
      </c>
      <c r="H87" s="31">
        <v>0.00100121799257461</v>
      </c>
      <c r="I87" s="31">
        <v>1.54874040445205</v>
      </c>
      <c r="J87" s="31">
        <v>0.0253817923685822</v>
      </c>
      <c r="K87" s="31">
        <v>0.159219197114045</v>
      </c>
      <c r="L87" s="31">
        <v>0.00156332404687355</v>
      </c>
      <c r="M87" s="31">
        <v>0.599114623388783</v>
      </c>
      <c r="N87" s="31">
        <v>0.0490145791600157</v>
      </c>
      <c r="O87" s="31">
        <v>0.000745324864549647</v>
      </c>
      <c r="P87" s="31">
        <v>3.17239844421646</v>
      </c>
      <c r="Q87" s="29"/>
      <c r="R87" s="36">
        <v>942.59</v>
      </c>
      <c r="S87" s="29">
        <v>28.8625</v>
      </c>
      <c r="T87" s="36">
        <v>949.991651615948</v>
      </c>
      <c r="U87" s="29">
        <v>10.1323701105879</v>
      </c>
      <c r="V87" s="36">
        <v>952.436245251237</v>
      </c>
      <c r="W87" s="29">
        <v>8.70884009672127</v>
      </c>
      <c r="X87" s="29" t="s">
        <v>23</v>
      </c>
    </row>
    <row r="88" spans="6:6">
      <c r="F88" s="38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9"/>
  <sheetViews>
    <sheetView topLeftCell="D1" workbookViewId="0">
      <selection activeCell="D1" sqref="$A1:$XFD1048576"/>
    </sheetView>
  </sheetViews>
  <sheetFormatPr defaultColWidth="8.89166666666667" defaultRowHeight="13.5"/>
  <cols>
    <col min="1" max="5" width="9" style="2"/>
    <col min="6" max="6" width="9.625" style="2"/>
    <col min="7" max="20" width="9" style="2"/>
    <col min="21" max="21" width="10" style="2"/>
    <col min="22" max="22" width="9.63333333333333" style="2"/>
    <col min="23" max="23" width="10" style="2"/>
    <col min="24" max="24" width="9" style="2"/>
    <col min="25" max="16384" width="8.89166666666667" style="3"/>
  </cols>
  <sheetData>
    <row r="1" spans="1:24">
      <c r="A1" s="4"/>
      <c r="B1" s="4" t="s">
        <v>0</v>
      </c>
      <c r="C1" s="4" t="s">
        <v>1</v>
      </c>
      <c r="D1" s="4" t="s">
        <v>2</v>
      </c>
      <c r="E1" s="4" t="s">
        <v>0</v>
      </c>
      <c r="F1" s="4" t="s">
        <v>3</v>
      </c>
      <c r="G1" s="4" t="s">
        <v>4</v>
      </c>
      <c r="H1" s="4" t="s">
        <v>4</v>
      </c>
      <c r="I1" s="4" t="s">
        <v>5</v>
      </c>
      <c r="J1" s="4" t="s">
        <v>5</v>
      </c>
      <c r="K1" s="4" t="s">
        <v>6</v>
      </c>
      <c r="L1" s="4" t="s">
        <v>6</v>
      </c>
      <c r="M1" s="4"/>
      <c r="N1" s="4" t="s">
        <v>7</v>
      </c>
      <c r="O1" s="4" t="s">
        <v>7</v>
      </c>
      <c r="P1" s="4" t="s">
        <v>8</v>
      </c>
      <c r="Q1" s="4"/>
      <c r="R1" s="4" t="s">
        <v>4</v>
      </c>
      <c r="S1" s="4" t="s">
        <v>4</v>
      </c>
      <c r="T1" s="4" t="s">
        <v>5</v>
      </c>
      <c r="U1" s="4" t="s">
        <v>5</v>
      </c>
      <c r="V1" s="4" t="s">
        <v>6</v>
      </c>
      <c r="W1" s="4" t="s">
        <v>6</v>
      </c>
      <c r="X1" s="4" t="s">
        <v>9</v>
      </c>
    </row>
    <row r="2" spans="1:24">
      <c r="A2" s="4" t="s">
        <v>9</v>
      </c>
      <c r="B2" s="4" t="s">
        <v>10</v>
      </c>
      <c r="C2" s="4">
        <v>232</v>
      </c>
      <c r="D2" s="4">
        <v>238</v>
      </c>
      <c r="E2" s="4" t="s">
        <v>11</v>
      </c>
      <c r="F2" s="4"/>
      <c r="G2" s="4" t="s">
        <v>12</v>
      </c>
      <c r="H2" s="4" t="s">
        <v>13</v>
      </c>
      <c r="I2" s="4" t="s">
        <v>12</v>
      </c>
      <c r="J2" s="4" t="s">
        <v>13</v>
      </c>
      <c r="K2" s="4" t="s">
        <v>12</v>
      </c>
      <c r="L2" s="4" t="s">
        <v>13</v>
      </c>
      <c r="M2" s="4" t="s">
        <v>14</v>
      </c>
      <c r="N2" s="4" t="s">
        <v>12</v>
      </c>
      <c r="O2" s="4" t="s">
        <v>13</v>
      </c>
      <c r="P2" s="4" t="s">
        <v>12</v>
      </c>
      <c r="Q2" s="4"/>
      <c r="R2" s="4" t="s">
        <v>15</v>
      </c>
      <c r="S2" s="4" t="s">
        <v>13</v>
      </c>
      <c r="T2" s="4" t="s">
        <v>15</v>
      </c>
      <c r="U2" s="4" t="s">
        <v>13</v>
      </c>
      <c r="V2" s="4" t="s">
        <v>15</v>
      </c>
      <c r="W2" s="4" t="s">
        <v>13</v>
      </c>
      <c r="X2" s="4" t="s">
        <v>16</v>
      </c>
    </row>
    <row r="3" spans="1:24">
      <c r="A3" s="4" t="s">
        <v>190</v>
      </c>
      <c r="B3" s="5">
        <v>38.1458552529189</v>
      </c>
      <c r="C3" s="9">
        <v>158.482652879596</v>
      </c>
      <c r="D3" s="9">
        <v>486.491163776935</v>
      </c>
      <c r="E3" s="5">
        <v>0.568819257752928</v>
      </c>
      <c r="F3" s="8">
        <f>C3/D3</f>
        <v>0.325766765523953</v>
      </c>
      <c r="G3" s="8">
        <v>0.0618651096983538</v>
      </c>
      <c r="H3" s="8">
        <v>0.00101945465066834</v>
      </c>
      <c r="I3" s="8">
        <v>0.557076690734739</v>
      </c>
      <c r="J3" s="8">
        <v>0.0116853425147773</v>
      </c>
      <c r="K3" s="8">
        <v>0.0652007057771144</v>
      </c>
      <c r="L3" s="8">
        <v>0.000919824502454595</v>
      </c>
      <c r="M3" s="8">
        <v>0.672552540694003</v>
      </c>
      <c r="N3" s="8">
        <v>0.0240698046281413</v>
      </c>
      <c r="O3" s="8">
        <v>0.000410404586732403</v>
      </c>
      <c r="P3" s="8">
        <v>3.27221273780218</v>
      </c>
      <c r="Q3" s="4"/>
      <c r="R3" s="9">
        <v>1132.415</v>
      </c>
      <c r="S3" s="4">
        <v>36.885</v>
      </c>
      <c r="T3" s="9">
        <v>953.353668142308</v>
      </c>
      <c r="U3" s="4">
        <v>9.66879497877693</v>
      </c>
      <c r="V3" s="9">
        <v>889.398053021661</v>
      </c>
      <c r="W3" s="4">
        <v>12.9138326855625</v>
      </c>
      <c r="X3" s="4" t="s">
        <v>34</v>
      </c>
    </row>
    <row r="4" spans="1:24">
      <c r="A4" s="4" t="s">
        <v>191</v>
      </c>
      <c r="B4" s="5">
        <v>42.7789196122277</v>
      </c>
      <c r="C4" s="6">
        <v>98.5728116341526</v>
      </c>
      <c r="D4" s="9">
        <v>207.444518876115</v>
      </c>
      <c r="E4" s="5">
        <v>0.707459571800732</v>
      </c>
      <c r="F4" s="8">
        <f t="shared" ref="F4:F35" si="0">C4/D4</f>
        <v>0.475176746863193</v>
      </c>
      <c r="G4" s="8">
        <v>0.0712814868070119</v>
      </c>
      <c r="H4" s="8">
        <v>0.0009225477527281</v>
      </c>
      <c r="I4" s="8">
        <v>1.64526335520211</v>
      </c>
      <c r="J4" s="8">
        <v>0.0258306391359647</v>
      </c>
      <c r="K4" s="8">
        <v>0.167088573043985</v>
      </c>
      <c r="L4" s="8">
        <v>0.0015125662318343</v>
      </c>
      <c r="M4" s="8">
        <v>0.576591084709347</v>
      </c>
      <c r="N4" s="8">
        <v>0.0505625928944654</v>
      </c>
      <c r="O4" s="8">
        <v>0.00067379500786218</v>
      </c>
      <c r="P4" s="8">
        <v>2.24668284984266</v>
      </c>
      <c r="Q4" s="4"/>
      <c r="R4" s="9">
        <v>455.6</v>
      </c>
      <c r="S4" s="4">
        <v>31.48</v>
      </c>
      <c r="T4" s="9">
        <v>433.923581586117</v>
      </c>
      <c r="U4" s="4">
        <v>6.39081452160515</v>
      </c>
      <c r="V4" s="9">
        <v>430.150796374627</v>
      </c>
      <c r="W4" s="4">
        <v>4.49444744315068</v>
      </c>
      <c r="X4" s="4" t="s">
        <v>23</v>
      </c>
    </row>
    <row r="5" spans="1:24">
      <c r="A5" s="4" t="s">
        <v>192</v>
      </c>
      <c r="B5" s="6">
        <v>31.6775651823525</v>
      </c>
      <c r="C5" s="9">
        <v>424.689635120287</v>
      </c>
      <c r="D5" s="9">
        <v>453.617450629427</v>
      </c>
      <c r="E5" s="7">
        <v>0</v>
      </c>
      <c r="F5" s="8">
        <f t="shared" si="0"/>
        <v>0.936228609659967</v>
      </c>
      <c r="G5" s="8">
        <v>0.052871190408257</v>
      </c>
      <c r="H5" s="8">
        <v>0.000873114939432858</v>
      </c>
      <c r="I5" s="8">
        <v>0.381539224892244</v>
      </c>
      <c r="J5" s="8">
        <v>0.00688793200792366</v>
      </c>
      <c r="K5" s="8">
        <v>0.0523873058832378</v>
      </c>
      <c r="L5" s="8">
        <v>0.00052907486354641</v>
      </c>
      <c r="M5" s="8">
        <v>0.559424401125209</v>
      </c>
      <c r="N5" s="8">
        <v>0.0162903266309756</v>
      </c>
      <c r="O5" s="8">
        <v>0.000214320334724717</v>
      </c>
      <c r="P5" s="8">
        <v>1.23362259525685</v>
      </c>
      <c r="Q5" s="4"/>
      <c r="R5" s="9">
        <v>353.76</v>
      </c>
      <c r="S5" s="4">
        <v>35.18</v>
      </c>
      <c r="T5" s="9">
        <v>222.523882669708</v>
      </c>
      <c r="U5" s="4">
        <v>3.51517909812624</v>
      </c>
      <c r="V5" s="9">
        <v>209.350534263945</v>
      </c>
      <c r="W5" s="4">
        <v>1.80964218262229</v>
      </c>
      <c r="X5" s="4" t="s">
        <v>34</v>
      </c>
    </row>
    <row r="6" spans="1:24">
      <c r="A6" s="4" t="s">
        <v>193</v>
      </c>
      <c r="B6" s="5">
        <v>27.5891718773595</v>
      </c>
      <c r="C6" s="9">
        <v>119.710996937156</v>
      </c>
      <c r="D6" s="9">
        <v>329.332900178162</v>
      </c>
      <c r="E6" s="7">
        <v>0</v>
      </c>
      <c r="F6" s="8">
        <f t="shared" si="0"/>
        <v>0.36349540805791</v>
      </c>
      <c r="G6" s="8">
        <v>0.0562819941644408</v>
      </c>
      <c r="H6" s="8">
        <v>0.00093316848297118</v>
      </c>
      <c r="I6" s="8">
        <v>0.56619807742516</v>
      </c>
      <c r="J6" s="8">
        <v>0.0137840654949893</v>
      </c>
      <c r="K6" s="8">
        <v>0.0725456851701096</v>
      </c>
      <c r="L6" s="8">
        <v>0.00102623547108256</v>
      </c>
      <c r="M6" s="8">
        <v>0.581067382013634</v>
      </c>
      <c r="N6" s="8">
        <v>0.0225762596411716</v>
      </c>
      <c r="O6" s="8">
        <v>0.000501155736227571</v>
      </c>
      <c r="P6" s="8">
        <v>2.93965199354749</v>
      </c>
      <c r="Q6" s="4"/>
      <c r="R6" s="9">
        <v>794.445</v>
      </c>
      <c r="S6" s="4">
        <v>40.735</v>
      </c>
      <c r="T6" s="9">
        <v>760.977190772226</v>
      </c>
      <c r="U6" s="4">
        <v>12.1058141186507</v>
      </c>
      <c r="V6" s="9">
        <v>750.586653676665</v>
      </c>
      <c r="W6" s="4">
        <v>11.7945977856464</v>
      </c>
      <c r="X6" s="4" t="s">
        <v>18</v>
      </c>
    </row>
    <row r="7" spans="1:24">
      <c r="A7" s="4" t="s">
        <v>194</v>
      </c>
      <c r="B7" s="6">
        <v>225.210297173141</v>
      </c>
      <c r="C7" s="9">
        <v>243.779814045259</v>
      </c>
      <c r="D7" s="9">
        <v>332.62699192612</v>
      </c>
      <c r="E7" s="7">
        <v>0</v>
      </c>
      <c r="F7" s="8">
        <f t="shared" si="0"/>
        <v>0.732892459008273</v>
      </c>
      <c r="G7" s="8">
        <v>0.167676063330768</v>
      </c>
      <c r="H7" s="8">
        <v>0.00148307732174691</v>
      </c>
      <c r="I7" s="8">
        <v>11.3456455490791</v>
      </c>
      <c r="J7" s="8">
        <v>0.14927015599127</v>
      </c>
      <c r="K7" s="8">
        <v>0.490359479379243</v>
      </c>
      <c r="L7" s="8">
        <v>0.00492411199244998</v>
      </c>
      <c r="M7" s="8">
        <v>0.76325484793378</v>
      </c>
      <c r="N7" s="8">
        <v>0.135291878691169</v>
      </c>
      <c r="O7" s="8">
        <v>0.00161178841214664</v>
      </c>
      <c r="P7" s="8">
        <v>1.42101946206435</v>
      </c>
      <c r="Q7" s="4"/>
      <c r="R7" s="9">
        <v>838.885</v>
      </c>
      <c r="S7" s="4">
        <v>24.0725</v>
      </c>
      <c r="T7" s="9">
        <v>868.766321680576</v>
      </c>
      <c r="U7" s="4">
        <v>8.08028219407018</v>
      </c>
      <c r="V7" s="9">
        <v>879.915707340153</v>
      </c>
      <c r="W7" s="4">
        <v>8.37063278887026</v>
      </c>
      <c r="X7" s="4" t="s">
        <v>18</v>
      </c>
    </row>
    <row r="8" spans="1:24">
      <c r="A8" s="4" t="s">
        <v>195</v>
      </c>
      <c r="B8" s="6">
        <v>68.4290702599977</v>
      </c>
      <c r="C8" s="9">
        <v>569.100002672063</v>
      </c>
      <c r="D8" s="9">
        <v>805.513432014256</v>
      </c>
      <c r="E8" s="5">
        <v>1.218944467521</v>
      </c>
      <c r="F8" s="8">
        <f t="shared" si="0"/>
        <v>0.706505912941736</v>
      </c>
      <c r="G8" s="8">
        <v>0.055687066304904</v>
      </c>
      <c r="H8" s="8">
        <v>0.000703407052163072</v>
      </c>
      <c r="I8" s="8">
        <v>0.520518103971273</v>
      </c>
      <c r="J8" s="8">
        <v>0.00923016376226549</v>
      </c>
      <c r="K8" s="8">
        <v>0.0677004588458713</v>
      </c>
      <c r="L8" s="8">
        <v>0.000806700256923416</v>
      </c>
      <c r="M8" s="8">
        <v>0.671965561530339</v>
      </c>
      <c r="N8" s="8">
        <v>0.020796615779984</v>
      </c>
      <c r="O8" s="8">
        <v>0.000323685744330981</v>
      </c>
      <c r="P8" s="8">
        <v>1.67377411992423</v>
      </c>
      <c r="Q8" s="4"/>
      <c r="R8" s="9">
        <v>390.79</v>
      </c>
      <c r="S8" s="4">
        <v>44.44</v>
      </c>
      <c r="T8" s="9">
        <v>437.235581724651</v>
      </c>
      <c r="U8" s="4">
        <v>7.90633604289866</v>
      </c>
      <c r="V8" s="9">
        <v>444.653454295145</v>
      </c>
      <c r="W8" s="4">
        <v>4.20477883534047</v>
      </c>
      <c r="X8" s="4" t="s">
        <v>18</v>
      </c>
    </row>
    <row r="9" spans="1:24">
      <c r="A9" s="4" t="s">
        <v>196</v>
      </c>
      <c r="B9" s="5">
        <v>10.4926610019025</v>
      </c>
      <c r="C9" s="9">
        <v>113.400479197169</v>
      </c>
      <c r="D9" s="9">
        <v>160.43467749731</v>
      </c>
      <c r="E9" s="5">
        <v>0.411994926468491</v>
      </c>
      <c r="F9" s="8">
        <f t="shared" si="0"/>
        <v>0.706832718251142</v>
      </c>
      <c r="G9" s="8">
        <v>0.0535998069761843</v>
      </c>
      <c r="H9" s="8">
        <v>0.00139335269652581</v>
      </c>
      <c r="I9" s="8">
        <v>0.369298417539522</v>
      </c>
      <c r="J9" s="8">
        <v>0.0106301793121449</v>
      </c>
      <c r="K9" s="8">
        <v>0.0499058010177985</v>
      </c>
      <c r="L9" s="8">
        <v>0.000594537232111289</v>
      </c>
      <c r="M9" s="8">
        <v>0.413870891548225</v>
      </c>
      <c r="N9" s="8">
        <v>0.0163992588933437</v>
      </c>
      <c r="O9" s="8">
        <v>0.00026398976071008</v>
      </c>
      <c r="P9" s="8">
        <v>1.48516078351083</v>
      </c>
      <c r="Q9" s="4"/>
      <c r="R9" s="9">
        <v>431.53</v>
      </c>
      <c r="S9" s="4">
        <v>46.2925</v>
      </c>
      <c r="T9" s="9">
        <v>267.230062986756</v>
      </c>
      <c r="U9" s="4">
        <v>6.85213310510467</v>
      </c>
      <c r="V9" s="9">
        <v>246.598257895461</v>
      </c>
      <c r="W9" s="4">
        <v>3.85700918572454</v>
      </c>
      <c r="X9" s="4" t="s">
        <v>100</v>
      </c>
    </row>
    <row r="10" spans="1:24">
      <c r="A10" s="4" t="s">
        <v>197</v>
      </c>
      <c r="B10" s="5">
        <v>51.7428569825294</v>
      </c>
      <c r="C10" s="6">
        <v>45.0587044203886</v>
      </c>
      <c r="D10" s="9">
        <v>290.353987404682</v>
      </c>
      <c r="E10" s="5">
        <v>1.05810661003383</v>
      </c>
      <c r="F10" s="8">
        <f t="shared" si="0"/>
        <v>0.155185416336604</v>
      </c>
      <c r="G10" s="8">
        <v>0.0696240491273278</v>
      </c>
      <c r="H10" s="8">
        <v>0.000912976918100314</v>
      </c>
      <c r="I10" s="8">
        <v>1.49326683429418</v>
      </c>
      <c r="J10" s="8">
        <v>0.0239749728199127</v>
      </c>
      <c r="K10" s="8">
        <v>0.155523897010211</v>
      </c>
      <c r="L10" s="8">
        <v>0.00147983202251049</v>
      </c>
      <c r="M10" s="8">
        <v>0.592644948398465</v>
      </c>
      <c r="N10" s="8">
        <v>0.0459260579320909</v>
      </c>
      <c r="O10" s="8">
        <v>0.000776704304363428</v>
      </c>
      <c r="P10" s="8">
        <v>6.71609397821867</v>
      </c>
      <c r="Q10" s="4"/>
      <c r="R10" s="9">
        <v>477.82</v>
      </c>
      <c r="S10" s="4">
        <v>80.5475</v>
      </c>
      <c r="T10" s="9">
        <v>284.105492953381</v>
      </c>
      <c r="U10" s="4">
        <v>9.79463029144086</v>
      </c>
      <c r="V10" s="9">
        <v>263.151306751883</v>
      </c>
      <c r="W10" s="4">
        <v>3.1184378061498</v>
      </c>
      <c r="X10" s="4" t="s">
        <v>36</v>
      </c>
    </row>
    <row r="11" spans="1:24">
      <c r="A11" s="4" t="s">
        <v>198</v>
      </c>
      <c r="B11" s="6">
        <v>32.7348925781916</v>
      </c>
      <c r="C11" s="9">
        <v>181.46129308801</v>
      </c>
      <c r="D11" s="9">
        <v>193.547377381826</v>
      </c>
      <c r="E11" s="5">
        <v>0.993719160562675</v>
      </c>
      <c r="F11" s="8">
        <f t="shared" si="0"/>
        <v>0.937554905381266</v>
      </c>
      <c r="G11" s="8">
        <v>0.0653076533890137</v>
      </c>
      <c r="H11" s="8">
        <v>0.00109001207077942</v>
      </c>
      <c r="I11" s="8">
        <v>1.11040711780334</v>
      </c>
      <c r="J11" s="8">
        <v>0.0219333861717863</v>
      </c>
      <c r="K11" s="8">
        <v>0.123322412336803</v>
      </c>
      <c r="L11" s="8">
        <v>0.00130268295310954</v>
      </c>
      <c r="M11" s="8">
        <v>0.534777677002555</v>
      </c>
      <c r="N11" s="8">
        <v>0.038178427273275</v>
      </c>
      <c r="O11" s="8">
        <v>0.00051494040977784</v>
      </c>
      <c r="P11" s="8">
        <v>1.10948246579666</v>
      </c>
      <c r="Q11" s="4"/>
      <c r="R11" s="9">
        <v>883.33</v>
      </c>
      <c r="S11" s="4">
        <v>39.9699999999999</v>
      </c>
      <c r="T11" s="9">
        <v>817.262235884908</v>
      </c>
      <c r="U11" s="4">
        <v>11.311802702686</v>
      </c>
      <c r="V11" s="9">
        <v>793.076209369877</v>
      </c>
      <c r="W11" s="4">
        <v>6.31717672958676</v>
      </c>
      <c r="X11" s="4" t="s">
        <v>21</v>
      </c>
    </row>
    <row r="12" spans="1:24">
      <c r="A12" s="4" t="s">
        <v>199</v>
      </c>
      <c r="B12" s="5">
        <v>5.64415640964329</v>
      </c>
      <c r="C12" s="6">
        <v>57.3135705872444</v>
      </c>
      <c r="D12" s="6">
        <v>81.6383457594181</v>
      </c>
      <c r="E12" s="5">
        <v>0.267832897343971</v>
      </c>
      <c r="F12" s="8">
        <f t="shared" si="0"/>
        <v>0.702042282387042</v>
      </c>
      <c r="G12" s="8">
        <v>0.060120295614912</v>
      </c>
      <c r="H12" s="8">
        <v>0.00235741665174321</v>
      </c>
      <c r="I12" s="8">
        <v>0.445077839566063</v>
      </c>
      <c r="J12" s="8">
        <v>0.0184751436535073</v>
      </c>
      <c r="K12" s="8">
        <v>0.0539676936693397</v>
      </c>
      <c r="L12" s="8">
        <v>0.000777752625505442</v>
      </c>
      <c r="M12" s="8">
        <v>0.347180859906611</v>
      </c>
      <c r="N12" s="8">
        <v>0.0167874275791778</v>
      </c>
      <c r="O12" s="8">
        <v>0.000370914079514473</v>
      </c>
      <c r="P12" s="8">
        <v>1.49952552040004</v>
      </c>
      <c r="Q12" s="4"/>
      <c r="R12" s="9">
        <v>1861.115</v>
      </c>
      <c r="S12" s="4">
        <v>20.6800000000001</v>
      </c>
      <c r="T12" s="9">
        <v>1751.06680998098</v>
      </c>
      <c r="U12" s="4">
        <v>12.7445504562087</v>
      </c>
      <c r="V12" s="9">
        <v>1661.92132761884</v>
      </c>
      <c r="W12" s="4">
        <v>16.4616949269038</v>
      </c>
      <c r="X12" s="4" t="s">
        <v>27</v>
      </c>
    </row>
    <row r="13" spans="1:24">
      <c r="A13" s="4" t="s">
        <v>200</v>
      </c>
      <c r="B13" s="6">
        <v>49.2321046660422</v>
      </c>
      <c r="C13" s="6">
        <v>94.8576640059767</v>
      </c>
      <c r="D13" s="9">
        <v>171.119227157012</v>
      </c>
      <c r="E13" s="7">
        <v>0</v>
      </c>
      <c r="F13" s="8">
        <f t="shared" si="0"/>
        <v>0.554336678478212</v>
      </c>
      <c r="G13" s="8">
        <v>0.0850828120916046</v>
      </c>
      <c r="H13" s="8">
        <v>0.00112940790335257</v>
      </c>
      <c r="I13" s="8">
        <v>2.63969655474251</v>
      </c>
      <c r="J13" s="8">
        <v>0.0404703800653887</v>
      </c>
      <c r="K13" s="8">
        <v>0.225267992055673</v>
      </c>
      <c r="L13" s="8">
        <v>0.00215119339124648</v>
      </c>
      <c r="M13" s="8">
        <v>0.622868961257853</v>
      </c>
      <c r="N13" s="8">
        <v>0.0663258836059716</v>
      </c>
      <c r="O13" s="8">
        <v>0.000875493310630295</v>
      </c>
      <c r="P13" s="8">
        <v>1.91307091084811</v>
      </c>
      <c r="Q13" s="4"/>
      <c r="R13" s="9">
        <v>564.85</v>
      </c>
      <c r="S13" s="4">
        <v>66.655</v>
      </c>
      <c r="T13" s="9">
        <v>496.824868759043</v>
      </c>
      <c r="U13" s="4">
        <v>15.6459145232954</v>
      </c>
      <c r="V13" s="9">
        <v>481.696735384113</v>
      </c>
      <c r="W13" s="4">
        <v>12.5248783526739</v>
      </c>
      <c r="X13" s="4" t="s">
        <v>21</v>
      </c>
    </row>
    <row r="14" spans="1:24">
      <c r="A14" s="4" t="s">
        <v>201</v>
      </c>
      <c r="B14" s="6">
        <v>30.1178827630672</v>
      </c>
      <c r="C14" s="9">
        <v>156.037505288852</v>
      </c>
      <c r="D14" s="9">
        <v>162.768110705356</v>
      </c>
      <c r="E14" s="20">
        <v>0.00979989999975859</v>
      </c>
      <c r="F14" s="8">
        <f t="shared" si="0"/>
        <v>0.958649115067215</v>
      </c>
      <c r="G14" s="8">
        <v>0.0663264730543485</v>
      </c>
      <c r="H14" s="8">
        <v>0.00112832383448726</v>
      </c>
      <c r="I14" s="8">
        <v>1.21671296584386</v>
      </c>
      <c r="J14" s="8">
        <v>0.0226161533387864</v>
      </c>
      <c r="K14" s="8">
        <v>0.133255217799682</v>
      </c>
      <c r="L14" s="8">
        <v>0.00127901956269184</v>
      </c>
      <c r="M14" s="8">
        <v>0.516371613432328</v>
      </c>
      <c r="N14" s="8">
        <v>0.0404798193929866</v>
      </c>
      <c r="O14" s="8">
        <v>0.000517587385902108</v>
      </c>
      <c r="P14" s="8">
        <v>1.09720538075248</v>
      </c>
      <c r="Q14" s="4"/>
      <c r="R14" s="9">
        <v>2495.99</v>
      </c>
      <c r="S14" s="4">
        <v>16.9775</v>
      </c>
      <c r="T14" s="9">
        <v>2605.21841956643</v>
      </c>
      <c r="U14" s="4">
        <v>12.6915975605385</v>
      </c>
      <c r="V14" s="9">
        <v>2746.65224814653</v>
      </c>
      <c r="W14" s="4">
        <v>21.2449053141299</v>
      </c>
      <c r="X14" s="4" t="s">
        <v>27</v>
      </c>
    </row>
    <row r="15" spans="1:24">
      <c r="A15" s="4" t="s">
        <v>202</v>
      </c>
      <c r="B15" s="5">
        <v>13.1819016510341</v>
      </c>
      <c r="C15" s="9">
        <v>221.877205399594</v>
      </c>
      <c r="D15" s="9">
        <v>185.771139409565</v>
      </c>
      <c r="E15" s="5">
        <v>1.73939050871026</v>
      </c>
      <c r="F15" s="8">
        <f t="shared" si="0"/>
        <v>1.19435777863442</v>
      </c>
      <c r="G15" s="8">
        <v>0.0544867687727157</v>
      </c>
      <c r="H15" s="8">
        <v>0.00136233225365753</v>
      </c>
      <c r="I15" s="8">
        <v>0.365552939817217</v>
      </c>
      <c r="J15" s="8">
        <v>0.00913245797559778</v>
      </c>
      <c r="K15" s="8">
        <v>0.048764411835138</v>
      </c>
      <c r="L15" s="8">
        <v>0.000462660613679535</v>
      </c>
      <c r="M15" s="8">
        <v>0.379771296865994</v>
      </c>
      <c r="N15" s="8">
        <v>0.0150676253837893</v>
      </c>
      <c r="O15" s="8">
        <v>0.000211187141514037</v>
      </c>
      <c r="P15" s="8">
        <v>0.894345198058365</v>
      </c>
      <c r="Q15" s="4"/>
      <c r="R15" s="9">
        <v>368.57</v>
      </c>
      <c r="S15" s="4">
        <v>42.59</v>
      </c>
      <c r="T15" s="9">
        <v>425.649937558672</v>
      </c>
      <c r="U15" s="4">
        <v>7.14498057076889</v>
      </c>
      <c r="V15" s="9">
        <v>437.093712562959</v>
      </c>
      <c r="W15" s="4">
        <v>4.22462522746108</v>
      </c>
      <c r="X15" s="4" t="s">
        <v>25</v>
      </c>
    </row>
    <row r="16" spans="1:24">
      <c r="A16" s="4" t="s">
        <v>203</v>
      </c>
      <c r="B16" s="5">
        <v>10.4166612072063</v>
      </c>
      <c r="C16" s="6">
        <v>99.8146418057925</v>
      </c>
      <c r="D16" s="9">
        <v>258.216815402441</v>
      </c>
      <c r="E16" s="5">
        <v>0.573040480532193</v>
      </c>
      <c r="F16" s="8">
        <f t="shared" si="0"/>
        <v>0.386553608641743</v>
      </c>
      <c r="G16" s="8">
        <v>0.0514789157656938</v>
      </c>
      <c r="H16" s="8">
        <v>0.00140000123722087</v>
      </c>
      <c r="I16" s="8">
        <v>0.240309613894425</v>
      </c>
      <c r="J16" s="8">
        <v>0.00711274021293319</v>
      </c>
      <c r="K16" s="8">
        <v>0.0338178399009996</v>
      </c>
      <c r="L16" s="8">
        <v>0.000414983335894436</v>
      </c>
      <c r="M16" s="8">
        <v>0.414590162313126</v>
      </c>
      <c r="N16" s="8">
        <v>0.0107483024839951</v>
      </c>
      <c r="O16" s="8">
        <v>0.000226784178559933</v>
      </c>
      <c r="P16" s="8">
        <v>2.72604831479109</v>
      </c>
      <c r="Q16" s="4"/>
      <c r="R16" s="9">
        <v>655.57</v>
      </c>
      <c r="S16" s="4">
        <v>27.775</v>
      </c>
      <c r="T16" s="9">
        <v>465.80124852929</v>
      </c>
      <c r="U16" s="4">
        <v>6.08399000614693</v>
      </c>
      <c r="V16" s="9">
        <v>431.266170893977</v>
      </c>
      <c r="W16" s="4">
        <v>5.83701432943204</v>
      </c>
      <c r="X16" s="4" t="s">
        <v>36</v>
      </c>
    </row>
    <row r="17" spans="1:24">
      <c r="A17" s="4" t="s">
        <v>204</v>
      </c>
      <c r="B17" s="6">
        <v>46.9640478673311</v>
      </c>
      <c r="C17" s="9">
        <v>213.508530038513</v>
      </c>
      <c r="D17" s="9">
        <v>252.045236095203</v>
      </c>
      <c r="E17" s="5">
        <v>1.41927718583126</v>
      </c>
      <c r="F17" s="8">
        <f t="shared" si="0"/>
        <v>0.847104009368644</v>
      </c>
      <c r="G17" s="8">
        <v>0.0744351522123002</v>
      </c>
      <c r="H17" s="8">
        <v>0.00110969366044307</v>
      </c>
      <c r="I17" s="8">
        <v>1.39028459165915</v>
      </c>
      <c r="J17" s="8">
        <v>0.0206227938178925</v>
      </c>
      <c r="K17" s="8">
        <v>0.135670486578381</v>
      </c>
      <c r="L17" s="8">
        <v>0.00109565321018755</v>
      </c>
      <c r="M17" s="8">
        <v>0.54443237474173</v>
      </c>
      <c r="N17" s="8">
        <v>0.0383501725280347</v>
      </c>
      <c r="O17" s="8">
        <v>0.000423182883057326</v>
      </c>
      <c r="P17" s="8">
        <v>1.82753149146887</v>
      </c>
      <c r="Q17" s="4"/>
      <c r="R17" s="9">
        <v>235.25</v>
      </c>
      <c r="S17" s="4">
        <v>38.88</v>
      </c>
      <c r="T17" s="9">
        <v>302.388298495142</v>
      </c>
      <c r="U17" s="4">
        <v>5.26406913320767</v>
      </c>
      <c r="V17" s="9">
        <v>311.269907298343</v>
      </c>
      <c r="W17" s="4">
        <v>3.61772502425749</v>
      </c>
      <c r="X17" s="4" t="s">
        <v>25</v>
      </c>
    </row>
    <row r="18" spans="1:24">
      <c r="A18" s="4" t="s">
        <v>205</v>
      </c>
      <c r="B18" s="6">
        <v>315.094078465322</v>
      </c>
      <c r="C18" s="9">
        <v>267.554795578996</v>
      </c>
      <c r="D18" s="9">
        <v>545.635759331854</v>
      </c>
      <c r="E18" s="5">
        <v>1.006463743056</v>
      </c>
      <c r="F18" s="8">
        <f t="shared" si="0"/>
        <v>0.490354217081784</v>
      </c>
      <c r="G18" s="8">
        <v>0.150721511114473</v>
      </c>
      <c r="H18" s="8">
        <v>0.0013704108995048</v>
      </c>
      <c r="I18" s="8">
        <v>9.20741560339591</v>
      </c>
      <c r="J18" s="8">
        <v>0.13256266802517</v>
      </c>
      <c r="K18" s="8">
        <v>0.442543024393781</v>
      </c>
      <c r="L18" s="8">
        <v>0.00516963738579574</v>
      </c>
      <c r="M18" s="8">
        <v>0.811374010058322</v>
      </c>
      <c r="N18" s="8">
        <v>0.120922189078584</v>
      </c>
      <c r="O18" s="8">
        <v>0.00157416341208699</v>
      </c>
      <c r="P18" s="8">
        <v>2.1005604800131</v>
      </c>
      <c r="Q18" s="4"/>
      <c r="R18" s="9">
        <v>687.05</v>
      </c>
      <c r="S18" s="4">
        <v>36.1075</v>
      </c>
      <c r="T18" s="9">
        <v>473.074955556639</v>
      </c>
      <c r="U18" s="4">
        <v>6.29543939341061</v>
      </c>
      <c r="V18" s="9">
        <v>433.976882930211</v>
      </c>
      <c r="W18" s="4">
        <v>4.88320100163847</v>
      </c>
      <c r="X18" s="4" t="s">
        <v>100</v>
      </c>
    </row>
    <row r="19" spans="1:24">
      <c r="A19" s="4" t="s">
        <v>206</v>
      </c>
      <c r="B19" s="6">
        <v>107.438259333065</v>
      </c>
      <c r="C19" s="9">
        <v>149.283168384628</v>
      </c>
      <c r="D19" s="9">
        <v>158.965825324686</v>
      </c>
      <c r="E19" s="7">
        <v>0</v>
      </c>
      <c r="F19" s="8">
        <f t="shared" si="0"/>
        <v>0.939089694780112</v>
      </c>
      <c r="G19" s="8">
        <v>0.1632951839728</v>
      </c>
      <c r="H19" s="8">
        <v>0.00172805222488319</v>
      </c>
      <c r="I19" s="8">
        <v>10.3718028512937</v>
      </c>
      <c r="J19" s="8">
        <v>0.137730533417028</v>
      </c>
      <c r="K19" s="8">
        <v>0.46027340522419</v>
      </c>
      <c r="L19" s="8">
        <v>0.00434680847335571</v>
      </c>
      <c r="M19" s="8">
        <v>0.711178545603718</v>
      </c>
      <c r="N19" s="8">
        <v>0.127247239533283</v>
      </c>
      <c r="O19" s="8">
        <v>0.00155534044272899</v>
      </c>
      <c r="P19" s="8">
        <v>1.18773584744054</v>
      </c>
      <c r="Q19" s="4"/>
      <c r="R19" s="9">
        <v>901.85</v>
      </c>
      <c r="S19" s="4">
        <v>24.0725</v>
      </c>
      <c r="T19" s="9">
        <v>839.54753481211</v>
      </c>
      <c r="U19" s="4">
        <v>9.6195124762811</v>
      </c>
      <c r="V19" s="9">
        <v>816.005779699815</v>
      </c>
      <c r="W19" s="4">
        <v>10.1435337226762</v>
      </c>
      <c r="X19" s="4" t="s">
        <v>25</v>
      </c>
    </row>
    <row r="20" spans="1:24">
      <c r="A20" s="4" t="s">
        <v>207</v>
      </c>
      <c r="B20" s="5">
        <v>23.7087428227368</v>
      </c>
      <c r="C20" s="9">
        <v>124.636216516294</v>
      </c>
      <c r="D20" s="9">
        <v>281.820204891197</v>
      </c>
      <c r="E20" s="5">
        <v>0.831654649323101</v>
      </c>
      <c r="F20" s="8">
        <f t="shared" si="0"/>
        <v>0.442254367689544</v>
      </c>
      <c r="G20" s="8">
        <v>0.0549149062946288</v>
      </c>
      <c r="H20" s="8">
        <v>0.000997538271560074</v>
      </c>
      <c r="I20" s="8">
        <v>0.524500186854756</v>
      </c>
      <c r="J20" s="8">
        <v>0.010813214616093</v>
      </c>
      <c r="K20" s="8">
        <v>0.0691755547593546</v>
      </c>
      <c r="L20" s="8">
        <v>0.000697172284455936</v>
      </c>
      <c r="M20" s="8">
        <v>0.488853003171631</v>
      </c>
      <c r="N20" s="8">
        <v>0.0219441165020526</v>
      </c>
      <c r="O20" s="8">
        <v>0.000374950865026036</v>
      </c>
      <c r="P20" s="8">
        <v>2.43488680423297</v>
      </c>
      <c r="Q20" s="4"/>
      <c r="R20" s="9">
        <v>375.98</v>
      </c>
      <c r="S20" s="4">
        <v>66.66</v>
      </c>
      <c r="T20" s="9">
        <v>315.698689037296</v>
      </c>
      <c r="U20" s="4">
        <v>7.86336025186311</v>
      </c>
      <c r="V20" s="9">
        <v>309.302839257817</v>
      </c>
      <c r="W20" s="4">
        <v>3.32642076502068</v>
      </c>
      <c r="X20" s="4" t="s">
        <v>25</v>
      </c>
    </row>
    <row r="21" spans="1:24">
      <c r="A21" s="4" t="s">
        <v>208</v>
      </c>
      <c r="B21" s="5">
        <v>17.0742639997225</v>
      </c>
      <c r="C21" s="6">
        <v>48.6632721552021</v>
      </c>
      <c r="D21" s="6">
        <v>38.86716803818</v>
      </c>
      <c r="E21" s="5">
        <v>0.322763699281615</v>
      </c>
      <c r="F21" s="8">
        <f t="shared" si="0"/>
        <v>1.25204059393777</v>
      </c>
      <c r="G21" s="8">
        <v>0.113336583590392</v>
      </c>
      <c r="H21" s="8">
        <v>0.00214440330402034</v>
      </c>
      <c r="I21" s="8">
        <v>4.56007133553779</v>
      </c>
      <c r="J21" s="8">
        <v>0.105264743775889</v>
      </c>
      <c r="K21" s="8">
        <v>0.293186614517639</v>
      </c>
      <c r="L21" s="8">
        <v>0.00516631457763779</v>
      </c>
      <c r="M21" s="8">
        <v>0.763352983230361</v>
      </c>
      <c r="N21" s="8">
        <v>0.0790405797343673</v>
      </c>
      <c r="O21" s="8">
        <v>0.00209989644006936</v>
      </c>
      <c r="P21" s="8">
        <v>0.854114157748536</v>
      </c>
      <c r="Q21" s="4"/>
      <c r="R21" s="9">
        <v>683.345</v>
      </c>
      <c r="S21" s="4">
        <v>41.8149999999999</v>
      </c>
      <c r="T21" s="9">
        <v>485.830525154308</v>
      </c>
      <c r="U21" s="4">
        <v>11.6199161062092</v>
      </c>
      <c r="V21" s="9">
        <v>439.992799668769</v>
      </c>
      <c r="W21" s="4">
        <v>6.89262610161376</v>
      </c>
      <c r="X21" s="4" t="s">
        <v>46</v>
      </c>
    </row>
    <row r="22" spans="1:24">
      <c r="A22" s="4" t="s">
        <v>209</v>
      </c>
      <c r="B22" s="5">
        <v>34.7088640547142</v>
      </c>
      <c r="C22" s="9">
        <v>271.118141989453</v>
      </c>
      <c r="D22" s="9">
        <v>662.151495835764</v>
      </c>
      <c r="E22" s="5">
        <v>0.667144183825475</v>
      </c>
      <c r="F22" s="8">
        <f t="shared" si="0"/>
        <v>0.409450320197871</v>
      </c>
      <c r="G22" s="8">
        <v>0.0525117728349293</v>
      </c>
      <c r="H22" s="8">
        <v>0.000838745810166966</v>
      </c>
      <c r="I22" s="8">
        <v>0.315687665164213</v>
      </c>
      <c r="J22" s="8">
        <v>0.00562277053717067</v>
      </c>
      <c r="K22" s="8">
        <v>0.0435621832541366</v>
      </c>
      <c r="L22" s="8">
        <v>0.000426622827453594</v>
      </c>
      <c r="M22" s="8">
        <v>0.549846803438678</v>
      </c>
      <c r="N22" s="8">
        <v>0.0136984582064324</v>
      </c>
      <c r="O22" s="8">
        <v>0.000224005276951421</v>
      </c>
      <c r="P22" s="8">
        <v>2.68790915792396</v>
      </c>
      <c r="Q22" s="4"/>
      <c r="R22" s="9">
        <v>375.98</v>
      </c>
      <c r="S22" s="4">
        <v>37.0325</v>
      </c>
      <c r="T22" s="9">
        <v>433.033877902699</v>
      </c>
      <c r="U22" s="4">
        <v>6.44383910543402</v>
      </c>
      <c r="V22" s="9">
        <v>443.84304804906</v>
      </c>
      <c r="W22" s="4">
        <v>4.32559898798547</v>
      </c>
      <c r="X22" s="4" t="s">
        <v>25</v>
      </c>
    </row>
    <row r="23" spans="1:24">
      <c r="A23" s="4" t="s">
        <v>210</v>
      </c>
      <c r="B23" s="5">
        <v>34.118401633841</v>
      </c>
      <c r="C23" s="9">
        <v>197.137558133452</v>
      </c>
      <c r="D23" s="9">
        <v>375.543400126022</v>
      </c>
      <c r="E23" s="5">
        <v>1.05458089815718</v>
      </c>
      <c r="F23" s="8">
        <f t="shared" si="0"/>
        <v>0.524939482539962</v>
      </c>
      <c r="G23" s="8">
        <v>0.0559306341443181</v>
      </c>
      <c r="H23" s="8">
        <v>0.000946612890478393</v>
      </c>
      <c r="I23" s="8">
        <v>0.566559694860637</v>
      </c>
      <c r="J23" s="8">
        <v>0.0118428519302317</v>
      </c>
      <c r="K23" s="8">
        <v>0.0732431016867053</v>
      </c>
      <c r="L23" s="8">
        <v>0.000794579490574028</v>
      </c>
      <c r="M23" s="8">
        <v>0.518991206752023</v>
      </c>
      <c r="N23" s="8">
        <v>0.0232515392352186</v>
      </c>
      <c r="O23" s="8">
        <v>0.00032052342195462</v>
      </c>
      <c r="P23" s="8">
        <v>1.97550743560777</v>
      </c>
      <c r="Q23" s="4"/>
      <c r="R23" s="9">
        <v>901.85</v>
      </c>
      <c r="S23" s="4">
        <v>61.1125</v>
      </c>
      <c r="T23" s="9">
        <v>883.169036787358</v>
      </c>
      <c r="U23" s="4">
        <v>11.2773177020812</v>
      </c>
      <c r="V23" s="9">
        <v>875.973017264655</v>
      </c>
      <c r="W23" s="4">
        <v>9.08297066125826</v>
      </c>
      <c r="X23" s="4" t="s">
        <v>23</v>
      </c>
    </row>
    <row r="24" spans="1:24">
      <c r="A24" s="4" t="s">
        <v>211</v>
      </c>
      <c r="B24" s="5">
        <v>20.5591270477191</v>
      </c>
      <c r="C24" s="6">
        <v>86.175070367791</v>
      </c>
      <c r="D24" s="9">
        <v>113.551732920336</v>
      </c>
      <c r="E24" s="5">
        <v>0.218671332519113</v>
      </c>
      <c r="F24" s="8">
        <f t="shared" si="0"/>
        <v>0.758905814570425</v>
      </c>
      <c r="G24" s="8">
        <v>0.0659637000541298</v>
      </c>
      <c r="H24" s="8">
        <v>0.00113536997532572</v>
      </c>
      <c r="I24" s="8">
        <v>1.22388833715336</v>
      </c>
      <c r="J24" s="8">
        <v>0.0229929223352023</v>
      </c>
      <c r="K24" s="8">
        <v>0.134493949222514</v>
      </c>
      <c r="L24" s="8">
        <v>0.00126385803625489</v>
      </c>
      <c r="M24" s="8">
        <v>0.500199406317247</v>
      </c>
      <c r="N24" s="8">
        <v>0.0409697053505731</v>
      </c>
      <c r="O24" s="8">
        <v>0.000573131841126377</v>
      </c>
      <c r="P24" s="8">
        <v>1.43252031092199</v>
      </c>
      <c r="Q24" s="4"/>
      <c r="R24" s="9">
        <v>331.54</v>
      </c>
      <c r="S24" s="4">
        <v>52.7725</v>
      </c>
      <c r="T24" s="9">
        <v>262.448338064698</v>
      </c>
      <c r="U24" s="4">
        <v>5.95014374631919</v>
      </c>
      <c r="V24" s="9">
        <v>253.904355223655</v>
      </c>
      <c r="W24" s="4">
        <v>3.20663419677845</v>
      </c>
      <c r="X24" s="4" t="s">
        <v>21</v>
      </c>
    </row>
    <row r="25" spans="1:24">
      <c r="A25" s="4" t="s">
        <v>212</v>
      </c>
      <c r="B25" s="5">
        <v>17.2248953088222</v>
      </c>
      <c r="C25" s="9">
        <v>212.78330949586</v>
      </c>
      <c r="D25" s="9">
        <v>318.100542126712</v>
      </c>
      <c r="E25" s="5">
        <v>0.932020557496255</v>
      </c>
      <c r="F25" s="8">
        <f t="shared" si="0"/>
        <v>0.668918412000379</v>
      </c>
      <c r="G25" s="8">
        <v>0.0567490310544861</v>
      </c>
      <c r="H25" s="8">
        <v>0.00153033304909033</v>
      </c>
      <c r="I25" s="8">
        <v>0.325105186264929</v>
      </c>
      <c r="J25" s="8">
        <v>0.00732219499259065</v>
      </c>
      <c r="K25" s="8">
        <v>0.0419528436297005</v>
      </c>
      <c r="L25" s="8">
        <v>0.000479859305282658</v>
      </c>
      <c r="M25" s="8">
        <v>0.507849612198771</v>
      </c>
      <c r="N25" s="8">
        <v>0.0126345490849193</v>
      </c>
      <c r="O25" s="8">
        <v>0.000260325815236779</v>
      </c>
      <c r="P25" s="8">
        <v>1.67947802357976</v>
      </c>
      <c r="Q25" s="4"/>
      <c r="R25" s="9">
        <v>420.42</v>
      </c>
      <c r="S25" s="4">
        <v>52.7725</v>
      </c>
      <c r="T25" s="9">
        <v>450.708523899265</v>
      </c>
      <c r="U25" s="4">
        <v>8.84243835676199</v>
      </c>
      <c r="V25" s="9">
        <v>456.946899714732</v>
      </c>
      <c r="W25" s="4">
        <v>5.13623564541986</v>
      </c>
      <c r="X25" s="4" t="s">
        <v>18</v>
      </c>
    </row>
    <row r="26" spans="1:24">
      <c r="A26" s="4" t="s">
        <v>213</v>
      </c>
      <c r="B26" s="6">
        <v>336.675279810417</v>
      </c>
      <c r="C26" s="9">
        <v>273.084069429226</v>
      </c>
      <c r="D26" s="9">
        <v>573.352532179262</v>
      </c>
      <c r="E26" s="7">
        <v>0</v>
      </c>
      <c r="F26" s="8">
        <f t="shared" si="0"/>
        <v>0.476293474088721</v>
      </c>
      <c r="G26" s="8">
        <v>0.148126608493278</v>
      </c>
      <c r="H26" s="8">
        <v>0.00198167526927451</v>
      </c>
      <c r="I26" s="8">
        <v>9.13139913392845</v>
      </c>
      <c r="J26" s="8">
        <v>0.145410337349165</v>
      </c>
      <c r="K26" s="8">
        <v>0.446099138432083</v>
      </c>
      <c r="L26" s="8">
        <v>0.00364569974729319</v>
      </c>
      <c r="M26" s="8">
        <v>0.513205802353324</v>
      </c>
      <c r="N26" s="8">
        <v>0.132567229004377</v>
      </c>
      <c r="O26" s="8">
        <v>0.00213467444359849</v>
      </c>
      <c r="P26" s="8">
        <v>3.02362437672633</v>
      </c>
      <c r="Q26" s="4"/>
      <c r="R26" s="9">
        <v>1188.58</v>
      </c>
      <c r="S26" s="4">
        <v>39.8099999999999</v>
      </c>
      <c r="T26" s="9">
        <v>1075.62914099881</v>
      </c>
      <c r="U26" s="4">
        <v>11.698691481368</v>
      </c>
      <c r="V26" s="9">
        <v>1022.25334689937</v>
      </c>
      <c r="W26" s="4">
        <v>7.16929851408284</v>
      </c>
      <c r="X26" s="4" t="s">
        <v>27</v>
      </c>
    </row>
    <row r="27" spans="1:24">
      <c r="A27" s="4" t="s">
        <v>214</v>
      </c>
      <c r="B27" s="6">
        <v>60.793435041937</v>
      </c>
      <c r="C27" s="9">
        <v>145.513620628521</v>
      </c>
      <c r="D27" s="9">
        <v>306.650069041245</v>
      </c>
      <c r="E27" s="5">
        <v>0.533962778945911</v>
      </c>
      <c r="F27" s="8">
        <f t="shared" si="0"/>
        <v>0.474526619490013</v>
      </c>
      <c r="G27" s="8">
        <v>0.0748409508609167</v>
      </c>
      <c r="H27" s="8">
        <v>0.000976562046586829</v>
      </c>
      <c r="I27" s="8">
        <v>1.61962923355556</v>
      </c>
      <c r="J27" s="8">
        <v>0.0287445361058802</v>
      </c>
      <c r="K27" s="8">
        <v>0.157346090583625</v>
      </c>
      <c r="L27" s="8">
        <v>0.00233299551744255</v>
      </c>
      <c r="M27" s="8">
        <v>0.835445742663283</v>
      </c>
      <c r="N27" s="8">
        <v>0.0436812403648226</v>
      </c>
      <c r="O27" s="8">
        <v>0.00112134287421667</v>
      </c>
      <c r="P27" s="8">
        <v>2.31609391776926</v>
      </c>
      <c r="Q27" s="4"/>
      <c r="R27" s="9">
        <v>609.28</v>
      </c>
      <c r="S27" s="4">
        <v>56.3175000000001</v>
      </c>
      <c r="T27" s="9">
        <v>430.177538928433</v>
      </c>
      <c r="U27" s="4">
        <v>8.28249024794663</v>
      </c>
      <c r="V27" s="9">
        <v>399.245160856033</v>
      </c>
      <c r="W27" s="4">
        <v>3.47266235336158</v>
      </c>
      <c r="X27" s="4" t="s">
        <v>36</v>
      </c>
    </row>
    <row r="28" spans="1:24">
      <c r="A28" s="4" t="s">
        <v>215</v>
      </c>
      <c r="B28" s="5">
        <v>13.6652229898077</v>
      </c>
      <c r="C28" s="6">
        <v>74.5603318541446</v>
      </c>
      <c r="D28" s="6">
        <v>82.1954594923898</v>
      </c>
      <c r="E28" s="5">
        <v>0.524299000845604</v>
      </c>
      <c r="F28" s="8">
        <f t="shared" si="0"/>
        <v>0.907110104555689</v>
      </c>
      <c r="G28" s="8">
        <v>0.0638214863254982</v>
      </c>
      <c r="H28" s="8">
        <v>0.00150690477536498</v>
      </c>
      <c r="I28" s="8">
        <v>1.08696773320087</v>
      </c>
      <c r="J28" s="8">
        <v>0.0273261803816236</v>
      </c>
      <c r="K28" s="8">
        <v>0.123681204555595</v>
      </c>
      <c r="L28" s="8">
        <v>0.00127591450783919</v>
      </c>
      <c r="M28" s="8">
        <v>0.4103510893964</v>
      </c>
      <c r="N28" s="8">
        <v>0.037027430939844</v>
      </c>
      <c r="O28" s="8">
        <v>0.000545054537875907</v>
      </c>
      <c r="P28" s="8">
        <v>1.15152954337805</v>
      </c>
      <c r="Q28" s="4"/>
      <c r="R28" s="9">
        <v>257.47</v>
      </c>
      <c r="S28" s="4">
        <v>40.735</v>
      </c>
      <c r="T28" s="9">
        <v>242.127078842425</v>
      </c>
      <c r="U28" s="4">
        <v>4.18476757431188</v>
      </c>
      <c r="V28" s="9">
        <v>240.276214668732</v>
      </c>
      <c r="W28" s="4">
        <v>2.25604527948145</v>
      </c>
      <c r="X28" s="4" t="s">
        <v>23</v>
      </c>
    </row>
    <row r="29" spans="1:24">
      <c r="A29" s="4" t="s">
        <v>216</v>
      </c>
      <c r="B29" s="6">
        <v>59.3287216606409</v>
      </c>
      <c r="C29" s="9">
        <v>319.524678909448</v>
      </c>
      <c r="D29" s="9">
        <v>343.286332423045</v>
      </c>
      <c r="E29" s="5">
        <v>0.894318026142136</v>
      </c>
      <c r="F29" s="8">
        <f t="shared" si="0"/>
        <v>0.930781824764539</v>
      </c>
      <c r="G29" s="8">
        <v>0.0641354123431084</v>
      </c>
      <c r="H29" s="8">
        <v>0.000949870693727733</v>
      </c>
      <c r="I29" s="8">
        <v>1.12529794901477</v>
      </c>
      <c r="J29" s="8">
        <v>0.0183864610603357</v>
      </c>
      <c r="K29" s="8">
        <v>0.127496194470134</v>
      </c>
      <c r="L29" s="8">
        <v>0.00128027039454173</v>
      </c>
      <c r="M29" s="8">
        <v>0.614573545168878</v>
      </c>
      <c r="N29" s="8">
        <v>0.0386837486102814</v>
      </c>
      <c r="O29" s="8">
        <v>0.000498924664419793</v>
      </c>
      <c r="P29" s="8">
        <v>1.12965036915912</v>
      </c>
      <c r="Q29" s="4"/>
      <c r="R29" s="9">
        <v>1043.525</v>
      </c>
      <c r="S29" s="4">
        <v>29.6324999999999</v>
      </c>
      <c r="T29" s="9">
        <v>1110.69159713573</v>
      </c>
      <c r="U29" s="4">
        <v>12.6781777939763</v>
      </c>
      <c r="V29" s="9">
        <v>1143.67739083297</v>
      </c>
      <c r="W29" s="4">
        <v>12.7794959840102</v>
      </c>
      <c r="X29" s="4" t="s">
        <v>25</v>
      </c>
    </row>
    <row r="30" spans="1:24">
      <c r="A30" s="4" t="s">
        <v>217</v>
      </c>
      <c r="B30" s="6">
        <v>168.303255694684</v>
      </c>
      <c r="C30" s="9">
        <v>184.568696945226</v>
      </c>
      <c r="D30" s="9">
        <v>366.537624811872</v>
      </c>
      <c r="E30" s="5">
        <v>0.436119263782181</v>
      </c>
      <c r="F30" s="8">
        <f t="shared" si="0"/>
        <v>0.503546387741114</v>
      </c>
      <c r="G30" s="8">
        <v>0.152978000756286</v>
      </c>
      <c r="H30" s="8">
        <v>0.00165286935978131</v>
      </c>
      <c r="I30" s="8">
        <v>7.75558198667719</v>
      </c>
      <c r="J30" s="8">
        <v>0.163108342953519</v>
      </c>
      <c r="K30" s="8">
        <v>0.367339972639081</v>
      </c>
      <c r="L30" s="8">
        <v>0.00660701493815227</v>
      </c>
      <c r="M30" s="8">
        <v>0.855215014698893</v>
      </c>
      <c r="N30" s="8">
        <v>0.103764554065418</v>
      </c>
      <c r="O30" s="8">
        <v>0.00196802098519119</v>
      </c>
      <c r="P30" s="8">
        <v>2.1854683271178</v>
      </c>
      <c r="Q30" s="4"/>
      <c r="R30" s="9">
        <v>2462.03</v>
      </c>
      <c r="S30" s="4">
        <v>18.5174999999999</v>
      </c>
      <c r="T30" s="9">
        <v>2511.77039264742</v>
      </c>
      <c r="U30" s="4">
        <v>14.2684418220202</v>
      </c>
      <c r="V30" s="9">
        <v>2570.33189801247</v>
      </c>
      <c r="W30" s="4">
        <v>24.1528213125257</v>
      </c>
      <c r="X30" s="4" t="s">
        <v>25</v>
      </c>
    </row>
    <row r="31" spans="1:24">
      <c r="A31" s="4" t="s">
        <v>218</v>
      </c>
      <c r="B31" s="6">
        <v>154.799155266449</v>
      </c>
      <c r="C31" s="6">
        <v>68.4079644491388</v>
      </c>
      <c r="D31" s="9">
        <v>389.975192638602</v>
      </c>
      <c r="E31" s="10">
        <v>0.0663869166147344</v>
      </c>
      <c r="F31" s="8">
        <f t="shared" si="0"/>
        <v>0.175416195030985</v>
      </c>
      <c r="G31" s="8">
        <v>0.113781413834742</v>
      </c>
      <c r="H31" s="8">
        <v>0.00135202369308365</v>
      </c>
      <c r="I31" s="8">
        <v>5.41763987285843</v>
      </c>
      <c r="J31" s="8">
        <v>0.0863689814998124</v>
      </c>
      <c r="K31" s="8">
        <v>0.345538868338379</v>
      </c>
      <c r="L31" s="8">
        <v>0.00411506991791601</v>
      </c>
      <c r="M31" s="8">
        <v>0.74702071757665</v>
      </c>
      <c r="N31" s="8">
        <v>0.0979352477783231</v>
      </c>
      <c r="O31" s="8">
        <v>0.00169749799255308</v>
      </c>
      <c r="P31" s="8">
        <v>6.24468807541891</v>
      </c>
      <c r="Q31" s="4"/>
      <c r="R31" s="9">
        <v>733.34</v>
      </c>
      <c r="S31" s="4">
        <v>35.1825</v>
      </c>
      <c r="T31" s="9">
        <v>449.621919163595</v>
      </c>
      <c r="U31" s="4">
        <v>7.62624320810479</v>
      </c>
      <c r="V31" s="9">
        <v>407.176390230517</v>
      </c>
      <c r="W31" s="4">
        <v>5.57096275103512</v>
      </c>
      <c r="X31" s="4" t="s">
        <v>46</v>
      </c>
    </row>
    <row r="32" spans="1:24">
      <c r="A32" s="4" t="s">
        <v>219</v>
      </c>
      <c r="B32" s="5">
        <v>31.6666086338274</v>
      </c>
      <c r="C32" s="9">
        <v>351.774847924315</v>
      </c>
      <c r="D32" s="9">
        <v>544.22371137967</v>
      </c>
      <c r="E32" s="7">
        <v>0</v>
      </c>
      <c r="F32" s="8">
        <f t="shared" si="0"/>
        <v>0.646379127863659</v>
      </c>
      <c r="G32" s="8">
        <v>0.0527887645188177</v>
      </c>
      <c r="H32" s="8">
        <v>0.000926428022671951</v>
      </c>
      <c r="I32" s="8">
        <v>0.341640627508821</v>
      </c>
      <c r="J32" s="8">
        <v>0.00662354885156245</v>
      </c>
      <c r="K32" s="8">
        <v>0.0470723727427734</v>
      </c>
      <c r="L32" s="8">
        <v>0.000578004154226105</v>
      </c>
      <c r="M32" s="8">
        <v>0.633349798740429</v>
      </c>
      <c r="N32" s="8">
        <v>0.0137309277392422</v>
      </c>
      <c r="O32" s="8">
        <v>0.000293761676722817</v>
      </c>
      <c r="P32" s="8">
        <v>1.97188031729159</v>
      </c>
      <c r="Q32" s="4"/>
      <c r="R32" s="9">
        <v>964.81</v>
      </c>
      <c r="S32" s="4">
        <v>25.9275</v>
      </c>
      <c r="T32" s="9">
        <v>987.734809908048</v>
      </c>
      <c r="U32" s="4">
        <v>9.93780176769028</v>
      </c>
      <c r="V32" s="9">
        <v>996.049949983122</v>
      </c>
      <c r="W32" s="4">
        <v>8.37195600220311</v>
      </c>
      <c r="X32" s="4" t="s">
        <v>23</v>
      </c>
    </row>
    <row r="33" spans="1:24">
      <c r="A33" s="4" t="s">
        <v>220</v>
      </c>
      <c r="B33" s="5">
        <v>24.3806486928565</v>
      </c>
      <c r="C33" s="9">
        <v>183.655004412496</v>
      </c>
      <c r="D33" s="9">
        <v>260.431578536203</v>
      </c>
      <c r="E33" s="7">
        <v>0</v>
      </c>
      <c r="F33" s="8">
        <f t="shared" si="0"/>
        <v>0.705194836374137</v>
      </c>
      <c r="G33" s="8">
        <v>0.054821870661981</v>
      </c>
      <c r="H33" s="8">
        <v>0.00101223411016698</v>
      </c>
      <c r="I33" s="8">
        <v>0.557309419203102</v>
      </c>
      <c r="J33" s="8">
        <v>0.0110206738506431</v>
      </c>
      <c r="K33" s="8">
        <v>0.0738679440343262</v>
      </c>
      <c r="L33" s="8">
        <v>0.000743125227615045</v>
      </c>
      <c r="M33" s="8">
        <v>0.508738056798778</v>
      </c>
      <c r="N33" s="8">
        <v>0.0224807268184406</v>
      </c>
      <c r="O33" s="8">
        <v>0.000313517395577622</v>
      </c>
      <c r="P33" s="8">
        <v>1.45692688636319</v>
      </c>
      <c r="Q33" s="4"/>
      <c r="R33" s="9">
        <v>324.13</v>
      </c>
      <c r="S33" s="4">
        <v>37.0325</v>
      </c>
      <c r="T33" s="9">
        <v>328.170033965876</v>
      </c>
      <c r="U33" s="4">
        <v>5.06730541541872</v>
      </c>
      <c r="V33" s="9">
        <v>329.161695707817</v>
      </c>
      <c r="W33" s="4">
        <v>3.24572667546258</v>
      </c>
      <c r="X33" s="4" t="s">
        <v>23</v>
      </c>
    </row>
    <row r="34" spans="1:24">
      <c r="A34" s="4" t="s">
        <v>221</v>
      </c>
      <c r="B34" s="6">
        <v>44.7498726196508</v>
      </c>
      <c r="C34" s="9">
        <v>250.853325233182</v>
      </c>
      <c r="D34" s="9">
        <v>496.070150773146</v>
      </c>
      <c r="E34" s="5">
        <v>1.31559618869936</v>
      </c>
      <c r="F34" s="8">
        <f t="shared" si="0"/>
        <v>0.505681151833499</v>
      </c>
      <c r="G34" s="8">
        <v>0.0561513750405837</v>
      </c>
      <c r="H34" s="8">
        <v>0.00083664927831425</v>
      </c>
      <c r="I34" s="8">
        <v>0.577687939389405</v>
      </c>
      <c r="J34" s="8">
        <v>0.0100942852433892</v>
      </c>
      <c r="K34" s="8">
        <v>0.0747088880662746</v>
      </c>
      <c r="L34" s="8">
        <v>0.000808962996695325</v>
      </c>
      <c r="M34" s="8">
        <v>0.61968946353983</v>
      </c>
      <c r="N34" s="8">
        <v>0.0229603600653729</v>
      </c>
      <c r="O34" s="8">
        <v>0.000329342294950641</v>
      </c>
      <c r="P34" s="8">
        <v>2.07771787225293</v>
      </c>
      <c r="Q34" s="4"/>
      <c r="R34" s="9">
        <v>464.86</v>
      </c>
      <c r="S34" s="4">
        <v>35.1825</v>
      </c>
      <c r="T34" s="9">
        <v>455.552699185527</v>
      </c>
      <c r="U34" s="4">
        <v>8.94172539128091</v>
      </c>
      <c r="V34" s="9">
        <v>451.474409721322</v>
      </c>
      <c r="W34" s="4">
        <v>6.17288809668849</v>
      </c>
      <c r="X34" s="4" t="s">
        <v>23</v>
      </c>
    </row>
    <row r="35" spans="1:24">
      <c r="A35" s="4" t="s">
        <v>222</v>
      </c>
      <c r="B35" s="5">
        <v>17.9282939119861</v>
      </c>
      <c r="C35" s="9">
        <v>152.757483561289</v>
      </c>
      <c r="D35" s="9">
        <v>190.587577549477</v>
      </c>
      <c r="E35" s="7">
        <v>0</v>
      </c>
      <c r="F35" s="8">
        <f t="shared" si="0"/>
        <v>0.801508081090085</v>
      </c>
      <c r="G35" s="8">
        <v>0.0556026813026129</v>
      </c>
      <c r="H35" s="8">
        <v>0.00118729731193065</v>
      </c>
      <c r="I35" s="8">
        <v>0.554687946924531</v>
      </c>
      <c r="J35" s="8">
        <v>0.0129132727165289</v>
      </c>
      <c r="K35" s="8">
        <v>0.0725439297262983</v>
      </c>
      <c r="L35" s="8">
        <v>0.000861055502114855</v>
      </c>
      <c r="M35" s="8">
        <v>0.509850059631308</v>
      </c>
      <c r="N35" s="8">
        <v>0.0219380182687511</v>
      </c>
      <c r="O35" s="8">
        <v>0.000321550421358086</v>
      </c>
      <c r="P35" s="8">
        <v>1.29284319446329</v>
      </c>
      <c r="Q35" s="4"/>
      <c r="R35" s="9">
        <v>2534.87</v>
      </c>
      <c r="S35" s="4">
        <v>14.8125000000002</v>
      </c>
      <c r="T35" s="9">
        <v>2551.96569404623</v>
      </c>
      <c r="U35" s="4">
        <v>12.398948637367</v>
      </c>
      <c r="V35" s="9">
        <v>2572.23111804599</v>
      </c>
      <c r="W35" s="4">
        <v>21.3440419582956</v>
      </c>
      <c r="X35" s="4" t="s">
        <v>23</v>
      </c>
    </row>
    <row r="36" spans="1:24">
      <c r="A36" s="4" t="s">
        <v>223</v>
      </c>
      <c r="B36" s="5">
        <v>30.177823987771</v>
      </c>
      <c r="C36" s="9">
        <v>215.096528788574</v>
      </c>
      <c r="D36" s="9">
        <v>555.5271589252</v>
      </c>
      <c r="E36" s="5">
        <v>1.82039657263456</v>
      </c>
      <c r="F36" s="8">
        <f t="shared" ref="F36:F67" si="1">C36/D36</f>
        <v>0.387193542804873</v>
      </c>
      <c r="G36" s="8">
        <v>0.0516130458555607</v>
      </c>
      <c r="H36" s="8">
        <v>0.000932208461740685</v>
      </c>
      <c r="I36" s="8">
        <v>0.331781060314139</v>
      </c>
      <c r="J36" s="8">
        <v>0.00659150055934078</v>
      </c>
      <c r="K36" s="8">
        <v>0.0466913996870605</v>
      </c>
      <c r="L36" s="8">
        <v>0.000488867759334552</v>
      </c>
      <c r="M36" s="8">
        <v>0.527013573657192</v>
      </c>
      <c r="N36" s="8">
        <v>0.0146742196961885</v>
      </c>
      <c r="O36" s="8">
        <v>0.000252585872416693</v>
      </c>
      <c r="P36" s="8">
        <v>2.73093316974988</v>
      </c>
      <c r="Q36" s="4"/>
      <c r="R36" s="9">
        <v>438.935</v>
      </c>
      <c r="S36" s="4">
        <v>32.405</v>
      </c>
      <c r="T36" s="9">
        <v>425.497420576914</v>
      </c>
      <c r="U36" s="4">
        <v>6.17057567453128</v>
      </c>
      <c r="V36" s="9">
        <v>422.286749097243</v>
      </c>
      <c r="W36" s="4">
        <v>4.87591849161369</v>
      </c>
      <c r="X36" s="4" t="s">
        <v>23</v>
      </c>
    </row>
    <row r="37" spans="1:24">
      <c r="A37" s="4" t="s">
        <v>224</v>
      </c>
      <c r="B37" s="5">
        <v>22.5183555111135</v>
      </c>
      <c r="C37" s="9">
        <v>200.41954694594</v>
      </c>
      <c r="D37" s="9">
        <v>469.162144191471</v>
      </c>
      <c r="E37" s="5">
        <v>0.587017649171675</v>
      </c>
      <c r="F37" s="8">
        <f t="shared" si="1"/>
        <v>0.427186100641884</v>
      </c>
      <c r="G37" s="8">
        <v>0.050496667493079</v>
      </c>
      <c r="H37" s="8">
        <v>0.000921837662712025</v>
      </c>
      <c r="I37" s="8">
        <v>0.283299081312468</v>
      </c>
      <c r="J37" s="8">
        <v>0.00568255446988282</v>
      </c>
      <c r="K37" s="8">
        <v>0.0407217292661535</v>
      </c>
      <c r="L37" s="8">
        <v>0.000413778272917049</v>
      </c>
      <c r="M37" s="8">
        <v>0.50657415560649</v>
      </c>
      <c r="N37" s="8">
        <v>0.0123642890585832</v>
      </c>
      <c r="O37" s="8">
        <v>0.000181283884045542</v>
      </c>
      <c r="P37" s="8">
        <v>2.41941642028142</v>
      </c>
      <c r="Q37" s="4"/>
      <c r="R37" s="9">
        <v>353.76</v>
      </c>
      <c r="S37" s="4">
        <v>59.2525</v>
      </c>
      <c r="T37" s="9">
        <v>319.133375320356</v>
      </c>
      <c r="U37" s="4">
        <v>7.88563934655523</v>
      </c>
      <c r="V37" s="9">
        <v>313.943251110841</v>
      </c>
      <c r="W37" s="4">
        <v>3.65438879769137</v>
      </c>
      <c r="X37" s="4" t="s">
        <v>18</v>
      </c>
    </row>
    <row r="38" spans="1:24">
      <c r="A38" s="4" t="s">
        <v>225</v>
      </c>
      <c r="B38" s="6">
        <v>64.1478681132051</v>
      </c>
      <c r="C38" s="9">
        <v>183.599425257373</v>
      </c>
      <c r="D38" s="9">
        <v>536.392029785537</v>
      </c>
      <c r="E38" s="7">
        <v>0</v>
      </c>
      <c r="F38" s="8">
        <f t="shared" si="1"/>
        <v>0.342285893641598</v>
      </c>
      <c r="G38" s="8">
        <v>0.0605888906555724</v>
      </c>
      <c r="H38" s="8">
        <v>0.000705075496037065</v>
      </c>
      <c r="I38" s="8">
        <v>0.8492509266078</v>
      </c>
      <c r="J38" s="8">
        <v>0.011576527863701</v>
      </c>
      <c r="K38" s="8">
        <v>0.101579011764055</v>
      </c>
      <c r="L38" s="8">
        <v>0.000835575932373674</v>
      </c>
      <c r="M38" s="8">
        <v>0.603447714570788</v>
      </c>
      <c r="N38" s="8">
        <v>0.0307569149985153</v>
      </c>
      <c r="O38" s="8">
        <v>0.00037133905189634</v>
      </c>
      <c r="P38" s="8">
        <v>3.07802195502671</v>
      </c>
      <c r="Q38" s="4"/>
      <c r="R38" s="9">
        <v>916.665</v>
      </c>
      <c r="S38" s="4">
        <v>22.0650000000001</v>
      </c>
      <c r="T38" s="9">
        <v>927.647694801216</v>
      </c>
      <c r="U38" s="4">
        <v>9.78416449985421</v>
      </c>
      <c r="V38" s="9">
        <v>931.853870218996</v>
      </c>
      <c r="W38" s="4">
        <v>8.27097943382669</v>
      </c>
      <c r="X38" s="4" t="s">
        <v>23</v>
      </c>
    </row>
    <row r="39" spans="1:24">
      <c r="A39" s="4" t="s">
        <v>226</v>
      </c>
      <c r="B39" s="5">
        <v>27.1134773007866</v>
      </c>
      <c r="C39" s="9">
        <v>257.06898438427</v>
      </c>
      <c r="D39" s="9">
        <v>601.68681380799</v>
      </c>
      <c r="E39" s="7">
        <v>0</v>
      </c>
      <c r="F39" s="8">
        <f t="shared" si="1"/>
        <v>0.427247163283033</v>
      </c>
      <c r="G39" s="8">
        <v>0.0509481464258846</v>
      </c>
      <c r="H39" s="8">
        <v>0.000923352454648018</v>
      </c>
      <c r="I39" s="8">
        <v>0.262556112480092</v>
      </c>
      <c r="J39" s="8">
        <v>0.00513842721514666</v>
      </c>
      <c r="K39" s="8">
        <v>0.0373509027940272</v>
      </c>
      <c r="L39" s="8">
        <v>0.000312151221815746</v>
      </c>
      <c r="M39" s="8">
        <v>0.427027515755359</v>
      </c>
      <c r="N39" s="8">
        <v>0.011763976798831</v>
      </c>
      <c r="O39" s="8">
        <v>0.000179771620524583</v>
      </c>
      <c r="P39" s="8">
        <v>2.41505831050251</v>
      </c>
      <c r="Q39" s="4"/>
      <c r="R39" s="9">
        <v>783.335</v>
      </c>
      <c r="S39" s="4">
        <v>35.1825</v>
      </c>
      <c r="T39" s="9">
        <v>758.370183989802</v>
      </c>
      <c r="U39" s="4">
        <v>10.5654327749588</v>
      </c>
      <c r="V39" s="9">
        <v>749.658234930114</v>
      </c>
      <c r="W39" s="4">
        <v>7.4866636411414</v>
      </c>
      <c r="X39" s="4" t="s">
        <v>18</v>
      </c>
    </row>
    <row r="40" spans="1:24">
      <c r="A40" s="4" t="s">
        <v>227</v>
      </c>
      <c r="B40" s="5">
        <v>28.1349492306929</v>
      </c>
      <c r="C40" s="9">
        <v>124.639348754567</v>
      </c>
      <c r="D40" s="9">
        <v>159.324390348505</v>
      </c>
      <c r="E40" s="7">
        <v>0</v>
      </c>
      <c r="F40" s="8">
        <f t="shared" si="1"/>
        <v>0.782299235427368</v>
      </c>
      <c r="G40" s="8">
        <v>0.0643517545075478</v>
      </c>
      <c r="H40" s="8">
        <v>0.00106360917197977</v>
      </c>
      <c r="I40" s="8">
        <v>1.20618534896483</v>
      </c>
      <c r="J40" s="8">
        <v>0.0211362507215716</v>
      </c>
      <c r="K40" s="8">
        <v>0.136317921425506</v>
      </c>
      <c r="L40" s="8">
        <v>0.00155769179746494</v>
      </c>
      <c r="M40" s="8">
        <v>0.652100712360233</v>
      </c>
      <c r="N40" s="8">
        <v>0.0409253562529163</v>
      </c>
      <c r="O40" s="8">
        <v>0.000600577405031362</v>
      </c>
      <c r="P40" s="8">
        <v>1.34626299471785</v>
      </c>
      <c r="Q40" s="4"/>
      <c r="R40" s="9">
        <v>609.28</v>
      </c>
      <c r="S40" s="4">
        <v>89.8</v>
      </c>
      <c r="T40" s="9">
        <v>373.826662258581</v>
      </c>
      <c r="U40" s="4">
        <v>12.9840369300094</v>
      </c>
      <c r="V40" s="9">
        <v>338.835123170377</v>
      </c>
      <c r="W40" s="4">
        <v>4.760509244278</v>
      </c>
      <c r="X40" s="4" t="s">
        <v>46</v>
      </c>
    </row>
    <row r="41" spans="1:24">
      <c r="A41" s="4" t="s">
        <v>228</v>
      </c>
      <c r="B41" s="6">
        <v>337.823930487224</v>
      </c>
      <c r="C41" s="9">
        <v>352.911672087886</v>
      </c>
      <c r="D41" s="9">
        <v>613.438756742428</v>
      </c>
      <c r="E41" s="5">
        <v>1.95767609714811</v>
      </c>
      <c r="F41" s="8">
        <f t="shared" si="1"/>
        <v>0.575300579249295</v>
      </c>
      <c r="G41" s="8">
        <v>0.157972521415115</v>
      </c>
      <c r="H41" s="8">
        <v>0.00168987562970734</v>
      </c>
      <c r="I41" s="8">
        <v>8.9780118664027</v>
      </c>
      <c r="J41" s="8">
        <v>0.127759737474084</v>
      </c>
      <c r="K41" s="8">
        <v>0.411719223501695</v>
      </c>
      <c r="L41" s="8">
        <v>0.00439194817285342</v>
      </c>
      <c r="M41" s="8">
        <v>0.749621831043224</v>
      </c>
      <c r="N41" s="8">
        <v>0.115651101653608</v>
      </c>
      <c r="O41" s="8">
        <v>0.00168070086326195</v>
      </c>
      <c r="P41" s="8">
        <v>2.0241893024595</v>
      </c>
      <c r="Q41" s="4"/>
      <c r="R41" s="9">
        <v>1317.59</v>
      </c>
      <c r="S41" s="4">
        <v>25.4625000000001</v>
      </c>
      <c r="T41" s="9">
        <v>1311.77368542615</v>
      </c>
      <c r="U41" s="4">
        <v>11.3253924649462</v>
      </c>
      <c r="V41" s="9">
        <v>1309.65085637567</v>
      </c>
      <c r="W41" s="4">
        <v>11.3399926337238</v>
      </c>
      <c r="X41" s="4" t="s">
        <v>23</v>
      </c>
    </row>
    <row r="42" spans="1:24">
      <c r="A42" s="4" t="s">
        <v>229</v>
      </c>
      <c r="B42" s="6">
        <v>79.8170195255584</v>
      </c>
      <c r="C42" s="9">
        <v>157.205399383454</v>
      </c>
      <c r="D42" s="9">
        <v>434.829788383331</v>
      </c>
      <c r="E42" s="5">
        <v>2.14136054679029</v>
      </c>
      <c r="F42" s="8">
        <f t="shared" si="1"/>
        <v>0.361533187429347</v>
      </c>
      <c r="G42" s="8">
        <v>0.077438744320622</v>
      </c>
      <c r="H42" s="8">
        <v>0.00161752604042305</v>
      </c>
      <c r="I42" s="8">
        <v>1.55719347955623</v>
      </c>
      <c r="J42" s="8">
        <v>0.0242956003764281</v>
      </c>
      <c r="K42" s="8">
        <v>0.147938669827391</v>
      </c>
      <c r="L42" s="8">
        <v>0.00229802675359955</v>
      </c>
      <c r="M42" s="8">
        <v>0.995607849444414</v>
      </c>
      <c r="N42" s="8">
        <v>0.0507672485693835</v>
      </c>
      <c r="O42" s="8">
        <v>0.000855231500518344</v>
      </c>
      <c r="P42" s="8">
        <v>2.87762853070009</v>
      </c>
      <c r="Q42" s="4"/>
      <c r="R42" s="9">
        <v>816.665</v>
      </c>
      <c r="S42" s="4">
        <v>31.325</v>
      </c>
      <c r="T42" s="9">
        <v>808.270754559963</v>
      </c>
      <c r="U42" s="4">
        <v>10.374079327335</v>
      </c>
      <c r="V42" s="9">
        <v>806.409122370137</v>
      </c>
      <c r="W42" s="4">
        <v>7.28860078903181</v>
      </c>
      <c r="X42" s="4" t="s">
        <v>23</v>
      </c>
    </row>
    <row r="43" spans="1:24">
      <c r="A43" s="4" t="s">
        <v>230</v>
      </c>
      <c r="B43" s="6">
        <v>50.7231637309567</v>
      </c>
      <c r="C43" s="9">
        <v>387.909030430102</v>
      </c>
      <c r="D43" s="9">
        <v>585.051088148119</v>
      </c>
      <c r="E43" s="10">
        <v>0.0989442670015069</v>
      </c>
      <c r="F43" s="8">
        <f t="shared" si="1"/>
        <v>0.663034456799257</v>
      </c>
      <c r="G43" s="8">
        <v>0.0558112529428591</v>
      </c>
      <c r="H43" s="8">
        <v>0.000831303564951914</v>
      </c>
      <c r="I43" s="8">
        <v>0.533188631058775</v>
      </c>
      <c r="J43" s="8">
        <v>0.00963958860743956</v>
      </c>
      <c r="K43" s="8">
        <v>0.0690037524581767</v>
      </c>
      <c r="L43" s="8">
        <v>0.000744314622309269</v>
      </c>
      <c r="M43" s="8">
        <v>0.596631561027642</v>
      </c>
      <c r="N43" s="8">
        <v>0.0210429326080889</v>
      </c>
      <c r="O43" s="8">
        <v>0.000299786381349823</v>
      </c>
      <c r="P43" s="8">
        <v>1.60421132461186</v>
      </c>
      <c r="Q43" s="4"/>
      <c r="R43" s="9">
        <v>390.79</v>
      </c>
      <c r="S43" s="4">
        <v>55.55</v>
      </c>
      <c r="T43" s="9">
        <v>316.352166043235</v>
      </c>
      <c r="U43" s="4">
        <v>6.79402063563016</v>
      </c>
      <c r="V43" s="9">
        <v>306.931317463714</v>
      </c>
      <c r="W43" s="4">
        <v>2.84865030580004</v>
      </c>
      <c r="X43" s="4" t="s">
        <v>21</v>
      </c>
    </row>
    <row r="44" spans="1:24">
      <c r="A44" s="4" t="s">
        <v>231</v>
      </c>
      <c r="B44" s="5">
        <v>38.7915242656086</v>
      </c>
      <c r="C44" s="9">
        <v>142.183798818774</v>
      </c>
      <c r="D44" s="9">
        <v>1029.36640855137</v>
      </c>
      <c r="E44" s="5">
        <v>0.660806716671004</v>
      </c>
      <c r="F44" s="8">
        <f t="shared" si="1"/>
        <v>0.138127490500559</v>
      </c>
      <c r="G44" s="8">
        <v>0.053621002029613</v>
      </c>
      <c r="H44" s="8">
        <v>0.000828058860521929</v>
      </c>
      <c r="I44" s="8">
        <v>0.245021309515952</v>
      </c>
      <c r="J44" s="8">
        <v>0.00430617408935043</v>
      </c>
      <c r="K44" s="8">
        <v>0.0330085858050498</v>
      </c>
      <c r="L44" s="8">
        <v>0.000289420538664246</v>
      </c>
      <c r="M44" s="8">
        <v>0.498901376896351</v>
      </c>
      <c r="N44" s="8">
        <v>0.0113733616915582</v>
      </c>
      <c r="O44" s="8">
        <v>0.000211485317537404</v>
      </c>
      <c r="P44" s="8">
        <v>7.48776177532394</v>
      </c>
      <c r="Q44" s="4"/>
      <c r="R44" s="9">
        <v>261.175</v>
      </c>
      <c r="S44" s="4">
        <v>62.95</v>
      </c>
      <c r="T44" s="9">
        <v>218.67394737723</v>
      </c>
      <c r="U44" s="4">
        <v>5.82476369200223</v>
      </c>
      <c r="V44" s="9">
        <v>214.398647915647</v>
      </c>
      <c r="W44" s="4">
        <v>2.59023455522479</v>
      </c>
      <c r="X44" s="4" t="s">
        <v>18</v>
      </c>
    </row>
    <row r="45" spans="1:24">
      <c r="A45" s="4" t="s">
        <v>232</v>
      </c>
      <c r="B45" s="5">
        <v>14.4111584434061</v>
      </c>
      <c r="C45" s="6">
        <v>70.2517508500895</v>
      </c>
      <c r="D45" s="6">
        <v>92.4777254014758</v>
      </c>
      <c r="E45" s="5">
        <v>0.503721235937419</v>
      </c>
      <c r="F45" s="8">
        <f t="shared" si="1"/>
        <v>0.759661318929546</v>
      </c>
      <c r="G45" s="8">
        <v>0.0656342304396773</v>
      </c>
      <c r="H45" s="8">
        <v>0.00124023224253264</v>
      </c>
      <c r="I45" s="8">
        <v>1.11583257248708</v>
      </c>
      <c r="J45" s="8">
        <v>0.0252027694482709</v>
      </c>
      <c r="K45" s="8">
        <v>0.123484205957393</v>
      </c>
      <c r="L45" s="8">
        <v>0.00205435415522962</v>
      </c>
      <c r="M45" s="8">
        <v>0.736571091033994</v>
      </c>
      <c r="N45" s="8">
        <v>0.0333758597418411</v>
      </c>
      <c r="O45" s="8">
        <v>0.000865795354318466</v>
      </c>
      <c r="P45" s="8">
        <v>1.40031992469231</v>
      </c>
      <c r="Q45" s="4"/>
      <c r="R45" s="9">
        <v>1053.71</v>
      </c>
      <c r="S45" s="4">
        <v>25</v>
      </c>
      <c r="T45" s="9">
        <v>884.817418756611</v>
      </c>
      <c r="U45" s="4">
        <v>8.78111535940226</v>
      </c>
      <c r="V45" s="9">
        <v>820.133528382725</v>
      </c>
      <c r="W45" s="4">
        <v>6.23501230266664</v>
      </c>
      <c r="X45" s="4" t="s">
        <v>36</v>
      </c>
    </row>
    <row r="46" spans="1:24">
      <c r="A46" s="4" t="s">
        <v>233</v>
      </c>
      <c r="B46" s="6">
        <v>90.2396434784107</v>
      </c>
      <c r="C46" s="9">
        <v>320.537079448888</v>
      </c>
      <c r="D46" s="9">
        <v>473.170557280303</v>
      </c>
      <c r="E46" s="5">
        <v>1.11908128379972</v>
      </c>
      <c r="F46" s="8">
        <f t="shared" si="1"/>
        <v>0.677423974330263</v>
      </c>
      <c r="G46" s="8">
        <v>0.067000593916105</v>
      </c>
      <c r="H46" s="8">
        <v>0.000780644512051752</v>
      </c>
      <c r="I46" s="8">
        <v>1.35279624410946</v>
      </c>
      <c r="J46" s="8">
        <v>0.0186731294932973</v>
      </c>
      <c r="K46" s="8">
        <v>0.146251352017119</v>
      </c>
      <c r="L46" s="8">
        <v>0.00148600107395881</v>
      </c>
      <c r="M46" s="8">
        <v>0.73609609462946</v>
      </c>
      <c r="N46" s="8">
        <v>0.0444254769909468</v>
      </c>
      <c r="O46" s="8">
        <v>0.00056786757832057</v>
      </c>
      <c r="P46" s="8">
        <v>1.52527640706632</v>
      </c>
      <c r="Q46" s="4"/>
      <c r="R46" s="9">
        <v>2354.02</v>
      </c>
      <c r="S46" s="4">
        <v>15.4274999999998</v>
      </c>
      <c r="T46" s="9">
        <v>2358.8510697873</v>
      </c>
      <c r="U46" s="4">
        <v>13.2838740946582</v>
      </c>
      <c r="V46" s="9">
        <v>2362.01479596997</v>
      </c>
      <c r="W46" s="4">
        <v>23.1371801927697</v>
      </c>
      <c r="X46" s="4" t="s">
        <v>23</v>
      </c>
    </row>
    <row r="47" spans="1:24">
      <c r="A47" s="4" t="s">
        <v>234</v>
      </c>
      <c r="B47" s="5">
        <v>17.9514050888286</v>
      </c>
      <c r="C47" s="9">
        <v>110.121474402916</v>
      </c>
      <c r="D47" s="9">
        <v>202.860096027951</v>
      </c>
      <c r="E47" s="7">
        <v>0</v>
      </c>
      <c r="F47" s="8">
        <f t="shared" si="1"/>
        <v>0.542844435939451</v>
      </c>
      <c r="G47" s="8">
        <v>0.0545093703062391</v>
      </c>
      <c r="H47" s="8">
        <v>0.00110106360843691</v>
      </c>
      <c r="I47" s="8">
        <v>0.538197786563643</v>
      </c>
      <c r="J47" s="8">
        <v>0.011968789872557</v>
      </c>
      <c r="K47" s="8">
        <v>0.0714114240056992</v>
      </c>
      <c r="L47" s="8">
        <v>0.000697705201677609</v>
      </c>
      <c r="M47" s="8">
        <v>0.439335130744656</v>
      </c>
      <c r="N47" s="8">
        <v>0.0221676133624987</v>
      </c>
      <c r="O47" s="8">
        <v>0.000333355996983909</v>
      </c>
      <c r="P47" s="8">
        <v>1.9137455304443</v>
      </c>
      <c r="Q47" s="4"/>
      <c r="R47" s="9">
        <v>2489.815</v>
      </c>
      <c r="S47" s="4">
        <v>18.6750000000002</v>
      </c>
      <c r="T47" s="9">
        <v>2468.53516506256</v>
      </c>
      <c r="U47" s="4">
        <v>12.4119280823456</v>
      </c>
      <c r="V47" s="9">
        <v>2440.76507359061</v>
      </c>
      <c r="W47" s="4">
        <v>19.2343077894086</v>
      </c>
      <c r="X47" s="4" t="s">
        <v>18</v>
      </c>
    </row>
    <row r="48" spans="1:24">
      <c r="A48" s="4" t="s">
        <v>235</v>
      </c>
      <c r="B48" s="5">
        <v>31.8139138618182</v>
      </c>
      <c r="C48" s="9">
        <v>271.896147043057</v>
      </c>
      <c r="D48" s="9">
        <v>686.370864450123</v>
      </c>
      <c r="E48" s="5">
        <v>0.761543494558242</v>
      </c>
      <c r="F48" s="8">
        <f t="shared" si="1"/>
        <v>0.396135910082493</v>
      </c>
      <c r="G48" s="8">
        <v>0.0554717444307688</v>
      </c>
      <c r="H48" s="8">
        <v>0.00116162189525083</v>
      </c>
      <c r="I48" s="8">
        <v>0.301062876250112</v>
      </c>
      <c r="J48" s="8">
        <v>0.00877690490678793</v>
      </c>
      <c r="K48" s="8">
        <v>0.0389946415156796</v>
      </c>
      <c r="L48" s="8">
        <v>0.000621279162193107</v>
      </c>
      <c r="M48" s="8">
        <v>0.546509440943183</v>
      </c>
      <c r="N48" s="8">
        <v>0.0137521710873892</v>
      </c>
      <c r="O48" s="8">
        <v>0.00040281639338946</v>
      </c>
      <c r="P48" s="8">
        <v>2.69870043599964</v>
      </c>
      <c r="Q48" s="4"/>
      <c r="R48" s="9">
        <v>409.31</v>
      </c>
      <c r="S48" s="4">
        <v>40.7375</v>
      </c>
      <c r="T48" s="9">
        <v>428.153129932538</v>
      </c>
      <c r="U48" s="4">
        <v>7.20795092321111</v>
      </c>
      <c r="V48" s="9">
        <v>431.186732686871</v>
      </c>
      <c r="W48" s="4">
        <v>4.20992689304879</v>
      </c>
      <c r="X48" s="4" t="s">
        <v>23</v>
      </c>
    </row>
    <row r="49" spans="1:24">
      <c r="A49" s="4" t="s">
        <v>236</v>
      </c>
      <c r="B49" s="5">
        <v>5.21319177737339</v>
      </c>
      <c r="C49" s="6">
        <v>63.0812784451783</v>
      </c>
      <c r="D49" s="6">
        <v>99.0885787396</v>
      </c>
      <c r="E49" s="7">
        <v>0</v>
      </c>
      <c r="F49" s="8">
        <f t="shared" si="1"/>
        <v>0.636615029174582</v>
      </c>
      <c r="G49" s="8">
        <v>0.0563740536630707</v>
      </c>
      <c r="H49" s="8">
        <v>0.00215447285398853</v>
      </c>
      <c r="I49" s="8">
        <v>0.322866925596984</v>
      </c>
      <c r="J49" s="8">
        <v>0.0127582115350654</v>
      </c>
      <c r="K49" s="8">
        <v>0.0416659916040007</v>
      </c>
      <c r="L49" s="8">
        <v>0.000503380050255903</v>
      </c>
      <c r="M49" s="8">
        <v>0.305737026493977</v>
      </c>
      <c r="N49" s="8">
        <v>0.0127004941481195</v>
      </c>
      <c r="O49" s="8">
        <v>0.000341992420547255</v>
      </c>
      <c r="P49" s="8">
        <v>1.75056917630234</v>
      </c>
      <c r="Q49" s="4"/>
      <c r="R49" s="9">
        <v>1853.4</v>
      </c>
      <c r="S49" s="4">
        <v>33.49</v>
      </c>
      <c r="T49" s="9">
        <v>1742.00227274497</v>
      </c>
      <c r="U49" s="4">
        <v>19.2599630615713</v>
      </c>
      <c r="V49" s="9">
        <v>1657.4337866155</v>
      </c>
      <c r="W49" s="4">
        <v>25.7691419202102</v>
      </c>
      <c r="X49" s="4" t="s">
        <v>32</v>
      </c>
    </row>
    <row r="50" spans="1:24">
      <c r="A50" s="4" t="s">
        <v>237</v>
      </c>
      <c r="B50" s="6">
        <v>27.3024076442707</v>
      </c>
      <c r="C50" s="9">
        <v>187.500476994896</v>
      </c>
      <c r="D50" s="9">
        <v>136.349240070668</v>
      </c>
      <c r="E50" s="5">
        <v>0.304136173863891</v>
      </c>
      <c r="F50" s="8">
        <f t="shared" si="1"/>
        <v>1.37514867627951</v>
      </c>
      <c r="G50" s="8">
        <v>0.0685187084211667</v>
      </c>
      <c r="H50" s="8">
        <v>0.00132236241025133</v>
      </c>
      <c r="I50" s="8">
        <v>1.23642970594268</v>
      </c>
      <c r="J50" s="8">
        <v>0.0248846999680076</v>
      </c>
      <c r="K50" s="8">
        <v>0.130913764361933</v>
      </c>
      <c r="L50" s="8">
        <v>0.0011056916307012</v>
      </c>
      <c r="M50" s="8">
        <v>0.419648556099852</v>
      </c>
      <c r="N50" s="8">
        <v>0.0396313331482962</v>
      </c>
      <c r="O50" s="8">
        <v>0.000496165373883104</v>
      </c>
      <c r="P50" s="8">
        <v>0.764883865462083</v>
      </c>
      <c r="Q50" s="4"/>
      <c r="R50" s="9">
        <v>309.32</v>
      </c>
      <c r="S50" s="4">
        <v>4.63</v>
      </c>
      <c r="T50" s="9">
        <v>278.57995454435</v>
      </c>
      <c r="U50" s="4">
        <v>4.34351073807676</v>
      </c>
      <c r="V50" s="9">
        <v>274.875337975032</v>
      </c>
      <c r="W50" s="4">
        <v>2.63956112417695</v>
      </c>
      <c r="X50" s="4" t="s">
        <v>18</v>
      </c>
    </row>
    <row r="51" spans="1:24">
      <c r="A51" s="4" t="s">
        <v>238</v>
      </c>
      <c r="B51" s="6">
        <v>105.195407609782</v>
      </c>
      <c r="C51" s="9">
        <v>184.393773637845</v>
      </c>
      <c r="D51" s="9">
        <v>267.627479219207</v>
      </c>
      <c r="E51" s="7">
        <v>0</v>
      </c>
      <c r="F51" s="8">
        <f t="shared" si="1"/>
        <v>0.68899417270531</v>
      </c>
      <c r="G51" s="8">
        <v>0.113697483624835</v>
      </c>
      <c r="H51" s="8">
        <v>0.00128704195058922</v>
      </c>
      <c r="I51" s="8">
        <v>4.60992947306698</v>
      </c>
      <c r="J51" s="8">
        <v>0.0701048669424935</v>
      </c>
      <c r="K51" s="8">
        <v>0.294087153664265</v>
      </c>
      <c r="L51" s="8">
        <v>0.00329969296843463</v>
      </c>
      <c r="M51" s="8">
        <v>0.737808389309261</v>
      </c>
      <c r="N51" s="8">
        <v>0.0874025300276871</v>
      </c>
      <c r="O51" s="8">
        <v>0.00163554139058296</v>
      </c>
      <c r="P51" s="8">
        <v>1.55599066251909</v>
      </c>
      <c r="Q51" s="4"/>
      <c r="R51" s="9">
        <v>450.045</v>
      </c>
      <c r="S51" s="4">
        <v>37.035</v>
      </c>
      <c r="T51" s="9">
        <v>455.787112596372</v>
      </c>
      <c r="U51" s="4">
        <v>7.68233046618875</v>
      </c>
      <c r="V51" s="9">
        <v>455.664790348963</v>
      </c>
      <c r="W51" s="4">
        <v>4.77896526299619</v>
      </c>
      <c r="X51" s="4" t="s">
        <v>23</v>
      </c>
    </row>
    <row r="52" spans="1:24">
      <c r="A52" s="4" t="s">
        <v>239</v>
      </c>
      <c r="B52" s="5">
        <v>8.7901224794605</v>
      </c>
      <c r="C52" s="6">
        <v>66.0488872398135</v>
      </c>
      <c r="D52" s="6">
        <v>86.0051128396568</v>
      </c>
      <c r="E52" s="5">
        <v>0.30285252891581</v>
      </c>
      <c r="F52" s="8">
        <f t="shared" si="1"/>
        <v>0.76796465999587</v>
      </c>
      <c r="G52" s="8">
        <v>0.0588902529560086</v>
      </c>
      <c r="H52" s="8">
        <v>0.0017819745214195</v>
      </c>
      <c r="I52" s="8">
        <v>0.631170690403739</v>
      </c>
      <c r="J52" s="8">
        <v>0.0251286514470198</v>
      </c>
      <c r="K52" s="8">
        <v>0.0775858403885581</v>
      </c>
      <c r="L52" s="8">
        <v>0.00209321341530736</v>
      </c>
      <c r="M52" s="8">
        <v>0.677655054188434</v>
      </c>
      <c r="N52" s="8">
        <v>0.0230905948847631</v>
      </c>
      <c r="O52" s="8">
        <v>0.000457860427455396</v>
      </c>
      <c r="P52" s="8">
        <v>1.42599186076674</v>
      </c>
      <c r="Q52" s="4"/>
      <c r="R52" s="9">
        <v>805.555</v>
      </c>
      <c r="S52" s="4">
        <v>37.035</v>
      </c>
      <c r="T52" s="9">
        <v>811.55218257945</v>
      </c>
      <c r="U52" s="4">
        <v>10.5126044046608</v>
      </c>
      <c r="V52" s="9">
        <v>813.451679565012</v>
      </c>
      <c r="W52" s="4">
        <v>7.19490746096757</v>
      </c>
      <c r="X52" s="4" t="s">
        <v>23</v>
      </c>
    </row>
    <row r="53" spans="1:24">
      <c r="A53" s="4" t="s">
        <v>240</v>
      </c>
      <c r="B53" s="6">
        <v>91.3614512082934</v>
      </c>
      <c r="C53" s="9">
        <v>109.977193646332</v>
      </c>
      <c r="D53" s="9">
        <v>120.813886697287</v>
      </c>
      <c r="E53" s="7">
        <v>0</v>
      </c>
      <c r="F53" s="8">
        <f t="shared" si="1"/>
        <v>0.910302587333296</v>
      </c>
      <c r="G53" s="8">
        <v>0.163892390185723</v>
      </c>
      <c r="H53" s="8">
        <v>0.00165542280245422</v>
      </c>
      <c r="I53" s="8">
        <v>12.0104042007713</v>
      </c>
      <c r="J53" s="8">
        <v>0.161029171759294</v>
      </c>
      <c r="K53" s="8">
        <v>0.531234740684116</v>
      </c>
      <c r="L53" s="8">
        <v>0.00503404861755371</v>
      </c>
      <c r="M53" s="8">
        <v>0.706779592765537</v>
      </c>
      <c r="N53" s="8">
        <v>0.134256910069787</v>
      </c>
      <c r="O53" s="8">
        <v>0.00165653263132992</v>
      </c>
      <c r="P53" s="8">
        <v>1.19763456283288</v>
      </c>
      <c r="Q53" s="4"/>
      <c r="R53" s="9">
        <v>483.375</v>
      </c>
      <c r="S53" s="4">
        <v>59.2525</v>
      </c>
      <c r="T53" s="9">
        <v>285.822046146742</v>
      </c>
      <c r="U53" s="4">
        <v>5.61411441676939</v>
      </c>
      <c r="V53" s="9">
        <v>264.926263809337</v>
      </c>
      <c r="W53" s="4">
        <v>2.97226619371586</v>
      </c>
      <c r="X53" s="4" t="s">
        <v>36</v>
      </c>
    </row>
    <row r="54" spans="1:24">
      <c r="A54" s="4" t="s">
        <v>241</v>
      </c>
      <c r="B54" s="6">
        <v>20.9831091645583</v>
      </c>
      <c r="C54" s="9">
        <v>247.3684765923</v>
      </c>
      <c r="D54" s="9">
        <v>211.125897081272</v>
      </c>
      <c r="E54" s="7">
        <v>0</v>
      </c>
      <c r="F54" s="8">
        <f t="shared" si="1"/>
        <v>1.17166335353487</v>
      </c>
      <c r="G54" s="8">
        <v>0.0539182108142859</v>
      </c>
      <c r="H54" s="8">
        <v>0.00105490039838514</v>
      </c>
      <c r="I54" s="8">
        <v>0.520746512598779</v>
      </c>
      <c r="J54" s="8">
        <v>0.0106923047686175</v>
      </c>
      <c r="K54" s="8">
        <v>0.0701557109744045</v>
      </c>
      <c r="L54" s="8">
        <v>0.000700225747298893</v>
      </c>
      <c r="M54" s="8">
        <v>0.486104998114359</v>
      </c>
      <c r="N54" s="8">
        <v>0.0216469113210639</v>
      </c>
      <c r="O54" s="8">
        <v>0.000251488916372237</v>
      </c>
      <c r="P54" s="8">
        <v>0.887293955457078</v>
      </c>
      <c r="Q54" s="4"/>
      <c r="R54" s="9">
        <v>2324.39</v>
      </c>
      <c r="S54" s="4">
        <v>22.8425000000002</v>
      </c>
      <c r="T54" s="9">
        <v>2351.26103120663</v>
      </c>
      <c r="U54" s="4">
        <v>14.6606728226427</v>
      </c>
      <c r="V54" s="9">
        <v>2377.88674843642</v>
      </c>
      <c r="W54" s="4">
        <v>16.302431835412</v>
      </c>
      <c r="X54" s="4" t="s">
        <v>18</v>
      </c>
    </row>
    <row r="55" spans="1:24">
      <c r="A55" s="4" t="s">
        <v>242</v>
      </c>
      <c r="B55" s="6">
        <v>83.2576518572409</v>
      </c>
      <c r="C55" s="9">
        <v>405.214947416298</v>
      </c>
      <c r="D55" s="9">
        <v>1037.64343155416</v>
      </c>
      <c r="E55" s="5">
        <v>2.54073988437864</v>
      </c>
      <c r="F55" s="8">
        <f t="shared" si="1"/>
        <v>0.390514636428986</v>
      </c>
      <c r="G55" s="8">
        <v>0.0612338250178122</v>
      </c>
      <c r="H55" s="8">
        <v>0.000786436920200178</v>
      </c>
      <c r="I55" s="8">
        <v>0.582086205953611</v>
      </c>
      <c r="J55" s="8">
        <v>0.00946671621473138</v>
      </c>
      <c r="K55" s="8">
        <v>0.0691887301325259</v>
      </c>
      <c r="L55" s="8">
        <v>0.000967344105018235</v>
      </c>
      <c r="M55" s="8">
        <v>0.859673577951545</v>
      </c>
      <c r="N55" s="8">
        <v>0.020937922223148</v>
      </c>
      <c r="O55" s="8">
        <v>0.000306162880431824</v>
      </c>
      <c r="P55" s="8">
        <v>2.72802790809071</v>
      </c>
      <c r="Q55" s="4"/>
      <c r="R55" s="9">
        <v>1064.82</v>
      </c>
      <c r="S55" s="4">
        <v>30.5525</v>
      </c>
      <c r="T55" s="9">
        <v>977.847178604736</v>
      </c>
      <c r="U55" s="4">
        <v>11.1613684940213</v>
      </c>
      <c r="V55" s="9">
        <v>942.011481314833</v>
      </c>
      <c r="W55" s="4">
        <v>13.0047304498369</v>
      </c>
      <c r="X55" s="4" t="s">
        <v>21</v>
      </c>
    </row>
    <row r="56" spans="1:24">
      <c r="A56" s="4" t="s">
        <v>243</v>
      </c>
      <c r="B56" s="5">
        <v>27.1647382857544</v>
      </c>
      <c r="C56" s="9">
        <v>234.922160304658</v>
      </c>
      <c r="D56" s="9">
        <v>453.487387546582</v>
      </c>
      <c r="E56" s="5">
        <v>0.412499158130883</v>
      </c>
      <c r="F56" s="8">
        <f t="shared" si="1"/>
        <v>0.518034606377067</v>
      </c>
      <c r="G56" s="8">
        <v>0.0508405964824917</v>
      </c>
      <c r="H56" s="8">
        <v>0.000855108352112274</v>
      </c>
      <c r="I56" s="8">
        <v>0.346901966677886</v>
      </c>
      <c r="J56" s="8">
        <v>0.00697743949057851</v>
      </c>
      <c r="K56" s="8">
        <v>0.0494704927684277</v>
      </c>
      <c r="L56" s="8">
        <v>0.000588326377245181</v>
      </c>
      <c r="M56" s="8">
        <v>0.591265810377807</v>
      </c>
      <c r="N56" s="8">
        <v>0.0158040028912821</v>
      </c>
      <c r="O56" s="8">
        <v>0.000274222798602474</v>
      </c>
      <c r="P56" s="8">
        <v>2.03035495602847</v>
      </c>
      <c r="Q56" s="4"/>
      <c r="R56" s="9">
        <v>744.45</v>
      </c>
      <c r="S56" s="4">
        <v>49.995</v>
      </c>
      <c r="T56" s="9">
        <v>747.029666571619</v>
      </c>
      <c r="U56" s="4">
        <v>13.30484678424</v>
      </c>
      <c r="V56" s="9">
        <v>751.716908311785</v>
      </c>
      <c r="W56" s="4">
        <v>7.33100399439628</v>
      </c>
      <c r="X56" s="4" t="s">
        <v>23</v>
      </c>
    </row>
    <row r="57" spans="1:24">
      <c r="A57" s="4" t="s">
        <v>244</v>
      </c>
      <c r="B57" s="6">
        <v>50.5155991200838</v>
      </c>
      <c r="C57" s="9">
        <v>608.318962984989</v>
      </c>
      <c r="D57" s="9">
        <v>520.507408878947</v>
      </c>
      <c r="E57" s="5">
        <v>1.99230399674334</v>
      </c>
      <c r="F57" s="8">
        <f t="shared" si="1"/>
        <v>1.16870375446753</v>
      </c>
      <c r="G57" s="8">
        <v>0.0623590611479088</v>
      </c>
      <c r="H57" s="8">
        <v>0.00118722770594796</v>
      </c>
      <c r="I57" s="8">
        <v>0.593460187066705</v>
      </c>
      <c r="J57" s="8">
        <v>0.00986664757681504</v>
      </c>
      <c r="K57" s="8">
        <v>0.0696384176831386</v>
      </c>
      <c r="L57" s="8">
        <v>0.000809324525539289</v>
      </c>
      <c r="M57" s="8">
        <v>0.699029944050101</v>
      </c>
      <c r="N57" s="8">
        <v>0.01991518873163</v>
      </c>
      <c r="O57" s="8">
        <v>0.000390952690848477</v>
      </c>
      <c r="P57" s="8">
        <v>0.983968354955251</v>
      </c>
      <c r="Q57" s="4"/>
      <c r="R57" s="9">
        <v>746.3</v>
      </c>
      <c r="S57" s="4">
        <v>26.85</v>
      </c>
      <c r="T57" s="9">
        <v>765.509472354938</v>
      </c>
      <c r="U57" s="4">
        <v>8.79973164166895</v>
      </c>
      <c r="V57" s="9">
        <v>773.565944858759</v>
      </c>
      <c r="W57" s="4">
        <v>7.33180404987645</v>
      </c>
      <c r="X57" s="4" t="s">
        <v>18</v>
      </c>
    </row>
    <row r="58" spans="1:24">
      <c r="A58" s="4" t="s">
        <v>245</v>
      </c>
      <c r="B58" s="6">
        <v>112.48483710102</v>
      </c>
      <c r="C58" s="9">
        <v>570.080586187131</v>
      </c>
      <c r="D58" s="9">
        <v>637.739692601396</v>
      </c>
      <c r="E58" s="5">
        <v>2.37406124600298</v>
      </c>
      <c r="F58" s="8">
        <f t="shared" si="1"/>
        <v>0.8939079577464</v>
      </c>
      <c r="G58" s="8">
        <v>0.0691400216126188</v>
      </c>
      <c r="H58" s="8">
        <v>0.000801653364231831</v>
      </c>
      <c r="I58" s="8">
        <v>1.28605674902466</v>
      </c>
      <c r="J58" s="8">
        <v>0.0216194177380848</v>
      </c>
      <c r="K58" s="8">
        <v>0.134943530209135</v>
      </c>
      <c r="L58" s="8">
        <v>0.00178416559019383</v>
      </c>
      <c r="M58" s="8">
        <v>0.786500913678271</v>
      </c>
      <c r="N58" s="8">
        <v>0.0407961642778211</v>
      </c>
      <c r="O58" s="8">
        <v>0.000625716937963335</v>
      </c>
      <c r="P58" s="8">
        <v>1.20633770708921</v>
      </c>
      <c r="Q58" s="4"/>
      <c r="R58" s="9">
        <v>2379.32</v>
      </c>
      <c r="S58" s="4">
        <v>18.5174999999999</v>
      </c>
      <c r="T58" s="9">
        <v>2203.06791725236</v>
      </c>
      <c r="U58" s="4">
        <v>18.9748713795227</v>
      </c>
      <c r="V58" s="9">
        <v>2016.87172686718</v>
      </c>
      <c r="W58" s="4">
        <v>31.1682404228794</v>
      </c>
      <c r="X58" s="4" t="s">
        <v>100</v>
      </c>
    </row>
    <row r="59" spans="1:24">
      <c r="A59" s="4" t="s">
        <v>246</v>
      </c>
      <c r="B59" s="5">
        <v>8.87343858978811</v>
      </c>
      <c r="C59" s="9">
        <v>136.75457423572</v>
      </c>
      <c r="D59" s="9">
        <v>129.715014326771</v>
      </c>
      <c r="E59" s="5">
        <v>0.380581597320988</v>
      </c>
      <c r="F59" s="8">
        <f t="shared" si="1"/>
        <v>1.05426943014642</v>
      </c>
      <c r="G59" s="8">
        <v>0.0541516224148216</v>
      </c>
      <c r="H59" s="8">
        <v>0.00157670760831219</v>
      </c>
      <c r="I59" s="8">
        <v>0.364674384325272</v>
      </c>
      <c r="J59" s="8">
        <v>0.0105644136017466</v>
      </c>
      <c r="K59" s="8">
        <v>0.0491503046955533</v>
      </c>
      <c r="L59" s="8">
        <v>0.000540690244456169</v>
      </c>
      <c r="M59" s="8">
        <v>0.379736359040157</v>
      </c>
      <c r="N59" s="8">
        <v>0.0158410593530196</v>
      </c>
      <c r="O59" s="8">
        <v>0.000270931539610413</v>
      </c>
      <c r="P59" s="8">
        <v>1.04036985317583</v>
      </c>
      <c r="Q59" s="4"/>
      <c r="R59" s="9">
        <v>1861.115</v>
      </c>
      <c r="S59" s="4">
        <v>22.0675</v>
      </c>
      <c r="T59" s="9">
        <v>1887.64830082002</v>
      </c>
      <c r="U59" s="4">
        <v>13.7252396622867</v>
      </c>
      <c r="V59" s="9">
        <v>1913.26077951023</v>
      </c>
      <c r="W59" s="4">
        <v>19.7421613084096</v>
      </c>
      <c r="X59" s="4" t="s">
        <v>18</v>
      </c>
    </row>
    <row r="60" spans="1:24">
      <c r="A60" s="4" t="s">
        <v>247</v>
      </c>
      <c r="B60" s="6">
        <v>46.2400289295414</v>
      </c>
      <c r="C60" s="9">
        <v>389.685084921422</v>
      </c>
      <c r="D60" s="9">
        <v>488.592097907206</v>
      </c>
      <c r="E60" s="5">
        <v>1.84587291721085</v>
      </c>
      <c r="F60" s="8">
        <f t="shared" si="1"/>
        <v>0.797567309398916</v>
      </c>
      <c r="G60" s="8">
        <v>0.0622779776273084</v>
      </c>
      <c r="H60" s="8">
        <v>0.00123564829136904</v>
      </c>
      <c r="I60" s="8">
        <v>0.613604009866099</v>
      </c>
      <c r="J60" s="8">
        <v>0.0184584169364898</v>
      </c>
      <c r="K60" s="8">
        <v>0.0706370905854007</v>
      </c>
      <c r="L60" s="8">
        <v>0.00114406479082841</v>
      </c>
      <c r="M60" s="8">
        <v>0.538408062298254</v>
      </c>
      <c r="N60" s="8">
        <v>0.0236538493217475</v>
      </c>
      <c r="O60" s="8">
        <v>0.00057141261108593</v>
      </c>
      <c r="P60" s="8">
        <v>1.32028491408173</v>
      </c>
      <c r="Q60" s="4"/>
      <c r="R60" s="9">
        <v>320.43</v>
      </c>
      <c r="S60" s="4">
        <v>43.515</v>
      </c>
      <c r="T60" s="9">
        <v>298.414188908076</v>
      </c>
      <c r="U60" s="4">
        <v>5.01695253125785</v>
      </c>
      <c r="V60" s="9">
        <v>296.522503903632</v>
      </c>
      <c r="W60" s="4">
        <v>3.5621456676709</v>
      </c>
      <c r="X60" s="4" t="s">
        <v>23</v>
      </c>
    </row>
    <row r="61" spans="1:24">
      <c r="A61" s="4" t="s">
        <v>248</v>
      </c>
      <c r="B61" s="5">
        <v>28.2810726712489</v>
      </c>
      <c r="C61" s="9">
        <v>122.219852926395</v>
      </c>
      <c r="D61" s="9">
        <v>339.635123356832</v>
      </c>
      <c r="E61" s="7">
        <v>0</v>
      </c>
      <c r="F61" s="8">
        <f t="shared" si="1"/>
        <v>0.359856341471452</v>
      </c>
      <c r="G61" s="8">
        <v>0.0541526105129198</v>
      </c>
      <c r="H61" s="8">
        <v>0.000885232311088788</v>
      </c>
      <c r="I61" s="8">
        <v>0.531845801748471</v>
      </c>
      <c r="J61" s="8">
        <v>0.00971126727312287</v>
      </c>
      <c r="K61" s="8">
        <v>0.0712767407677932</v>
      </c>
      <c r="L61" s="8">
        <v>0.00071773154448985</v>
      </c>
      <c r="M61" s="8">
        <v>0.551472714798624</v>
      </c>
      <c r="N61" s="8">
        <v>0.0222141870513589</v>
      </c>
      <c r="O61" s="8">
        <v>0.00034335550019407</v>
      </c>
      <c r="P61" s="8">
        <v>2.8259905180414</v>
      </c>
      <c r="Q61" s="4"/>
      <c r="R61" s="9">
        <v>405.605</v>
      </c>
      <c r="S61" s="4">
        <v>45.365</v>
      </c>
      <c r="T61" s="9">
        <v>449.77367205157</v>
      </c>
      <c r="U61" s="4">
        <v>7.19210789431367</v>
      </c>
      <c r="V61" s="9">
        <v>459.416801865112</v>
      </c>
      <c r="W61" s="4">
        <v>4.46786327366226</v>
      </c>
      <c r="X61" s="4" t="s">
        <v>25</v>
      </c>
    </row>
    <row r="62" spans="1:24">
      <c r="A62" s="4" t="s">
        <v>249</v>
      </c>
      <c r="B62" s="6">
        <v>30.7899903259273</v>
      </c>
      <c r="C62" s="9">
        <v>118.70828499728</v>
      </c>
      <c r="D62" s="9">
        <v>164.454633736922</v>
      </c>
      <c r="E62" s="5">
        <v>1.05880731819189</v>
      </c>
      <c r="F62" s="8">
        <f t="shared" si="1"/>
        <v>0.721829980097597</v>
      </c>
      <c r="G62" s="8">
        <v>0.0690608499224795</v>
      </c>
      <c r="H62" s="8">
        <v>0.00111899452185258</v>
      </c>
      <c r="I62" s="8">
        <v>1.38640733022457</v>
      </c>
      <c r="J62" s="8">
        <v>0.0264669436154594</v>
      </c>
      <c r="K62" s="8">
        <v>0.14555050780274</v>
      </c>
      <c r="L62" s="8">
        <v>0.001611885590367</v>
      </c>
      <c r="M62" s="8">
        <v>0.580106246174327</v>
      </c>
      <c r="N62" s="8">
        <v>0.0459623683106782</v>
      </c>
      <c r="O62" s="8">
        <v>0.000660764328628221</v>
      </c>
      <c r="P62" s="8">
        <v>1.44506800280041</v>
      </c>
      <c r="Q62" s="4"/>
      <c r="R62" s="9">
        <v>457.45</v>
      </c>
      <c r="S62" s="4">
        <v>33.33</v>
      </c>
      <c r="T62" s="9">
        <v>462.974509647404</v>
      </c>
      <c r="U62" s="4">
        <v>6.50419747338815</v>
      </c>
      <c r="V62" s="9">
        <v>464.463001498041</v>
      </c>
      <c r="W62" s="4">
        <v>4.85887120127443</v>
      </c>
      <c r="X62" s="4" t="s">
        <v>23</v>
      </c>
    </row>
    <row r="63" spans="1:24">
      <c r="A63" s="4" t="s">
        <v>250</v>
      </c>
      <c r="B63" s="5">
        <v>17.3259244993242</v>
      </c>
      <c r="C63" s="9">
        <v>273.101571644239</v>
      </c>
      <c r="D63" s="9">
        <v>328.947477376904</v>
      </c>
      <c r="E63" s="7">
        <v>0</v>
      </c>
      <c r="F63" s="8">
        <f t="shared" si="1"/>
        <v>0.830228502805397</v>
      </c>
      <c r="G63" s="8">
        <v>0.053056191953739</v>
      </c>
      <c r="H63" s="8">
        <v>0.00111047251490613</v>
      </c>
      <c r="I63" s="8">
        <v>0.294950208973238</v>
      </c>
      <c r="J63" s="8">
        <v>0.0075849929761948</v>
      </c>
      <c r="K63" s="8">
        <v>0.0401728623132757</v>
      </c>
      <c r="L63" s="8">
        <v>0.000516939093067615</v>
      </c>
      <c r="M63" s="8">
        <v>0.500380210537243</v>
      </c>
      <c r="N63" s="8">
        <v>0.0129371867169221</v>
      </c>
      <c r="O63" s="8">
        <v>0.000218048048839786</v>
      </c>
      <c r="P63" s="8">
        <v>1.23603379566088</v>
      </c>
      <c r="Q63" s="4"/>
      <c r="R63" s="9">
        <v>435.23</v>
      </c>
      <c r="S63" s="4">
        <v>48.1425</v>
      </c>
      <c r="T63" s="9">
        <v>448.063002765781</v>
      </c>
      <c r="U63" s="4">
        <v>8.43929601362093</v>
      </c>
      <c r="V63" s="9">
        <v>451.463858816779</v>
      </c>
      <c r="W63" s="4">
        <v>5.18102379419471</v>
      </c>
      <c r="X63" s="4" t="s">
        <v>23</v>
      </c>
    </row>
    <row r="64" spans="1:24">
      <c r="A64" s="4" t="s">
        <v>251</v>
      </c>
      <c r="B64" s="5">
        <v>15.247052069958</v>
      </c>
      <c r="C64" s="9">
        <v>101.445074462373</v>
      </c>
      <c r="D64" s="9">
        <v>166.666940402921</v>
      </c>
      <c r="E64" s="5">
        <v>1.87791149205788</v>
      </c>
      <c r="F64" s="8">
        <f t="shared" si="1"/>
        <v>0.608669447084871</v>
      </c>
      <c r="G64" s="8">
        <v>0.0552224311632198</v>
      </c>
      <c r="H64" s="8">
        <v>0.00123644355209663</v>
      </c>
      <c r="I64" s="8">
        <v>0.558743876852467</v>
      </c>
      <c r="J64" s="8">
        <v>0.0135661266284536</v>
      </c>
      <c r="K64" s="8">
        <v>0.0734565772466854</v>
      </c>
      <c r="L64" s="8">
        <v>0.00085429815624484</v>
      </c>
      <c r="M64" s="8">
        <v>0.479000195980314</v>
      </c>
      <c r="N64" s="8">
        <v>0.0231567105887724</v>
      </c>
      <c r="O64" s="8">
        <v>0.000430152812264873</v>
      </c>
      <c r="P64" s="8">
        <v>1.70474618278425</v>
      </c>
      <c r="Q64" s="4"/>
      <c r="R64" s="9">
        <v>333.39</v>
      </c>
      <c r="S64" s="4">
        <v>37.96</v>
      </c>
      <c r="T64" s="9">
        <v>290.92469865927</v>
      </c>
      <c r="U64" s="4">
        <v>5.0294164508143</v>
      </c>
      <c r="V64" s="9">
        <v>294.176575323923</v>
      </c>
      <c r="W64" s="4">
        <v>3.01505041535796</v>
      </c>
      <c r="X64" s="4" t="s">
        <v>18</v>
      </c>
    </row>
    <row r="65" spans="1:24">
      <c r="A65" s="4" t="s">
        <v>252</v>
      </c>
      <c r="B65" s="5">
        <v>26.5320678496481</v>
      </c>
      <c r="C65" s="6">
        <v>94.6646439689265</v>
      </c>
      <c r="D65" s="9">
        <v>112.751510788692</v>
      </c>
      <c r="E65" s="7">
        <v>0</v>
      </c>
      <c r="F65" s="8">
        <f t="shared" si="1"/>
        <v>0.839586479212131</v>
      </c>
      <c r="G65" s="8">
        <v>0.0796567347857891</v>
      </c>
      <c r="H65" s="8">
        <v>0.00142633512789902</v>
      </c>
      <c r="I65" s="8">
        <v>1.88444745872797</v>
      </c>
      <c r="J65" s="8">
        <v>0.0331680173889014</v>
      </c>
      <c r="K65" s="8">
        <v>0.171842211702213</v>
      </c>
      <c r="L65" s="8">
        <v>0.00129938063047355</v>
      </c>
      <c r="M65" s="8">
        <v>0.429606709669492</v>
      </c>
      <c r="N65" s="8">
        <v>0.0545187278316634</v>
      </c>
      <c r="O65" s="8">
        <v>0.000808086951782187</v>
      </c>
      <c r="P65" s="8">
        <v>1.27730605402112</v>
      </c>
      <c r="Q65" s="4"/>
      <c r="R65" s="9">
        <v>216.74</v>
      </c>
      <c r="S65" s="4">
        <v>42.5825</v>
      </c>
      <c r="T65" s="9">
        <v>253.2712285008</v>
      </c>
      <c r="U65" s="4">
        <v>4.4994974104808</v>
      </c>
      <c r="V65" s="9">
        <v>257.305030880648</v>
      </c>
      <c r="W65" s="4">
        <v>2.56677912729131</v>
      </c>
      <c r="X65" s="4" t="s">
        <v>18</v>
      </c>
    </row>
    <row r="66" spans="1:24">
      <c r="A66" s="4" t="s">
        <v>253</v>
      </c>
      <c r="B66" s="6">
        <v>23.0507613782681</v>
      </c>
      <c r="C66" s="9">
        <v>269.089643506354</v>
      </c>
      <c r="D66" s="9">
        <v>254.983072398799</v>
      </c>
      <c r="E66" s="7">
        <v>0</v>
      </c>
      <c r="F66" s="8">
        <f t="shared" si="1"/>
        <v>1.05532355922628</v>
      </c>
      <c r="G66" s="8">
        <v>0.0601279560294745</v>
      </c>
      <c r="H66" s="8">
        <v>0.0015450281970608</v>
      </c>
      <c r="I66" s="8">
        <v>0.527542674592807</v>
      </c>
      <c r="J66" s="8">
        <v>0.0124524080835759</v>
      </c>
      <c r="K66" s="8">
        <v>0.0638909611840089</v>
      </c>
      <c r="L66" s="8">
        <v>0.000572009066195016</v>
      </c>
      <c r="M66" s="8">
        <v>0.379286812308488</v>
      </c>
      <c r="N66" s="8">
        <v>0.0194508355556089</v>
      </c>
      <c r="O66" s="8">
        <v>0.000285522968888445</v>
      </c>
      <c r="P66" s="8">
        <v>1.02323416146337</v>
      </c>
      <c r="Q66" s="4"/>
      <c r="R66" s="9">
        <v>633.35</v>
      </c>
      <c r="S66" s="4">
        <v>25.9225</v>
      </c>
      <c r="T66" s="9">
        <v>624.237856077507</v>
      </c>
      <c r="U66" s="4">
        <v>6.37057478345478</v>
      </c>
      <c r="V66" s="9">
        <v>623.655863007516</v>
      </c>
      <c r="W66" s="4">
        <v>4.90135412354842</v>
      </c>
      <c r="X66" s="4" t="s">
        <v>23</v>
      </c>
    </row>
    <row r="67" spans="1:24">
      <c r="A67" s="4" t="s">
        <v>254</v>
      </c>
      <c r="B67" s="5">
        <v>23.5140424564507</v>
      </c>
      <c r="C67" s="9">
        <v>177.645498861573</v>
      </c>
      <c r="D67" s="9">
        <v>522.372706349539</v>
      </c>
      <c r="E67" s="5">
        <v>1.02516625540043</v>
      </c>
      <c r="F67" s="8">
        <f t="shared" si="1"/>
        <v>0.340074235698493</v>
      </c>
      <c r="G67" s="8">
        <v>0.0514105047656631</v>
      </c>
      <c r="H67" s="8">
        <v>0.000910901546840627</v>
      </c>
      <c r="I67" s="8">
        <v>0.269291478184456</v>
      </c>
      <c r="J67" s="8">
        <v>0.00522716727364311</v>
      </c>
      <c r="K67" s="8">
        <v>0.0379761917259937</v>
      </c>
      <c r="L67" s="8">
        <v>0.00036265825794401</v>
      </c>
      <c r="M67" s="8">
        <v>0.491974249520537</v>
      </c>
      <c r="N67" s="8">
        <v>0.0119789380795875</v>
      </c>
      <c r="O67" s="8">
        <v>0.000225985835594337</v>
      </c>
      <c r="P67" s="8">
        <v>3.08196301826428</v>
      </c>
      <c r="Q67" s="4"/>
      <c r="R67" s="9">
        <v>238.955</v>
      </c>
      <c r="S67" s="4">
        <v>42.5825</v>
      </c>
      <c r="T67" s="9">
        <v>236.724706004457</v>
      </c>
      <c r="U67" s="4">
        <v>4.13560136569665</v>
      </c>
      <c r="V67" s="9">
        <v>236.391649607577</v>
      </c>
      <c r="W67" s="4">
        <v>1.94399828868598</v>
      </c>
      <c r="X67" s="4" t="s">
        <v>23</v>
      </c>
    </row>
    <row r="68" spans="1:24">
      <c r="A68" s="4" t="s">
        <v>255</v>
      </c>
      <c r="B68" s="6">
        <v>29.6564301394773</v>
      </c>
      <c r="C68" s="9">
        <v>135.811419938051</v>
      </c>
      <c r="D68" s="9">
        <v>107.036876817542</v>
      </c>
      <c r="E68" s="5">
        <v>0.858466132409908</v>
      </c>
      <c r="F68" s="8">
        <f>C68/D68</f>
        <v>1.26882831390493</v>
      </c>
      <c r="G68" s="8">
        <v>0.0740795489342466</v>
      </c>
      <c r="H68" s="8">
        <v>0.00108225886398752</v>
      </c>
      <c r="I68" s="8">
        <v>1.98579074941407</v>
      </c>
      <c r="J68" s="8">
        <v>0.0372146805565703</v>
      </c>
      <c r="K68" s="8">
        <v>0.194124111147332</v>
      </c>
      <c r="L68" s="8">
        <v>0.00236448880561573</v>
      </c>
      <c r="M68" s="8">
        <v>0.649945542881186</v>
      </c>
      <c r="N68" s="8">
        <v>0.0556581465813375</v>
      </c>
      <c r="O68" s="8">
        <v>0.00070663899288665</v>
      </c>
      <c r="P68" s="8">
        <v>0.822943232508273</v>
      </c>
      <c r="Q68" s="4"/>
      <c r="R68" s="9">
        <v>753.71</v>
      </c>
      <c r="S68" s="4">
        <v>35.1825</v>
      </c>
      <c r="T68" s="9">
        <v>803.437008361439</v>
      </c>
      <c r="U68" s="4">
        <v>9.74315732569986</v>
      </c>
      <c r="V68" s="9">
        <v>823.807520097447</v>
      </c>
      <c r="W68" s="4">
        <v>8.84808892276707</v>
      </c>
      <c r="X68" s="4" t="s">
        <v>25</v>
      </c>
    </row>
    <row r="69" s="19" customFormat="1" spans="1:24">
      <c r="A69" s="21" t="s">
        <v>256</v>
      </c>
      <c r="B69" s="22">
        <v>169.008830878388</v>
      </c>
      <c r="C69" s="23">
        <v>248.037750771275</v>
      </c>
      <c r="D69" s="23">
        <v>239.432451787366</v>
      </c>
      <c r="E69" s="24">
        <v>1.36780025315614</v>
      </c>
      <c r="F69" s="25">
        <f>C69/D69</f>
        <v>1.03594040373254</v>
      </c>
      <c r="G69" s="25">
        <v>0.16060522272254</v>
      </c>
      <c r="H69" s="25">
        <v>0.00176256321577677</v>
      </c>
      <c r="I69" s="25">
        <v>10.8664735027449</v>
      </c>
      <c r="J69" s="25">
        <v>0.16555192616718</v>
      </c>
      <c r="K69" s="25">
        <v>0.489920459548631</v>
      </c>
      <c r="L69" s="25">
        <v>0.00557306941278359</v>
      </c>
      <c r="M69" s="25">
        <v>0.746660648446469</v>
      </c>
      <c r="N69" s="25">
        <v>0.140709818132841</v>
      </c>
      <c r="O69" s="25">
        <v>0.00214879100907793</v>
      </c>
      <c r="P69" s="25">
        <v>0.993671643451905</v>
      </c>
      <c r="Q69" s="21"/>
      <c r="R69" s="23">
        <v>2435.18</v>
      </c>
      <c r="S69" s="21">
        <v>18.5174999999999</v>
      </c>
      <c r="T69" s="23">
        <v>2335.77078610425</v>
      </c>
      <c r="U69" s="21">
        <v>13.0977564581205</v>
      </c>
      <c r="V69" s="23">
        <v>2222.77691594818</v>
      </c>
      <c r="W69" s="21">
        <v>20.0910906997485</v>
      </c>
      <c r="X69" s="21" t="s">
        <v>32</v>
      </c>
    </row>
    <row r="70" s="19" customFormat="1" spans="1:24">
      <c r="A70" s="21" t="s">
        <v>257</v>
      </c>
      <c r="B70" s="24">
        <v>26.7188643261378</v>
      </c>
      <c r="C70" s="23">
        <v>108.644447449665</v>
      </c>
      <c r="D70" s="23">
        <v>159.454724031387</v>
      </c>
      <c r="E70" s="24">
        <v>1.50101895552591</v>
      </c>
      <c r="F70" s="25">
        <f>C70/D70</f>
        <v>0.681349819578123</v>
      </c>
      <c r="G70" s="25">
        <v>0.0671475622592704</v>
      </c>
      <c r="H70" s="25">
        <v>0.00125712264235033</v>
      </c>
      <c r="I70" s="25">
        <v>1.21596165955655</v>
      </c>
      <c r="J70" s="25">
        <v>0.0226369839946949</v>
      </c>
      <c r="K70" s="25">
        <v>0.131782516746463</v>
      </c>
      <c r="L70" s="25">
        <v>0.00172971515702122</v>
      </c>
      <c r="M70" s="25">
        <v>0.705047068772952</v>
      </c>
      <c r="N70" s="25">
        <v>0.040266849234476</v>
      </c>
      <c r="O70" s="25">
        <v>0.000539646704968548</v>
      </c>
      <c r="P70" s="25">
        <v>1.51590732208169</v>
      </c>
      <c r="Q70" s="21"/>
      <c r="R70" s="23">
        <v>842.59</v>
      </c>
      <c r="S70" s="21">
        <v>-159.7225</v>
      </c>
      <c r="T70" s="23">
        <v>807.926554390218</v>
      </c>
      <c r="U70" s="21">
        <v>10.3871058321558</v>
      </c>
      <c r="V70" s="23">
        <v>798.026354923506</v>
      </c>
      <c r="W70" s="21">
        <v>9.86154286302616</v>
      </c>
      <c r="X70" s="23" t="s">
        <v>18</v>
      </c>
    </row>
    <row r="71" s="19" customFormat="1" spans="1:24">
      <c r="A71" s="21" t="s">
        <v>258</v>
      </c>
      <c r="B71" s="22">
        <v>125.51642030086</v>
      </c>
      <c r="C71" s="22">
        <v>84.3585108516526</v>
      </c>
      <c r="D71" s="23">
        <v>319.334885915014</v>
      </c>
      <c r="E71" s="26">
        <v>0</v>
      </c>
      <c r="F71" s="25">
        <f>C71/D71</f>
        <v>0.264169417663009</v>
      </c>
      <c r="G71" s="25">
        <v>0.116859726510364</v>
      </c>
      <c r="H71" s="25">
        <v>0.00140186800090101</v>
      </c>
      <c r="I71" s="25">
        <v>5.39737813895438</v>
      </c>
      <c r="J71" s="25">
        <v>0.0825665706989859</v>
      </c>
      <c r="K71" s="25">
        <v>0.334169733506048</v>
      </c>
      <c r="L71" s="25">
        <v>0.00374465561692813</v>
      </c>
      <c r="M71" s="25">
        <v>0.732526549204191</v>
      </c>
      <c r="N71" s="25">
        <v>0.0843831607219493</v>
      </c>
      <c r="O71" s="25">
        <v>0.00144963906599397</v>
      </c>
      <c r="P71" s="25">
        <v>3.73869290748148</v>
      </c>
      <c r="Q71" s="21"/>
      <c r="R71" s="23">
        <v>1909.26</v>
      </c>
      <c r="S71" s="21">
        <v>22.0700000000001</v>
      </c>
      <c r="T71" s="23">
        <v>1884.43746828583</v>
      </c>
      <c r="U71" s="21">
        <v>13.1673531427792</v>
      </c>
      <c r="V71" s="23">
        <v>1858.56036042439</v>
      </c>
      <c r="W71" s="21">
        <v>18.1211645062158</v>
      </c>
      <c r="X71" s="23" t="s">
        <v>18</v>
      </c>
    </row>
    <row r="72" s="19" customFormat="1" spans="1:24">
      <c r="A72" s="21" t="s">
        <v>259</v>
      </c>
      <c r="B72" s="24">
        <v>21.1047211652503</v>
      </c>
      <c r="C72" s="23">
        <v>168.324794794285</v>
      </c>
      <c r="D72" s="23">
        <v>237.281474960108</v>
      </c>
      <c r="E72" s="24">
        <v>0.751822686101742</v>
      </c>
      <c r="F72" s="25">
        <f>C72/D72</f>
        <v>0.709388690468078</v>
      </c>
      <c r="G72" s="25">
        <v>0.0603534830300121</v>
      </c>
      <c r="H72" s="25">
        <v>0.00135532870578234</v>
      </c>
      <c r="I72" s="25">
        <v>0.578938775405554</v>
      </c>
      <c r="J72" s="25">
        <v>0.0139959093184073</v>
      </c>
      <c r="K72" s="25">
        <v>0.0694126674891507</v>
      </c>
      <c r="L72" s="25">
        <v>0.000722033736500004</v>
      </c>
      <c r="M72" s="25">
        <v>0.430279122151847</v>
      </c>
      <c r="N72" s="25">
        <v>0.0224884982029655</v>
      </c>
      <c r="O72" s="25">
        <v>0.000358081182725034</v>
      </c>
      <c r="P72" s="25">
        <v>1.50426318864047</v>
      </c>
      <c r="Q72" s="21"/>
      <c r="R72" s="23">
        <v>616.685</v>
      </c>
      <c r="S72" s="21">
        <v>48.14</v>
      </c>
      <c r="T72" s="23">
        <v>463.779215350314</v>
      </c>
      <c r="U72" s="21">
        <v>9.00600489862662</v>
      </c>
      <c r="V72" s="23">
        <v>432.616205508686</v>
      </c>
      <c r="W72" s="21">
        <v>4.35868072071548</v>
      </c>
      <c r="X72" s="23" t="s">
        <v>34</v>
      </c>
    </row>
    <row r="73" s="19" customFormat="1" spans="1:24">
      <c r="A73" s="21" t="s">
        <v>260</v>
      </c>
      <c r="B73" s="22">
        <v>149.586406268357</v>
      </c>
      <c r="C73" s="23">
        <v>108.661234496568</v>
      </c>
      <c r="D73" s="23">
        <v>359.900168516172</v>
      </c>
      <c r="E73" s="24">
        <v>4.99940490766506</v>
      </c>
      <c r="F73" s="25">
        <f>C73/D73</f>
        <v>0.301920487963554</v>
      </c>
      <c r="G73" s="25">
        <v>0.12979566354956</v>
      </c>
      <c r="H73" s="25">
        <v>0.00407792947463797</v>
      </c>
      <c r="I73" s="25">
        <v>6.14282944491476</v>
      </c>
      <c r="J73" s="25">
        <v>0.223254513867426</v>
      </c>
      <c r="K73" s="25">
        <v>0.339841993689542</v>
      </c>
      <c r="L73" s="25">
        <v>0.00306636182174036</v>
      </c>
      <c r="M73" s="25">
        <v>0.248264466842266</v>
      </c>
      <c r="N73" s="25">
        <v>0.121480339204896</v>
      </c>
      <c r="O73" s="25">
        <v>0.00618369078873832</v>
      </c>
      <c r="P73" s="25">
        <v>3.37016582945669</v>
      </c>
      <c r="Q73" s="21"/>
      <c r="R73" s="23">
        <v>2095.37</v>
      </c>
      <c r="S73" s="21">
        <v>55.4024999999999</v>
      </c>
      <c r="T73" s="23">
        <v>1996.35373778076</v>
      </c>
      <c r="U73" s="21">
        <v>31.7655825262361</v>
      </c>
      <c r="V73" s="23">
        <v>1885.90937536324</v>
      </c>
      <c r="W73" s="21">
        <v>14.7883678572206</v>
      </c>
      <c r="X73" s="23" t="s">
        <v>27</v>
      </c>
    </row>
    <row r="74" s="19" customFormat="1" spans="1:24">
      <c r="A74" s="21" t="s">
        <v>261</v>
      </c>
      <c r="B74" s="22">
        <v>76.8418347303844</v>
      </c>
      <c r="C74" s="23">
        <v>727.241147840569</v>
      </c>
      <c r="D74" s="23">
        <v>1222.32442453106</v>
      </c>
      <c r="E74" s="24">
        <v>1.45355704957546</v>
      </c>
      <c r="F74" s="25">
        <f>C74/D74</f>
        <v>0.594965733520029</v>
      </c>
      <c r="G74" s="25">
        <v>0.0574625661581836</v>
      </c>
      <c r="H74" s="25">
        <v>0.000722080023817415</v>
      </c>
      <c r="I74" s="25">
        <v>0.403005567866705</v>
      </c>
      <c r="J74" s="25">
        <v>0.0065106556828002</v>
      </c>
      <c r="K74" s="25">
        <v>0.0507641767865466</v>
      </c>
      <c r="L74" s="25">
        <v>0.000624350570669558</v>
      </c>
      <c r="M74" s="25">
        <v>0.761302898453839</v>
      </c>
      <c r="N74" s="25">
        <v>0.0172287003274678</v>
      </c>
      <c r="O74" s="25">
        <v>0.000198270242043839</v>
      </c>
      <c r="P74" s="25">
        <v>1.73909820389444</v>
      </c>
      <c r="Q74" s="21"/>
      <c r="R74" s="23">
        <v>509.3</v>
      </c>
      <c r="S74" s="21">
        <v>60.1775</v>
      </c>
      <c r="T74" s="23">
        <v>343.825729457352</v>
      </c>
      <c r="U74" s="21">
        <v>4.71768808422954</v>
      </c>
      <c r="V74" s="23">
        <v>319.211518945083</v>
      </c>
      <c r="W74" s="21">
        <v>3.83425308706148</v>
      </c>
      <c r="X74" s="23" t="s">
        <v>36</v>
      </c>
    </row>
    <row r="75" spans="1:2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9"/>
      <c r="S75" s="4"/>
      <c r="T75" s="9"/>
      <c r="U75" s="4"/>
      <c r="V75" s="9"/>
      <c r="W75" s="4"/>
      <c r="X75" s="4"/>
    </row>
    <row r="76" spans="1:2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9"/>
      <c r="S76" s="4"/>
      <c r="T76" s="9"/>
      <c r="U76" s="4"/>
      <c r="V76" s="9"/>
      <c r="W76" s="4"/>
      <c r="X76" s="4"/>
    </row>
    <row r="77" spans="1:2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9"/>
      <c r="S77" s="4"/>
      <c r="T77" s="9"/>
      <c r="U77" s="4"/>
      <c r="V77" s="9"/>
      <c r="W77" s="4"/>
      <c r="X77" s="4"/>
    </row>
    <row r="78" spans="1:2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9"/>
      <c r="S78" s="4"/>
      <c r="T78" s="9"/>
      <c r="U78" s="4"/>
      <c r="V78" s="9"/>
      <c r="W78" s="4"/>
      <c r="X78" s="4"/>
    </row>
    <row r="79" spans="1:2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9"/>
      <c r="S79" s="4"/>
      <c r="T79" s="9"/>
      <c r="U79" s="4"/>
      <c r="V79" s="9"/>
      <c r="W79" s="4"/>
      <c r="X79" s="4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8"/>
  <sheetViews>
    <sheetView workbookViewId="0">
      <selection activeCell="A1" sqref="$A1:$XFD1048576"/>
    </sheetView>
  </sheetViews>
  <sheetFormatPr defaultColWidth="8.89166666666667" defaultRowHeight="13.5"/>
  <cols>
    <col min="1" max="5" width="9" style="2"/>
    <col min="6" max="6" width="9.625" style="2"/>
    <col min="7" max="20" width="9" style="2"/>
    <col min="21" max="21" width="10" style="2"/>
    <col min="22" max="22" width="9" style="2"/>
    <col min="23" max="23" width="10" style="2"/>
    <col min="24" max="24" width="9" style="2"/>
    <col min="25" max="16384" width="8.89166666666667" style="3"/>
  </cols>
  <sheetData>
    <row r="1" spans="1:24">
      <c r="A1" s="4"/>
      <c r="B1" s="4" t="s">
        <v>0</v>
      </c>
      <c r="C1" s="4" t="s">
        <v>1</v>
      </c>
      <c r="D1" s="4" t="s">
        <v>2</v>
      </c>
      <c r="E1" s="4" t="s">
        <v>0</v>
      </c>
      <c r="F1" s="4" t="s">
        <v>3</v>
      </c>
      <c r="G1" s="4" t="s">
        <v>4</v>
      </c>
      <c r="H1" s="4" t="s">
        <v>4</v>
      </c>
      <c r="I1" s="4" t="s">
        <v>5</v>
      </c>
      <c r="J1" s="4" t="s">
        <v>5</v>
      </c>
      <c r="K1" s="4" t="s">
        <v>6</v>
      </c>
      <c r="L1" s="4" t="s">
        <v>6</v>
      </c>
      <c r="M1" s="4"/>
      <c r="N1" s="4" t="s">
        <v>7</v>
      </c>
      <c r="O1" s="4" t="s">
        <v>7</v>
      </c>
      <c r="P1" s="4" t="s">
        <v>8</v>
      </c>
      <c r="Q1" s="4"/>
      <c r="R1" s="4" t="s">
        <v>4</v>
      </c>
      <c r="S1" s="4" t="s">
        <v>4</v>
      </c>
      <c r="T1" s="4" t="s">
        <v>5</v>
      </c>
      <c r="U1" s="4" t="s">
        <v>5</v>
      </c>
      <c r="V1" s="4" t="s">
        <v>6</v>
      </c>
      <c r="W1" s="4" t="s">
        <v>6</v>
      </c>
      <c r="X1" s="4" t="s">
        <v>9</v>
      </c>
    </row>
    <row r="2" spans="1:24">
      <c r="A2" s="4" t="s">
        <v>9</v>
      </c>
      <c r="B2" s="4" t="s">
        <v>10</v>
      </c>
      <c r="C2" s="4">
        <v>232</v>
      </c>
      <c r="D2" s="4">
        <v>238</v>
      </c>
      <c r="E2" s="4" t="s">
        <v>11</v>
      </c>
      <c r="F2" s="4"/>
      <c r="G2" s="4" t="s">
        <v>12</v>
      </c>
      <c r="H2" s="4" t="s">
        <v>13</v>
      </c>
      <c r="I2" s="4" t="s">
        <v>12</v>
      </c>
      <c r="J2" s="4" t="s">
        <v>13</v>
      </c>
      <c r="K2" s="4" t="s">
        <v>12</v>
      </c>
      <c r="L2" s="4" t="s">
        <v>13</v>
      </c>
      <c r="M2" s="4" t="s">
        <v>14</v>
      </c>
      <c r="N2" s="4" t="s">
        <v>12</v>
      </c>
      <c r="O2" s="4" t="s">
        <v>13</v>
      </c>
      <c r="P2" s="4" t="s">
        <v>12</v>
      </c>
      <c r="Q2" s="4"/>
      <c r="R2" s="4" t="s">
        <v>15</v>
      </c>
      <c r="S2" s="4" t="s">
        <v>13</v>
      </c>
      <c r="T2" s="4" t="s">
        <v>15</v>
      </c>
      <c r="U2" s="4" t="s">
        <v>13</v>
      </c>
      <c r="V2" s="4" t="s">
        <v>15</v>
      </c>
      <c r="W2" s="4" t="s">
        <v>13</v>
      </c>
      <c r="X2" s="4" t="s">
        <v>16</v>
      </c>
    </row>
    <row r="3" spans="1:24">
      <c r="A3" s="4" t="s">
        <v>262</v>
      </c>
      <c r="B3" s="5">
        <v>35.3883995461054</v>
      </c>
      <c r="C3" s="6">
        <v>28.0823196818466</v>
      </c>
      <c r="D3" s="6">
        <v>53.4816180716097</v>
      </c>
      <c r="E3" s="7">
        <v>0</v>
      </c>
      <c r="F3" s="8">
        <f>C3/D3</f>
        <v>0.525083583751066</v>
      </c>
      <c r="G3" s="8">
        <v>0.16845688751459</v>
      </c>
      <c r="H3" s="8">
        <v>0.00237131956210516</v>
      </c>
      <c r="I3" s="8">
        <v>11.2178560793692</v>
      </c>
      <c r="J3" s="8">
        <v>0.220700394272264</v>
      </c>
      <c r="K3" s="8">
        <v>0.482228743119525</v>
      </c>
      <c r="L3" s="8">
        <v>0.00627561425000532</v>
      </c>
      <c r="M3" s="8">
        <v>0.661469619763052</v>
      </c>
      <c r="N3" s="8">
        <v>0.137337849367503</v>
      </c>
      <c r="O3" s="8">
        <v>0.00212281058331585</v>
      </c>
      <c r="P3" s="8">
        <v>2.03817232989332</v>
      </c>
      <c r="Q3" s="4"/>
      <c r="R3" s="9">
        <v>2542.28</v>
      </c>
      <c r="S3" s="4">
        <v>22.6824999999999</v>
      </c>
      <c r="T3" s="9">
        <v>2541.40071560605</v>
      </c>
      <c r="U3" s="4">
        <v>18.4228672016478</v>
      </c>
      <c r="V3" s="9">
        <v>2536.96607605194</v>
      </c>
      <c r="W3" s="4">
        <v>27.327859081122</v>
      </c>
      <c r="X3" s="4" t="s">
        <v>23</v>
      </c>
    </row>
    <row r="4" spans="1:24">
      <c r="A4" s="4" t="s">
        <v>263</v>
      </c>
      <c r="B4" s="5">
        <v>20.1279449004725</v>
      </c>
      <c r="C4" s="9">
        <v>167.903047120812</v>
      </c>
      <c r="D4" s="9">
        <v>229.114351901329</v>
      </c>
      <c r="E4" s="7">
        <v>0</v>
      </c>
      <c r="F4" s="8">
        <f t="shared" ref="F4:F35" si="0">C4/D4</f>
        <v>0.732835135500903</v>
      </c>
      <c r="G4" s="8">
        <v>0.0575084434746755</v>
      </c>
      <c r="H4" s="8">
        <v>0.00122422297841469</v>
      </c>
      <c r="I4" s="8">
        <v>0.516035142322016</v>
      </c>
      <c r="J4" s="8">
        <v>0.0118429555901119</v>
      </c>
      <c r="K4" s="8">
        <v>0.0651026226669334</v>
      </c>
      <c r="L4" s="8">
        <v>0.000660358070187433</v>
      </c>
      <c r="M4" s="8">
        <v>0.441977522156898</v>
      </c>
      <c r="N4" s="8">
        <v>0.0209462560688251</v>
      </c>
      <c r="O4" s="8">
        <v>0.00032275319209578</v>
      </c>
      <c r="P4" s="8">
        <v>1.4442424055246</v>
      </c>
      <c r="Q4" s="4"/>
      <c r="R4" s="9">
        <v>509.3</v>
      </c>
      <c r="S4" s="4">
        <v>50.92</v>
      </c>
      <c r="T4" s="9">
        <v>422.499332794541</v>
      </c>
      <c r="U4" s="4">
        <v>7.93716551329514</v>
      </c>
      <c r="V4" s="9">
        <v>406.582780537004</v>
      </c>
      <c r="W4" s="4">
        <v>4.00276906695806</v>
      </c>
      <c r="X4" s="4" t="s">
        <v>21</v>
      </c>
    </row>
    <row r="5" spans="1:24">
      <c r="A5" s="4" t="s">
        <v>264</v>
      </c>
      <c r="B5" s="6">
        <v>55.8001069688614</v>
      </c>
      <c r="C5" s="9">
        <v>260.268111899986</v>
      </c>
      <c r="D5" s="9">
        <v>293.65021962305</v>
      </c>
      <c r="E5" s="5">
        <v>1.40643528252091</v>
      </c>
      <c r="F5" s="8">
        <f t="shared" si="0"/>
        <v>0.886320167695037</v>
      </c>
      <c r="G5" s="8">
        <v>0.0678095757652526</v>
      </c>
      <c r="H5" s="8">
        <v>0.000939600955553562</v>
      </c>
      <c r="I5" s="8">
        <v>1.27804475011437</v>
      </c>
      <c r="J5" s="8">
        <v>0.021914390141682</v>
      </c>
      <c r="K5" s="8">
        <v>0.136746040266715</v>
      </c>
      <c r="L5" s="8">
        <v>0.00158820526233766</v>
      </c>
      <c r="M5" s="8">
        <v>0.677342837655346</v>
      </c>
      <c r="N5" s="8">
        <v>0.0424125858203366</v>
      </c>
      <c r="O5" s="8">
        <v>0.000556276512250634</v>
      </c>
      <c r="P5" s="8">
        <v>1.16529108327549</v>
      </c>
      <c r="Q5" s="4"/>
      <c r="R5" s="9">
        <v>862.65</v>
      </c>
      <c r="S5" s="4">
        <v>32.41</v>
      </c>
      <c r="T5" s="9">
        <v>835.982646400144</v>
      </c>
      <c r="U5" s="4">
        <v>9.78433443742321</v>
      </c>
      <c r="V5" s="9">
        <v>826.235811996611</v>
      </c>
      <c r="W5" s="4">
        <v>9.01765488601409</v>
      </c>
      <c r="X5" s="4" t="s">
        <v>18</v>
      </c>
    </row>
    <row r="6" spans="1:24">
      <c r="A6" s="4" t="s">
        <v>265</v>
      </c>
      <c r="B6" s="6">
        <v>36.500458572884</v>
      </c>
      <c r="C6" s="6">
        <v>63.5138364221203</v>
      </c>
      <c r="D6" s="6">
        <v>91.1814097263972</v>
      </c>
      <c r="E6" s="5">
        <v>1.33782459707111</v>
      </c>
      <c r="F6" s="8">
        <f t="shared" si="0"/>
        <v>0.696565633419165</v>
      </c>
      <c r="G6" s="8">
        <v>0.104876672566212</v>
      </c>
      <c r="H6" s="8">
        <v>0.0015335155411438</v>
      </c>
      <c r="I6" s="8">
        <v>4.29088249712057</v>
      </c>
      <c r="J6" s="8">
        <v>0.0809344345511448</v>
      </c>
      <c r="K6" s="8">
        <v>0.296268155711801</v>
      </c>
      <c r="L6" s="8">
        <v>0.00346630786034495</v>
      </c>
      <c r="M6" s="8">
        <v>0.620290947267359</v>
      </c>
      <c r="N6" s="8">
        <v>0.0857818900334393</v>
      </c>
      <c r="O6" s="8">
        <v>0.00114723459492858</v>
      </c>
      <c r="P6" s="8">
        <v>1.50699555128775</v>
      </c>
      <c r="Q6" s="4"/>
      <c r="R6" s="9">
        <v>1722.22</v>
      </c>
      <c r="S6" s="4">
        <v>26.8475</v>
      </c>
      <c r="T6" s="9">
        <v>1691.61299244451</v>
      </c>
      <c r="U6" s="4">
        <v>15.5748135140386</v>
      </c>
      <c r="V6" s="9">
        <v>1672.77670780697</v>
      </c>
      <c r="W6" s="4">
        <v>17.2617940051295</v>
      </c>
      <c r="X6" s="4" t="s">
        <v>18</v>
      </c>
    </row>
    <row r="7" spans="1:24">
      <c r="A7" s="4" t="s">
        <v>266</v>
      </c>
      <c r="B7" s="6">
        <v>82.7683670837672</v>
      </c>
      <c r="C7" s="9">
        <v>139.106116487384</v>
      </c>
      <c r="D7" s="6">
        <v>86.9343800310449</v>
      </c>
      <c r="E7" s="7">
        <v>0</v>
      </c>
      <c r="F7" s="8">
        <f t="shared" si="0"/>
        <v>1.60012777957016</v>
      </c>
      <c r="G7" s="8">
        <v>0.196397359614979</v>
      </c>
      <c r="H7" s="8">
        <v>0.00208660932435762</v>
      </c>
      <c r="I7" s="8">
        <v>15.1598030528382</v>
      </c>
      <c r="J7" s="8">
        <v>0.231086695273363</v>
      </c>
      <c r="K7" s="8">
        <v>0.559144602969255</v>
      </c>
      <c r="L7" s="8">
        <v>0.00641611042372492</v>
      </c>
      <c r="M7" s="8">
        <v>0.752776945200563</v>
      </c>
      <c r="N7" s="8">
        <v>0.158094641317782</v>
      </c>
      <c r="O7" s="8">
        <v>0.0020383665892424</v>
      </c>
      <c r="P7" s="8">
        <v>0.674915094266342</v>
      </c>
      <c r="Q7" s="4"/>
      <c r="R7" s="9">
        <v>2798.15</v>
      </c>
      <c r="S7" s="4">
        <v>17.5900000000001</v>
      </c>
      <c r="T7" s="9">
        <v>2825.33062465788</v>
      </c>
      <c r="U7" s="4">
        <v>14.6466246739195</v>
      </c>
      <c r="V7" s="9">
        <v>2863.09324378936</v>
      </c>
      <c r="W7" s="4">
        <v>26.5729618187571</v>
      </c>
      <c r="X7" s="4" t="s">
        <v>18</v>
      </c>
    </row>
    <row r="8" spans="1:24">
      <c r="A8" s="4" t="s">
        <v>267</v>
      </c>
      <c r="B8" s="6">
        <v>54.6557140877307</v>
      </c>
      <c r="C8" s="6">
        <v>75.9003104566523</v>
      </c>
      <c r="D8" s="9">
        <v>127.170542216766</v>
      </c>
      <c r="E8" s="5">
        <v>0.123881297680357</v>
      </c>
      <c r="F8" s="8">
        <f t="shared" si="0"/>
        <v>0.596838773615339</v>
      </c>
      <c r="G8" s="8">
        <v>0.11596074714702</v>
      </c>
      <c r="H8" s="8">
        <v>0.00138329076597861</v>
      </c>
      <c r="I8" s="8">
        <v>5.22774929327388</v>
      </c>
      <c r="J8" s="8">
        <v>0.085896101950894</v>
      </c>
      <c r="K8" s="8">
        <v>0.326273402115828</v>
      </c>
      <c r="L8" s="8">
        <v>0.0036163533917187</v>
      </c>
      <c r="M8" s="8">
        <v>0.674575382520868</v>
      </c>
      <c r="N8" s="8">
        <v>0.094029673167755</v>
      </c>
      <c r="O8" s="8">
        <v>0.00127976257688398</v>
      </c>
      <c r="P8" s="8">
        <v>1.74797934781755</v>
      </c>
      <c r="Q8" s="4"/>
      <c r="R8" s="9">
        <v>1894.75</v>
      </c>
      <c r="S8" s="4">
        <v>21.7574999999999</v>
      </c>
      <c r="T8" s="9">
        <v>1857.1508335163</v>
      </c>
      <c r="U8" s="4">
        <v>14.0614732701692</v>
      </c>
      <c r="V8" s="9">
        <v>1820.2936736055</v>
      </c>
      <c r="W8" s="4">
        <v>17.6049183928819</v>
      </c>
      <c r="X8" s="4" t="s">
        <v>25</v>
      </c>
    </row>
    <row r="9" spans="1:24">
      <c r="A9" s="4" t="s">
        <v>268</v>
      </c>
      <c r="B9" s="5">
        <v>59.8443443769304</v>
      </c>
      <c r="C9" s="6">
        <v>99.3430057596756</v>
      </c>
      <c r="D9" s="9">
        <v>351.667037770185</v>
      </c>
      <c r="E9" s="7">
        <v>0</v>
      </c>
      <c r="F9" s="8">
        <f t="shared" si="0"/>
        <v>0.282491661401022</v>
      </c>
      <c r="G9" s="8">
        <v>0.0716978994071701</v>
      </c>
      <c r="H9" s="8">
        <v>0.000843567280607707</v>
      </c>
      <c r="I9" s="8">
        <v>1.43870696742452</v>
      </c>
      <c r="J9" s="8">
        <v>0.0257809901747021</v>
      </c>
      <c r="K9" s="8">
        <v>0.145291834144826</v>
      </c>
      <c r="L9" s="8">
        <v>0.00202343004501459</v>
      </c>
      <c r="M9" s="8">
        <v>0.777176645790291</v>
      </c>
      <c r="N9" s="8">
        <v>0.0449495567416687</v>
      </c>
      <c r="O9" s="8">
        <v>0.000789571048926367</v>
      </c>
      <c r="P9" s="8">
        <v>3.72279533853295</v>
      </c>
      <c r="Q9" s="4"/>
      <c r="R9" s="9">
        <v>977.47</v>
      </c>
      <c r="S9" s="4">
        <v>28.705</v>
      </c>
      <c r="T9" s="9">
        <v>905.181466678636</v>
      </c>
      <c r="U9" s="4">
        <v>10.7518382613995</v>
      </c>
      <c r="V9" s="9">
        <v>874.517205563021</v>
      </c>
      <c r="W9" s="4">
        <v>11.3989080254948</v>
      </c>
      <c r="X9" s="4" t="s">
        <v>21</v>
      </c>
    </row>
    <row r="10" spans="1:24">
      <c r="A10" s="4" t="s">
        <v>269</v>
      </c>
      <c r="B10" s="6">
        <v>40.8351215278748</v>
      </c>
      <c r="C10" s="9">
        <v>371.582022112437</v>
      </c>
      <c r="D10" s="9">
        <v>203.121613775063</v>
      </c>
      <c r="E10" s="5">
        <v>0.674852343952062</v>
      </c>
      <c r="F10" s="8">
        <f t="shared" si="0"/>
        <v>1.82935737466091</v>
      </c>
      <c r="G10" s="8">
        <v>0.0662799992594055</v>
      </c>
      <c r="H10" s="8">
        <v>0.00109523364975071</v>
      </c>
      <c r="I10" s="8">
        <v>1.10279524417824</v>
      </c>
      <c r="J10" s="8">
        <v>0.0192274336694347</v>
      </c>
      <c r="K10" s="8">
        <v>0.120741404826351</v>
      </c>
      <c r="L10" s="8">
        <v>0.00114530171080615</v>
      </c>
      <c r="M10" s="8">
        <v>0.54404803696623</v>
      </c>
      <c r="N10" s="8">
        <v>0.0367583902366848</v>
      </c>
      <c r="O10" s="8">
        <v>0.00043100608236853</v>
      </c>
      <c r="P10" s="8">
        <v>0.569547292557879</v>
      </c>
      <c r="Q10" s="4"/>
      <c r="R10" s="9">
        <v>816.665</v>
      </c>
      <c r="S10" s="4">
        <v>30.5525</v>
      </c>
      <c r="T10" s="9">
        <v>754.701252271023</v>
      </c>
      <c r="U10" s="4">
        <v>9.2985813195816</v>
      </c>
      <c r="V10" s="9">
        <v>734.829556147581</v>
      </c>
      <c r="W10" s="4">
        <v>6.59962308982567</v>
      </c>
      <c r="X10" s="4" t="s">
        <v>25</v>
      </c>
    </row>
    <row r="11" spans="1:24">
      <c r="A11" s="4" t="s">
        <v>270</v>
      </c>
      <c r="B11" s="6">
        <v>74.7341953178742</v>
      </c>
      <c r="C11" s="9">
        <v>501.826620042231</v>
      </c>
      <c r="D11" s="9">
        <v>737.939121156615</v>
      </c>
      <c r="E11" s="5">
        <v>3.65749192167328</v>
      </c>
      <c r="F11" s="8">
        <f t="shared" si="0"/>
        <v>0.680037967435158</v>
      </c>
      <c r="G11" s="8">
        <v>0.0639170176048328</v>
      </c>
      <c r="H11" s="8">
        <v>0.00104035549559125</v>
      </c>
      <c r="I11" s="8">
        <v>0.670173368413719</v>
      </c>
      <c r="J11" s="8">
        <v>0.0115845409242661</v>
      </c>
      <c r="K11" s="8">
        <v>0.0760475472947781</v>
      </c>
      <c r="L11" s="8">
        <v>0.000745973069434497</v>
      </c>
      <c r="M11" s="8">
        <v>0.567474401022726</v>
      </c>
      <c r="N11" s="8">
        <v>0.0256543972894666</v>
      </c>
      <c r="O11" s="8">
        <v>0.000323521013002459</v>
      </c>
      <c r="P11" s="8">
        <v>1.56753000838967</v>
      </c>
      <c r="Q11" s="4"/>
      <c r="R11" s="9">
        <v>738.895</v>
      </c>
      <c r="S11" s="4">
        <v>33.33</v>
      </c>
      <c r="T11" s="9">
        <v>520.817824503033</v>
      </c>
      <c r="U11" s="4">
        <v>7.05172859365059</v>
      </c>
      <c r="V11" s="9">
        <v>472.487669292234</v>
      </c>
      <c r="W11" s="4">
        <v>4.47627262756064</v>
      </c>
      <c r="X11" s="4" t="s">
        <v>46</v>
      </c>
    </row>
    <row r="12" spans="1:24">
      <c r="A12" s="4" t="s">
        <v>271</v>
      </c>
      <c r="B12" s="5">
        <v>72.4418495125781</v>
      </c>
      <c r="C12" s="9">
        <v>107.507292259537</v>
      </c>
      <c r="D12" s="9">
        <v>386.201904184616</v>
      </c>
      <c r="E12" s="5">
        <v>1.47442316624945</v>
      </c>
      <c r="F12" s="8">
        <f t="shared" si="0"/>
        <v>0.278370694433825</v>
      </c>
      <c r="G12" s="8">
        <v>0.0704124256037707</v>
      </c>
      <c r="H12" s="8">
        <v>0.000950873294359659</v>
      </c>
      <c r="I12" s="8">
        <v>1.55831910462501</v>
      </c>
      <c r="J12" s="8">
        <v>0.0275005936836098</v>
      </c>
      <c r="K12" s="8">
        <v>0.160349583526069</v>
      </c>
      <c r="L12" s="8">
        <v>0.00206366306888228</v>
      </c>
      <c r="M12" s="8">
        <v>0.729264850021381</v>
      </c>
      <c r="N12" s="8">
        <v>0.0472876065293944</v>
      </c>
      <c r="O12" s="8">
        <v>0.000806003226375679</v>
      </c>
      <c r="P12" s="8">
        <v>4.35636664540488</v>
      </c>
      <c r="Q12" s="4"/>
      <c r="R12" s="9">
        <v>940.43</v>
      </c>
      <c r="S12" s="4">
        <v>23.1475</v>
      </c>
      <c r="T12" s="9">
        <v>953.800520972322</v>
      </c>
      <c r="U12" s="4">
        <v>10.9340904917491</v>
      </c>
      <c r="V12" s="9">
        <v>958.719257538179</v>
      </c>
      <c r="W12" s="4">
        <v>11.4765268354874</v>
      </c>
      <c r="X12" s="4" t="s">
        <v>23</v>
      </c>
    </row>
    <row r="13" spans="1:24">
      <c r="A13" s="4" t="s">
        <v>272</v>
      </c>
      <c r="B13" s="5">
        <v>8.8227837537785</v>
      </c>
      <c r="C13" s="9">
        <v>106.497969761106</v>
      </c>
      <c r="D13" s="9">
        <v>132.637475173016</v>
      </c>
      <c r="E13" s="5">
        <v>0.319062268952077</v>
      </c>
      <c r="F13" s="8">
        <f t="shared" si="0"/>
        <v>0.802925188542583</v>
      </c>
      <c r="G13" s="8">
        <v>0.0587497586095404</v>
      </c>
      <c r="H13" s="8">
        <v>0.00222157220977819</v>
      </c>
      <c r="I13" s="8">
        <v>0.413562374113575</v>
      </c>
      <c r="J13" s="8">
        <v>0.0181653876128957</v>
      </c>
      <c r="K13" s="8">
        <v>0.0508814723890556</v>
      </c>
      <c r="L13" s="8">
        <v>0.000707725077378194</v>
      </c>
      <c r="M13" s="8">
        <v>0.316665874993054</v>
      </c>
      <c r="N13" s="8">
        <v>0.0163501300430611</v>
      </c>
      <c r="O13" s="8">
        <v>0.000519275152082792</v>
      </c>
      <c r="P13" s="8">
        <v>1.36754449894986</v>
      </c>
      <c r="Q13" s="4"/>
      <c r="R13" s="9">
        <v>566.7</v>
      </c>
      <c r="S13" s="4">
        <v>83.32</v>
      </c>
      <c r="T13" s="9">
        <v>351.437299692081</v>
      </c>
      <c r="U13" s="4">
        <v>13.0506585606521</v>
      </c>
      <c r="V13" s="9">
        <v>319.931084621243</v>
      </c>
      <c r="W13" s="4">
        <v>4.34482866076505</v>
      </c>
      <c r="X13" s="4" t="s">
        <v>46</v>
      </c>
    </row>
    <row r="14" spans="1:24">
      <c r="A14" s="4" t="s">
        <v>273</v>
      </c>
      <c r="B14" s="5">
        <v>27.7332247602185</v>
      </c>
      <c r="C14" s="9">
        <v>194.078654506646</v>
      </c>
      <c r="D14" s="9">
        <v>300.996199423613</v>
      </c>
      <c r="E14" s="5">
        <v>1.31198473514152</v>
      </c>
      <c r="F14" s="8">
        <f t="shared" si="0"/>
        <v>0.644787724490519</v>
      </c>
      <c r="G14" s="8">
        <v>0.0563638372073961</v>
      </c>
      <c r="H14" s="8">
        <v>0.000981316563274298</v>
      </c>
      <c r="I14" s="8">
        <v>0.56097494784764</v>
      </c>
      <c r="J14" s="8">
        <v>0.0109143292232152</v>
      </c>
      <c r="K14" s="8">
        <v>0.0722254053427375</v>
      </c>
      <c r="L14" s="8">
        <v>0.000792284092589352</v>
      </c>
      <c r="M14" s="8">
        <v>0.563815960149296</v>
      </c>
      <c r="N14" s="8">
        <v>0.0228231571610291</v>
      </c>
      <c r="O14" s="8">
        <v>0.000363300235410037</v>
      </c>
      <c r="P14" s="8">
        <v>1.64147987170251</v>
      </c>
      <c r="Q14" s="4"/>
      <c r="R14" s="9">
        <v>477.82</v>
      </c>
      <c r="S14" s="4">
        <v>38.885</v>
      </c>
      <c r="T14" s="9">
        <v>452.16082918228</v>
      </c>
      <c r="U14" s="4">
        <v>7.10620822066474</v>
      </c>
      <c r="V14" s="9">
        <v>449.549116671733</v>
      </c>
      <c r="W14" s="4">
        <v>4.76953791603439</v>
      </c>
      <c r="X14" s="4" t="s">
        <v>23</v>
      </c>
    </row>
    <row r="15" spans="1:24">
      <c r="A15" s="4" t="s">
        <v>274</v>
      </c>
      <c r="B15" s="5">
        <v>15.0891712802246</v>
      </c>
      <c r="C15" s="6">
        <v>41.9013496721624</v>
      </c>
      <c r="D15" s="6">
        <v>86.818104294985</v>
      </c>
      <c r="E15" s="5">
        <v>0.331709623882745</v>
      </c>
      <c r="F15" s="8">
        <f t="shared" si="0"/>
        <v>0.482633777970925</v>
      </c>
      <c r="G15" s="8">
        <v>0.0701952828495534</v>
      </c>
      <c r="H15" s="8">
        <v>0.00169444031725606</v>
      </c>
      <c r="I15" s="8">
        <v>1.34281846619284</v>
      </c>
      <c r="J15" s="8">
        <v>0.0382773540605354</v>
      </c>
      <c r="K15" s="8">
        <v>0.138018612971989</v>
      </c>
      <c r="L15" s="8">
        <v>0.00143068591499285</v>
      </c>
      <c r="M15" s="8">
        <v>0.36364869934005</v>
      </c>
      <c r="N15" s="8">
        <v>0.0463187674249285</v>
      </c>
      <c r="O15" s="8">
        <v>0.00112753752694679</v>
      </c>
      <c r="P15" s="8">
        <v>2.14765794863637</v>
      </c>
      <c r="Q15" s="4"/>
      <c r="R15" s="9">
        <v>1000</v>
      </c>
      <c r="S15" s="4">
        <v>50.0025000000001</v>
      </c>
      <c r="T15" s="9">
        <v>864.451111647712</v>
      </c>
      <c r="U15" s="4">
        <v>16.5999067634666</v>
      </c>
      <c r="V15" s="9">
        <v>833.448454042166</v>
      </c>
      <c r="W15" s="4">
        <v>8.11674309102009</v>
      </c>
      <c r="X15" s="4" t="s">
        <v>21</v>
      </c>
    </row>
    <row r="16" spans="1:24">
      <c r="A16" s="4" t="s">
        <v>275</v>
      </c>
      <c r="B16" s="6">
        <v>158.010811166855</v>
      </c>
      <c r="C16" s="9">
        <v>206.373854391178</v>
      </c>
      <c r="D16" s="9">
        <v>306.510032668262</v>
      </c>
      <c r="E16" s="5">
        <v>0.802853477245151</v>
      </c>
      <c r="F16" s="8">
        <f t="shared" si="0"/>
        <v>0.673302118676611</v>
      </c>
      <c r="G16" s="8">
        <v>0.131643242664748</v>
      </c>
      <c r="H16" s="8">
        <v>0.00125142284979092</v>
      </c>
      <c r="I16" s="8">
        <v>6.93687022923828</v>
      </c>
      <c r="J16" s="8">
        <v>0.0938025964585991</v>
      </c>
      <c r="K16" s="8">
        <v>0.381737847148846</v>
      </c>
      <c r="L16" s="8">
        <v>0.0038650172994267</v>
      </c>
      <c r="M16" s="8">
        <v>0.748746719158183</v>
      </c>
      <c r="N16" s="8">
        <v>0.107007079463184</v>
      </c>
      <c r="O16" s="8">
        <v>0.0012097446155954</v>
      </c>
      <c r="P16" s="8">
        <v>1.56826630991452</v>
      </c>
      <c r="Q16" s="4"/>
      <c r="R16" s="9">
        <v>2120.06</v>
      </c>
      <c r="S16" s="4">
        <v>16.6650000000002</v>
      </c>
      <c r="T16" s="9">
        <v>2103.38530727807</v>
      </c>
      <c r="U16" s="4">
        <v>12.0853303908437</v>
      </c>
      <c r="V16" s="9">
        <v>2084.39656040024</v>
      </c>
      <c r="W16" s="4">
        <v>18.067099487996</v>
      </c>
      <c r="X16" s="4" t="s">
        <v>23</v>
      </c>
    </row>
    <row r="17" spans="1:24">
      <c r="A17" s="4" t="s">
        <v>276</v>
      </c>
      <c r="B17" s="5">
        <v>57.0794003263682</v>
      </c>
      <c r="C17" s="6">
        <v>62.9812397972589</v>
      </c>
      <c r="D17" s="9">
        <v>326.192355771229</v>
      </c>
      <c r="E17" s="5">
        <v>0.19597083944719</v>
      </c>
      <c r="F17" s="8">
        <f t="shared" si="0"/>
        <v>0.193080060531615</v>
      </c>
      <c r="G17" s="8">
        <v>0.0718635760910428</v>
      </c>
      <c r="H17" s="8">
        <v>0.000840426224575679</v>
      </c>
      <c r="I17" s="8">
        <v>1.52160314498492</v>
      </c>
      <c r="J17" s="8">
        <v>0.0240533943264092</v>
      </c>
      <c r="K17" s="8">
        <v>0.153334669566881</v>
      </c>
      <c r="L17" s="8">
        <v>0.00161050920043389</v>
      </c>
      <c r="M17" s="8">
        <v>0.664427921537784</v>
      </c>
      <c r="N17" s="8">
        <v>0.046634052215032</v>
      </c>
      <c r="O17" s="8">
        <v>0.000636125779431743</v>
      </c>
      <c r="P17" s="8">
        <v>5.2871499753558</v>
      </c>
      <c r="Q17" s="4"/>
      <c r="R17" s="9">
        <v>983.335</v>
      </c>
      <c r="S17" s="4">
        <v>19.4450000000001</v>
      </c>
      <c r="T17" s="9">
        <v>939.122574908514</v>
      </c>
      <c r="U17" s="4">
        <v>9.70669686920004</v>
      </c>
      <c r="V17" s="9">
        <v>919.629066783902</v>
      </c>
      <c r="W17" s="4">
        <v>9.01541936409949</v>
      </c>
      <c r="X17" s="4" t="s">
        <v>25</v>
      </c>
    </row>
    <row r="18" spans="1:24">
      <c r="A18" s="4" t="s">
        <v>277</v>
      </c>
      <c r="B18" s="5">
        <v>38.4163421151778</v>
      </c>
      <c r="C18" s="9">
        <v>261.572946295176</v>
      </c>
      <c r="D18" s="9">
        <v>962.124443230499</v>
      </c>
      <c r="E18" s="7">
        <v>0</v>
      </c>
      <c r="F18" s="8">
        <f t="shared" si="0"/>
        <v>0.271870180760505</v>
      </c>
      <c r="G18" s="8">
        <v>0.0561458099044574</v>
      </c>
      <c r="H18" s="8">
        <v>0.00105442280501684</v>
      </c>
      <c r="I18" s="8">
        <v>0.26483737834196</v>
      </c>
      <c r="J18" s="8">
        <v>0.00553065235303118</v>
      </c>
      <c r="K18" s="8">
        <v>0.0342709925292373</v>
      </c>
      <c r="L18" s="8">
        <v>0.00042322539788419</v>
      </c>
      <c r="M18" s="8">
        <v>0.591354572722759</v>
      </c>
      <c r="N18" s="8">
        <v>0.0124862572570506</v>
      </c>
      <c r="O18" s="8">
        <v>0.000275853186730653</v>
      </c>
      <c r="P18" s="8">
        <v>3.88169642245449</v>
      </c>
      <c r="Q18" s="4"/>
      <c r="R18" s="9">
        <v>457.45</v>
      </c>
      <c r="S18" s="4">
        <v>40.7375</v>
      </c>
      <c r="T18" s="9">
        <v>238.557708529458</v>
      </c>
      <c r="U18" s="4">
        <v>4.44284605204978</v>
      </c>
      <c r="V18" s="9">
        <v>217.223680893221</v>
      </c>
      <c r="W18" s="4">
        <v>2.6404900913304</v>
      </c>
      <c r="X18" s="4" t="s">
        <v>46</v>
      </c>
    </row>
    <row r="19" spans="1:24">
      <c r="A19" s="4" t="s">
        <v>278</v>
      </c>
      <c r="B19" s="6">
        <v>27.5754510724674</v>
      </c>
      <c r="C19" s="9">
        <v>473.584573206071</v>
      </c>
      <c r="D19" s="9">
        <v>612.819865275404</v>
      </c>
      <c r="E19" s="5">
        <v>1.19515681424154</v>
      </c>
      <c r="F19" s="8">
        <f t="shared" si="0"/>
        <v>0.772795726837674</v>
      </c>
      <c r="G19" s="8">
        <v>0.0537657622415172</v>
      </c>
      <c r="H19" s="8">
        <v>0.000968104282497572</v>
      </c>
      <c r="I19" s="8">
        <v>0.252898296961286</v>
      </c>
      <c r="J19" s="8">
        <v>0.00516303865591577</v>
      </c>
      <c r="K19" s="8">
        <v>0.0341313089590525</v>
      </c>
      <c r="L19" s="8">
        <v>0.000361879265736708</v>
      </c>
      <c r="M19" s="8">
        <v>0.519339415110537</v>
      </c>
      <c r="N19" s="8">
        <v>0.0113136471595124</v>
      </c>
      <c r="O19" s="8">
        <v>0.000159884307443121</v>
      </c>
      <c r="P19" s="8">
        <v>1.35751949541676</v>
      </c>
      <c r="Q19" s="4"/>
      <c r="R19" s="9">
        <v>361.165</v>
      </c>
      <c r="S19" s="4">
        <v>73.14</v>
      </c>
      <c r="T19" s="9">
        <v>228.927760563536</v>
      </c>
      <c r="U19" s="4">
        <v>4.18716253993808</v>
      </c>
      <c r="V19" s="9">
        <v>216.353000998339</v>
      </c>
      <c r="W19" s="4">
        <v>2.25885256098508</v>
      </c>
      <c r="X19" s="4" t="s">
        <v>27</v>
      </c>
    </row>
    <row r="20" spans="1:24">
      <c r="A20" s="4" t="s">
        <v>279</v>
      </c>
      <c r="B20" s="6">
        <v>76.925650509496</v>
      </c>
      <c r="C20" s="9">
        <v>140.045915526221</v>
      </c>
      <c r="D20" s="9">
        <v>410.263765141216</v>
      </c>
      <c r="E20" s="5">
        <v>0.314233516892967</v>
      </c>
      <c r="F20" s="8">
        <f t="shared" si="0"/>
        <v>0.341355799428244</v>
      </c>
      <c r="G20" s="8">
        <v>0.0728148362293013</v>
      </c>
      <c r="H20" s="8">
        <v>0.000864341068258849</v>
      </c>
      <c r="I20" s="8">
        <v>1.58148785821886</v>
      </c>
      <c r="J20" s="8">
        <v>0.0223058417218117</v>
      </c>
      <c r="K20" s="8">
        <v>0.157595926698524</v>
      </c>
      <c r="L20" s="8">
        <v>0.00136395707579854</v>
      </c>
      <c r="M20" s="8">
        <v>0.613624880625053</v>
      </c>
      <c r="N20" s="8">
        <v>0.047025870356831</v>
      </c>
      <c r="O20" s="8">
        <v>0.000611394621976112</v>
      </c>
      <c r="P20" s="8">
        <v>3.23781944240731</v>
      </c>
      <c r="Q20" s="4"/>
      <c r="R20" s="9">
        <v>1009.26</v>
      </c>
      <c r="S20" s="4">
        <v>24.0749999999999</v>
      </c>
      <c r="T20" s="9">
        <v>962.954685428552</v>
      </c>
      <c r="U20" s="4">
        <v>8.79801387714382</v>
      </c>
      <c r="V20" s="9">
        <v>943.402917530964</v>
      </c>
      <c r="W20" s="4">
        <v>7.61266192470478</v>
      </c>
      <c r="X20" s="4" t="s">
        <v>25</v>
      </c>
    </row>
    <row r="21" spans="1:24">
      <c r="A21" s="4" t="s">
        <v>280</v>
      </c>
      <c r="B21" s="6">
        <v>27.1897278870715</v>
      </c>
      <c r="C21" s="9">
        <v>468.078059277018</v>
      </c>
      <c r="D21" s="9">
        <v>510.749155372675</v>
      </c>
      <c r="E21" s="7">
        <v>0</v>
      </c>
      <c r="F21" s="8">
        <f t="shared" si="0"/>
        <v>0.9164539076633</v>
      </c>
      <c r="G21" s="8">
        <v>0.0534116834660731</v>
      </c>
      <c r="H21" s="8">
        <v>0.000983136147194333</v>
      </c>
      <c r="I21" s="8">
        <v>0.282707483422947</v>
      </c>
      <c r="J21" s="8">
        <v>0.00584116816609402</v>
      </c>
      <c r="K21" s="8">
        <v>0.0384288810729492</v>
      </c>
      <c r="L21" s="8">
        <v>0.000400126506249898</v>
      </c>
      <c r="M21" s="8">
        <v>0.503938080755519</v>
      </c>
      <c r="N21" s="8">
        <v>0.0122415481844745</v>
      </c>
      <c r="O21" s="8">
        <v>0.000183340093920669</v>
      </c>
      <c r="P21" s="8">
        <v>1.28032792006225</v>
      </c>
      <c r="Q21" s="4"/>
      <c r="R21" s="9">
        <v>346.35</v>
      </c>
      <c r="S21" s="4">
        <v>40.7375</v>
      </c>
      <c r="T21" s="9">
        <v>252.803031349429</v>
      </c>
      <c r="U21" s="4">
        <v>4.62702590361123</v>
      </c>
      <c r="V21" s="9">
        <v>243.087056455596</v>
      </c>
      <c r="W21" s="4">
        <v>2.48739274945669</v>
      </c>
      <c r="X21" s="4" t="s">
        <v>21</v>
      </c>
    </row>
    <row r="22" spans="1:24">
      <c r="A22" s="4" t="s">
        <v>281</v>
      </c>
      <c r="B22" s="6">
        <v>44.8220135118268</v>
      </c>
      <c r="C22" s="6">
        <v>66.7874564926057</v>
      </c>
      <c r="D22" s="6">
        <v>99.5800272171625</v>
      </c>
      <c r="E22" s="5">
        <v>0.738404044983331</v>
      </c>
      <c r="F22" s="8">
        <f t="shared" si="0"/>
        <v>0.670691285783209</v>
      </c>
      <c r="G22" s="8">
        <v>0.117107448721464</v>
      </c>
      <c r="H22" s="8">
        <v>0.00151891182482426</v>
      </c>
      <c r="I22" s="8">
        <v>5.47827237593555</v>
      </c>
      <c r="J22" s="8">
        <v>0.090356669685105</v>
      </c>
      <c r="K22" s="8">
        <v>0.339913266545581</v>
      </c>
      <c r="L22" s="8">
        <v>0.00402483304733804</v>
      </c>
      <c r="M22" s="8">
        <v>0.717898690078772</v>
      </c>
      <c r="N22" s="8">
        <v>0.0999867585683341</v>
      </c>
      <c r="O22" s="8">
        <v>0.00156272909817285</v>
      </c>
      <c r="P22" s="8">
        <v>1.56272024085782</v>
      </c>
      <c r="Q22" s="4"/>
      <c r="R22" s="9">
        <v>1922.225</v>
      </c>
      <c r="S22" s="4">
        <v>17.75</v>
      </c>
      <c r="T22" s="9">
        <v>1897.19639149704</v>
      </c>
      <c r="U22" s="4">
        <v>14.2208450619202</v>
      </c>
      <c r="V22" s="9">
        <v>1886.25228305851</v>
      </c>
      <c r="W22" s="4">
        <v>19.390517690709</v>
      </c>
      <c r="X22" s="4" t="s">
        <v>23</v>
      </c>
    </row>
    <row r="23" spans="1:24">
      <c r="A23" s="4" t="s">
        <v>282</v>
      </c>
      <c r="B23" s="6">
        <v>125.511204941914</v>
      </c>
      <c r="C23" s="6">
        <v>75.1126872360705</v>
      </c>
      <c r="D23" s="9">
        <v>308.476482995411</v>
      </c>
      <c r="E23" s="5">
        <v>0.234937709078372</v>
      </c>
      <c r="F23" s="8">
        <f t="shared" si="0"/>
        <v>0.243495667827579</v>
      </c>
      <c r="G23" s="8">
        <v>0.118412002103993</v>
      </c>
      <c r="H23" s="8">
        <v>0.00137712570227565</v>
      </c>
      <c r="I23" s="8">
        <v>5.54325078582401</v>
      </c>
      <c r="J23" s="8">
        <v>0.0896246566958702</v>
      </c>
      <c r="K23" s="8">
        <v>0.339409186134912</v>
      </c>
      <c r="L23" s="8">
        <v>0.00366244815260153</v>
      </c>
      <c r="M23" s="8">
        <v>0.6673980218388</v>
      </c>
      <c r="N23" s="8">
        <v>0.0988665528966355</v>
      </c>
      <c r="O23" s="8">
        <v>0.0014131666321832</v>
      </c>
      <c r="P23" s="8">
        <v>4.24049903899794</v>
      </c>
      <c r="Q23" s="4"/>
      <c r="R23" s="9">
        <v>1932.415</v>
      </c>
      <c r="S23" s="4">
        <v>15.7425000000001</v>
      </c>
      <c r="T23" s="9">
        <v>1907.33015588901</v>
      </c>
      <c r="U23" s="4">
        <v>13.9683174200885</v>
      </c>
      <c r="V23" s="9">
        <v>1883.82666150381</v>
      </c>
      <c r="W23" s="4">
        <v>17.656248664922</v>
      </c>
      <c r="X23" s="4" t="s">
        <v>18</v>
      </c>
    </row>
    <row r="24" spans="1:24">
      <c r="A24" s="4" t="s">
        <v>283</v>
      </c>
      <c r="B24" s="6">
        <v>59.4944451224046</v>
      </c>
      <c r="C24" s="9">
        <v>219.438679380217</v>
      </c>
      <c r="D24" s="9">
        <v>164.619463186346</v>
      </c>
      <c r="E24" s="5">
        <v>1.20420041676344</v>
      </c>
      <c r="F24" s="8">
        <f t="shared" si="0"/>
        <v>1.3330056794792</v>
      </c>
      <c r="G24" s="8">
        <v>0.0915118115449508</v>
      </c>
      <c r="H24" s="8">
        <v>0.00114680269210827</v>
      </c>
      <c r="I24" s="8">
        <v>3.04958856410143</v>
      </c>
      <c r="J24" s="8">
        <v>0.0496592450259468</v>
      </c>
      <c r="K24" s="8">
        <v>0.241933253917153</v>
      </c>
      <c r="L24" s="8">
        <v>0.00280685395248805</v>
      </c>
      <c r="M24" s="8">
        <v>0.712468039136781</v>
      </c>
      <c r="N24" s="8">
        <v>0.0784134063126185</v>
      </c>
      <c r="O24" s="8">
        <v>0.00218779597282249</v>
      </c>
      <c r="P24" s="8">
        <v>0.894527706473378</v>
      </c>
      <c r="Q24" s="4"/>
      <c r="R24" s="9">
        <v>1457.41</v>
      </c>
      <c r="S24" s="4">
        <v>24.0700000000001</v>
      </c>
      <c r="T24" s="9">
        <v>1420.13026029057</v>
      </c>
      <c r="U24" s="4">
        <v>12.4888184141009</v>
      </c>
      <c r="V24" s="9">
        <v>1396.73966968414</v>
      </c>
      <c r="W24" s="4">
        <v>14.5888462413887</v>
      </c>
      <c r="X24" s="4" t="s">
        <v>18</v>
      </c>
    </row>
    <row r="25" spans="1:24">
      <c r="A25" s="4" t="s">
        <v>284</v>
      </c>
      <c r="B25" s="6">
        <v>41.2265979899164</v>
      </c>
      <c r="C25" s="9">
        <v>242.048210530231</v>
      </c>
      <c r="D25" s="9">
        <v>216.7119006462</v>
      </c>
      <c r="E25" s="7">
        <v>0</v>
      </c>
      <c r="F25" s="8">
        <f t="shared" si="0"/>
        <v>1.11691240678745</v>
      </c>
      <c r="G25" s="8">
        <v>0.0698227632579819</v>
      </c>
      <c r="H25" s="8">
        <v>0.00110103474777547</v>
      </c>
      <c r="I25" s="8">
        <v>1.30432168630255</v>
      </c>
      <c r="J25" s="8">
        <v>0.0239405161715634</v>
      </c>
      <c r="K25" s="8">
        <v>0.135523065481048</v>
      </c>
      <c r="L25" s="8">
        <v>0.00139429802403198</v>
      </c>
      <c r="M25" s="8">
        <v>0.560523210107921</v>
      </c>
      <c r="N25" s="8">
        <v>0.0413843634137899</v>
      </c>
      <c r="O25" s="8">
        <v>0.000572343089323784</v>
      </c>
      <c r="P25" s="8">
        <v>0.96121624531712</v>
      </c>
      <c r="Q25" s="4"/>
      <c r="R25" s="9">
        <v>924.07</v>
      </c>
      <c r="S25" s="4">
        <v>27.62</v>
      </c>
      <c r="T25" s="9">
        <v>847.627916818404</v>
      </c>
      <c r="U25" s="4">
        <v>10.5649536739028</v>
      </c>
      <c r="V25" s="9">
        <v>819.296666677955</v>
      </c>
      <c r="W25" s="4">
        <v>7.92784540134147</v>
      </c>
      <c r="X25" s="4" t="s">
        <v>21</v>
      </c>
    </row>
    <row r="26" spans="1:24">
      <c r="A26" s="4" t="s">
        <v>285</v>
      </c>
      <c r="B26" s="5">
        <v>13.2649352638027</v>
      </c>
      <c r="C26" s="9">
        <v>129.828145412287</v>
      </c>
      <c r="D26" s="9">
        <v>253.205961913483</v>
      </c>
      <c r="E26" s="5">
        <v>0.784082913892458</v>
      </c>
      <c r="F26" s="8">
        <f t="shared" si="0"/>
        <v>0.512737316416931</v>
      </c>
      <c r="G26" s="8">
        <v>0.0516108412877076</v>
      </c>
      <c r="H26" s="8">
        <v>0.00116423372945895</v>
      </c>
      <c r="I26" s="8">
        <v>0.301722702295516</v>
      </c>
      <c r="J26" s="8">
        <v>0.00678840110891086</v>
      </c>
      <c r="K26" s="8">
        <v>0.0424960868660041</v>
      </c>
      <c r="L26" s="8">
        <v>0.000383870848309619</v>
      </c>
      <c r="M26" s="8">
        <v>0.401491804219982</v>
      </c>
      <c r="N26" s="8">
        <v>0.0137914859137604</v>
      </c>
      <c r="O26" s="8">
        <v>0.000253238724991163</v>
      </c>
      <c r="P26" s="8">
        <v>2.16451672307099</v>
      </c>
      <c r="Q26" s="4"/>
      <c r="R26" s="9">
        <v>333.39</v>
      </c>
      <c r="S26" s="4">
        <v>51.845</v>
      </c>
      <c r="T26" s="9">
        <v>267.744877733292</v>
      </c>
      <c r="U26" s="4">
        <v>5.29828717424598</v>
      </c>
      <c r="V26" s="9">
        <v>268.286356667353</v>
      </c>
      <c r="W26" s="4">
        <v>2.37813374904507</v>
      </c>
      <c r="X26" s="4" t="s">
        <v>23</v>
      </c>
    </row>
    <row r="27" spans="1:24">
      <c r="A27" s="4" t="s">
        <v>286</v>
      </c>
      <c r="B27" s="6">
        <v>45.1572230608197</v>
      </c>
      <c r="C27" s="6">
        <v>86.7859285291766</v>
      </c>
      <c r="D27" s="9">
        <v>116.445441130902</v>
      </c>
      <c r="E27" s="5">
        <v>0.59256338763411</v>
      </c>
      <c r="F27" s="8">
        <f t="shared" si="0"/>
        <v>0.745292625338731</v>
      </c>
      <c r="G27" s="8">
        <v>0.107651085119476</v>
      </c>
      <c r="H27" s="8">
        <v>0.00126687233416012</v>
      </c>
      <c r="I27" s="8">
        <v>4.24710268008531</v>
      </c>
      <c r="J27" s="8">
        <v>0.0593455971397781</v>
      </c>
      <c r="K27" s="8">
        <v>0.286170657584757</v>
      </c>
      <c r="L27" s="8">
        <v>0.00273298011702122</v>
      </c>
      <c r="M27" s="8">
        <v>0.683463973910609</v>
      </c>
      <c r="N27" s="8">
        <v>0.0871901613632205</v>
      </c>
      <c r="O27" s="8">
        <v>0.001074586585227</v>
      </c>
      <c r="P27" s="8">
        <v>1.37834053904066</v>
      </c>
      <c r="Q27" s="4"/>
      <c r="R27" s="9">
        <v>1761.11</v>
      </c>
      <c r="S27" s="4">
        <v>21.1425</v>
      </c>
      <c r="T27" s="9">
        <v>1683.17617282534</v>
      </c>
      <c r="U27" s="4">
        <v>11.5410448235068</v>
      </c>
      <c r="V27" s="9">
        <v>1622.3646813745</v>
      </c>
      <c r="W27" s="4">
        <v>13.7259527911073</v>
      </c>
      <c r="X27" s="4" t="s">
        <v>21</v>
      </c>
    </row>
    <row r="28" spans="1:24">
      <c r="A28" s="4" t="s">
        <v>287</v>
      </c>
      <c r="B28" s="5">
        <v>31.5613018114084</v>
      </c>
      <c r="C28" s="9">
        <v>294.961764600794</v>
      </c>
      <c r="D28" s="9">
        <v>677.928354319082</v>
      </c>
      <c r="E28" s="5">
        <v>0.238205718457271</v>
      </c>
      <c r="F28" s="8">
        <f t="shared" si="0"/>
        <v>0.435092827614589</v>
      </c>
      <c r="G28" s="8">
        <v>0.0535456928410668</v>
      </c>
      <c r="H28" s="8">
        <v>0.000846689130123894</v>
      </c>
      <c r="I28" s="8">
        <v>0.282901253823039</v>
      </c>
      <c r="J28" s="8">
        <v>0.0052014998780801</v>
      </c>
      <c r="K28" s="8">
        <v>0.0382785367899599</v>
      </c>
      <c r="L28" s="8">
        <v>0.000383789092941572</v>
      </c>
      <c r="M28" s="8">
        <v>0.545310147531089</v>
      </c>
      <c r="N28" s="8">
        <v>0.0120813736674525</v>
      </c>
      <c r="O28" s="8">
        <v>0.000190077737548915</v>
      </c>
      <c r="P28" s="8">
        <v>2.40029882303874</v>
      </c>
      <c r="Q28" s="4"/>
      <c r="R28" s="9">
        <v>353.76</v>
      </c>
      <c r="S28" s="4">
        <v>35.1825</v>
      </c>
      <c r="T28" s="9">
        <v>252.956407176377</v>
      </c>
      <c r="U28" s="4">
        <v>4.12044408547586</v>
      </c>
      <c r="V28" s="9">
        <v>242.15367362909</v>
      </c>
      <c r="W28" s="4">
        <v>2.38643660926157</v>
      </c>
      <c r="X28" s="4" t="s">
        <v>32</v>
      </c>
    </row>
    <row r="29" spans="1:24">
      <c r="A29" s="4" t="s">
        <v>288</v>
      </c>
      <c r="B29" s="5">
        <v>11.8488058601456</v>
      </c>
      <c r="C29" s="6">
        <v>77.7272968352865</v>
      </c>
      <c r="D29" s="9">
        <v>165.808640555161</v>
      </c>
      <c r="E29" s="5">
        <v>1.34037314512187</v>
      </c>
      <c r="F29" s="8">
        <f t="shared" si="0"/>
        <v>0.468777119063516</v>
      </c>
      <c r="G29" s="8">
        <v>0.0542649352535677</v>
      </c>
      <c r="H29" s="8">
        <v>0.00137875456897909</v>
      </c>
      <c r="I29" s="8">
        <v>0.430505665509714</v>
      </c>
      <c r="J29" s="8">
        <v>0.0116172061706874</v>
      </c>
      <c r="K29" s="8">
        <v>0.0574324668210165</v>
      </c>
      <c r="L29" s="8">
        <v>0.000554077305062077</v>
      </c>
      <c r="M29" s="8">
        <v>0.357511540859773</v>
      </c>
      <c r="N29" s="8">
        <v>0.0183868793952277</v>
      </c>
      <c r="O29" s="8">
        <v>0.000345542225839543</v>
      </c>
      <c r="P29" s="8">
        <v>2.2087540950132</v>
      </c>
      <c r="Q29" s="4"/>
      <c r="R29" s="9">
        <v>383.385</v>
      </c>
      <c r="S29" s="4">
        <v>57.4025</v>
      </c>
      <c r="T29" s="9">
        <v>363.535557709597</v>
      </c>
      <c r="U29" s="4">
        <v>8.24967982761647</v>
      </c>
      <c r="V29" s="9">
        <v>359.992062768256</v>
      </c>
      <c r="W29" s="4">
        <v>3.38340470162578</v>
      </c>
      <c r="X29" s="4" t="s">
        <v>23</v>
      </c>
    </row>
    <row r="30" spans="1:24">
      <c r="A30" s="4" t="s">
        <v>289</v>
      </c>
      <c r="B30" s="5">
        <v>12.2500197369937</v>
      </c>
      <c r="C30" s="6">
        <v>89.3265519447939</v>
      </c>
      <c r="D30" s="9">
        <v>208.60965125893</v>
      </c>
      <c r="E30" s="5">
        <v>1.55619886688692</v>
      </c>
      <c r="F30" s="8">
        <f t="shared" si="0"/>
        <v>0.428199517163855</v>
      </c>
      <c r="G30" s="8">
        <v>0.0533277634318367</v>
      </c>
      <c r="H30" s="8">
        <v>0.00131679758002645</v>
      </c>
      <c r="I30" s="8">
        <v>0.356828741944517</v>
      </c>
      <c r="J30" s="8">
        <v>0.00979290865091244</v>
      </c>
      <c r="K30" s="8">
        <v>0.0485536746359141</v>
      </c>
      <c r="L30" s="8">
        <v>0.000598888291200834</v>
      </c>
      <c r="M30" s="8">
        <v>0.449440126393239</v>
      </c>
      <c r="N30" s="8">
        <v>0.0152940094378807</v>
      </c>
      <c r="O30" s="8">
        <v>0.000320051300589184</v>
      </c>
      <c r="P30" s="8">
        <v>2.47014163589181</v>
      </c>
      <c r="Q30" s="4"/>
      <c r="R30" s="9">
        <v>342.65</v>
      </c>
      <c r="S30" s="4">
        <v>55.55</v>
      </c>
      <c r="T30" s="9">
        <v>309.844310765794</v>
      </c>
      <c r="U30" s="4">
        <v>7.33155318458552</v>
      </c>
      <c r="V30" s="9">
        <v>305.635854192681</v>
      </c>
      <c r="W30" s="4">
        <v>3.68560884960059</v>
      </c>
      <c r="X30" s="4" t="s">
        <v>18</v>
      </c>
    </row>
    <row r="31" spans="1:24">
      <c r="A31" s="4" t="s">
        <v>290</v>
      </c>
      <c r="B31" s="5">
        <v>14.9792545771408</v>
      </c>
      <c r="C31" s="9">
        <v>232.27166289419</v>
      </c>
      <c r="D31" s="9">
        <v>257.533890419432</v>
      </c>
      <c r="E31" s="5">
        <v>0.679100998809144</v>
      </c>
      <c r="F31" s="8">
        <f t="shared" si="0"/>
        <v>0.901907172356622</v>
      </c>
      <c r="G31" s="8">
        <v>0.0567121623657687</v>
      </c>
      <c r="H31" s="8">
        <v>0.00179713365696264</v>
      </c>
      <c r="I31" s="8">
        <v>0.330659142974193</v>
      </c>
      <c r="J31" s="8">
        <v>0.013498869692333</v>
      </c>
      <c r="K31" s="8">
        <v>0.0417865777788539</v>
      </c>
      <c r="L31" s="8">
        <v>0.000670292649464483</v>
      </c>
      <c r="M31" s="8">
        <v>0.392926014108221</v>
      </c>
      <c r="N31" s="8">
        <v>0.0136640699379625</v>
      </c>
      <c r="O31" s="8">
        <v>0.00035299016204961</v>
      </c>
      <c r="P31" s="8">
        <v>1.14650232981511</v>
      </c>
      <c r="Q31" s="4"/>
      <c r="R31" s="9">
        <v>479.67</v>
      </c>
      <c r="S31" s="4">
        <v>70.3625</v>
      </c>
      <c r="T31" s="9">
        <v>290.068960438253</v>
      </c>
      <c r="U31" s="4">
        <v>10.302440252995</v>
      </c>
      <c r="V31" s="9">
        <v>263.897518535181</v>
      </c>
      <c r="W31" s="4">
        <v>4.15011457270479</v>
      </c>
      <c r="X31" s="4" t="s">
        <v>46</v>
      </c>
    </row>
    <row r="32" spans="1:24">
      <c r="A32" s="4" t="s">
        <v>291</v>
      </c>
      <c r="B32" s="5">
        <v>20.2838378045618</v>
      </c>
      <c r="C32" s="6">
        <v>75.3745039227607</v>
      </c>
      <c r="D32" s="9">
        <v>349.7906433072</v>
      </c>
      <c r="E32" s="5">
        <v>1.83874907961148</v>
      </c>
      <c r="F32" s="8">
        <f t="shared" si="0"/>
        <v>0.215484620200558</v>
      </c>
      <c r="G32" s="8">
        <v>0.0549912354670051</v>
      </c>
      <c r="H32" s="8">
        <v>0.00102454841044964</v>
      </c>
      <c r="I32" s="8">
        <v>0.382594419669923</v>
      </c>
      <c r="J32" s="8">
        <v>0.0081519817417953</v>
      </c>
      <c r="K32" s="8">
        <v>0.0502993862067198</v>
      </c>
      <c r="L32" s="8">
        <v>0.000556938396628053</v>
      </c>
      <c r="M32" s="8">
        <v>0.519660740392645</v>
      </c>
      <c r="N32" s="8">
        <v>0.0154131319552458</v>
      </c>
      <c r="O32" s="8">
        <v>0.000285681219122</v>
      </c>
      <c r="P32" s="8">
        <v>4.72965489900066</v>
      </c>
      <c r="Q32" s="4"/>
      <c r="R32" s="9">
        <v>413.01</v>
      </c>
      <c r="S32" s="4">
        <v>42.59</v>
      </c>
      <c r="T32" s="9">
        <v>328.945269236642</v>
      </c>
      <c r="U32" s="4">
        <v>5.99102626725695</v>
      </c>
      <c r="V32" s="9">
        <v>316.359408530952</v>
      </c>
      <c r="W32" s="4">
        <v>3.42258251072562</v>
      </c>
      <c r="X32" s="4" t="s">
        <v>21</v>
      </c>
    </row>
    <row r="33" spans="1:24">
      <c r="A33" s="4" t="s">
        <v>292</v>
      </c>
      <c r="B33" s="6">
        <v>21.6544340508381</v>
      </c>
      <c r="C33" s="9">
        <v>287.094480569985</v>
      </c>
      <c r="D33" s="9">
        <v>212.157749527443</v>
      </c>
      <c r="E33" s="7">
        <v>0</v>
      </c>
      <c r="F33" s="8">
        <f t="shared" si="0"/>
        <v>1.35321232059378</v>
      </c>
      <c r="G33" s="8">
        <v>0.0606517602010982</v>
      </c>
      <c r="H33" s="8">
        <v>0.00157138192093241</v>
      </c>
      <c r="I33" s="8">
        <v>0.544654386467315</v>
      </c>
      <c r="J33" s="8">
        <v>0.0173458769317071</v>
      </c>
      <c r="K33" s="8">
        <v>0.0647113584081609</v>
      </c>
      <c r="L33" s="8">
        <v>0.000982833441679556</v>
      </c>
      <c r="M33" s="8">
        <v>0.476896520320093</v>
      </c>
      <c r="N33" s="8">
        <v>0.0214909664823888</v>
      </c>
      <c r="O33" s="8">
        <v>0.000393454380085177</v>
      </c>
      <c r="P33" s="8">
        <v>0.877584092673543</v>
      </c>
      <c r="Q33" s="4"/>
      <c r="R33" s="9">
        <v>627.795</v>
      </c>
      <c r="S33" s="4">
        <v>57.3975</v>
      </c>
      <c r="T33" s="9">
        <v>441.488741682646</v>
      </c>
      <c r="U33" s="4">
        <v>11.406314102621</v>
      </c>
      <c r="V33" s="9">
        <v>404.214262424633</v>
      </c>
      <c r="W33" s="4">
        <v>5.95467708472453</v>
      </c>
      <c r="X33" s="4" t="s">
        <v>100</v>
      </c>
    </row>
    <row r="34" spans="1:24">
      <c r="A34" s="4" t="s">
        <v>293</v>
      </c>
      <c r="B34" s="5">
        <v>13.7672614975059</v>
      </c>
      <c r="C34" s="9">
        <v>141.978139633461</v>
      </c>
      <c r="D34" s="9">
        <v>299.335780472259</v>
      </c>
      <c r="E34" s="5">
        <v>0.674449430844118</v>
      </c>
      <c r="F34" s="8">
        <f t="shared" si="0"/>
        <v>0.47431062003167</v>
      </c>
      <c r="G34" s="8">
        <v>0.0529314861207188</v>
      </c>
      <c r="H34" s="8">
        <v>0.00117382589575696</v>
      </c>
      <c r="I34" s="8">
        <v>0.274381087984164</v>
      </c>
      <c r="J34" s="8">
        <v>0.00661633744643342</v>
      </c>
      <c r="K34" s="8">
        <v>0.0375207105935614</v>
      </c>
      <c r="L34" s="8">
        <v>0.000391561646978303</v>
      </c>
      <c r="M34" s="8">
        <v>0.432778441533084</v>
      </c>
      <c r="N34" s="8">
        <v>0.0117541702531891</v>
      </c>
      <c r="O34" s="8">
        <v>0.000189298214451396</v>
      </c>
      <c r="P34" s="8">
        <v>2.20385376938128</v>
      </c>
      <c r="Q34" s="4"/>
      <c r="R34" s="9">
        <v>324.13</v>
      </c>
      <c r="S34" s="4">
        <v>49.995</v>
      </c>
      <c r="T34" s="9">
        <v>246.190424497631</v>
      </c>
      <c r="U34" s="4">
        <v>5.27432778344346</v>
      </c>
      <c r="V34" s="9">
        <v>237.446800588998</v>
      </c>
      <c r="W34" s="4">
        <v>2.43626148515431</v>
      </c>
      <c r="X34" s="4" t="s">
        <v>21</v>
      </c>
    </row>
    <row r="35" spans="1:24">
      <c r="A35" s="4" t="s">
        <v>294</v>
      </c>
      <c r="B35" s="5">
        <v>6.00218699836111</v>
      </c>
      <c r="C35" s="6">
        <v>80.2036750223892</v>
      </c>
      <c r="D35" s="9">
        <v>103.835721725384</v>
      </c>
      <c r="E35" s="5">
        <v>1.13789462170814</v>
      </c>
      <c r="F35" s="8">
        <f t="shared" si="0"/>
        <v>0.772409279674534</v>
      </c>
      <c r="G35" s="8">
        <v>0.0547828163579593</v>
      </c>
      <c r="H35" s="8">
        <v>0.00173320316662151</v>
      </c>
      <c r="I35" s="8">
        <v>0.325282638079098</v>
      </c>
      <c r="J35" s="8">
        <v>0.0107510837385155</v>
      </c>
      <c r="K35" s="8">
        <v>0.0429058732265435</v>
      </c>
      <c r="L35" s="8">
        <v>0.000410201314097752</v>
      </c>
      <c r="M35" s="8">
        <v>0.289260372445391</v>
      </c>
      <c r="N35" s="8">
        <v>0.0139334212110579</v>
      </c>
      <c r="O35" s="8">
        <v>0.000263198077462933</v>
      </c>
      <c r="P35" s="8">
        <v>1.39261435938518</v>
      </c>
      <c r="Q35" s="4"/>
      <c r="R35" s="9">
        <v>466.71</v>
      </c>
      <c r="S35" s="4">
        <v>70.3625</v>
      </c>
      <c r="T35" s="9">
        <v>285.958012335155</v>
      </c>
      <c r="U35" s="4">
        <v>8.23938175209702</v>
      </c>
      <c r="V35" s="9">
        <v>270.81982761518</v>
      </c>
      <c r="W35" s="4">
        <v>2.53975202479753</v>
      </c>
      <c r="X35" s="4" t="s">
        <v>27</v>
      </c>
    </row>
    <row r="36" spans="1:24">
      <c r="A36" s="4" t="s">
        <v>295</v>
      </c>
      <c r="B36" s="6">
        <v>23.239203225688</v>
      </c>
      <c r="C36" s="9">
        <v>466.093665684156</v>
      </c>
      <c r="D36" s="9">
        <v>416.260843218883</v>
      </c>
      <c r="E36" s="7">
        <v>0</v>
      </c>
      <c r="F36" s="8">
        <f t="shared" ref="F36:F67" si="1">C36/D36</f>
        <v>1.1197153738505</v>
      </c>
      <c r="G36" s="8">
        <v>0.054471986604963</v>
      </c>
      <c r="H36" s="8">
        <v>0.00100516336832652</v>
      </c>
      <c r="I36" s="8">
        <v>0.2962315559236</v>
      </c>
      <c r="J36" s="8">
        <v>0.00630916649309578</v>
      </c>
      <c r="K36" s="8">
        <v>0.0393199976265887</v>
      </c>
      <c r="L36" s="8">
        <v>0.000431299346127995</v>
      </c>
      <c r="M36" s="8">
        <v>0.515020656668411</v>
      </c>
      <c r="N36" s="8">
        <v>0.0122228444853475</v>
      </c>
      <c r="O36" s="8">
        <v>0.000169013515179639</v>
      </c>
      <c r="P36" s="8">
        <v>0.928350351809095</v>
      </c>
      <c r="Q36" s="4"/>
      <c r="R36" s="9">
        <v>390.79</v>
      </c>
      <c r="S36" s="4">
        <v>40.7375</v>
      </c>
      <c r="T36" s="9">
        <v>263.452557917134</v>
      </c>
      <c r="U36" s="4">
        <v>4.94543440454764</v>
      </c>
      <c r="V36" s="9">
        <v>248.616605093938</v>
      </c>
      <c r="W36" s="4">
        <v>2.67851407223353</v>
      </c>
      <c r="X36" s="4" t="s">
        <v>27</v>
      </c>
    </row>
    <row r="37" spans="1:24">
      <c r="A37" s="4" t="s">
        <v>296</v>
      </c>
      <c r="B37" s="5">
        <v>108.321845158068</v>
      </c>
      <c r="C37" s="6">
        <v>92.1197275620936</v>
      </c>
      <c r="D37" s="9">
        <v>687.785789483753</v>
      </c>
      <c r="E37" s="5">
        <v>0.739402288314197</v>
      </c>
      <c r="F37" s="8">
        <f t="shared" si="1"/>
        <v>0.133936654363327</v>
      </c>
      <c r="G37" s="8">
        <v>0.0676476691108187</v>
      </c>
      <c r="H37" s="8">
        <v>0.000711284124370026</v>
      </c>
      <c r="I37" s="8">
        <v>1.29835382734834</v>
      </c>
      <c r="J37" s="8">
        <v>0.0169077968244</v>
      </c>
      <c r="K37" s="8">
        <v>0.13892519365661</v>
      </c>
      <c r="L37" s="8">
        <v>0.00139821074828197</v>
      </c>
      <c r="M37" s="8">
        <v>0.772854371119016</v>
      </c>
      <c r="N37" s="8">
        <v>0.0435109081695735</v>
      </c>
      <c r="O37" s="8">
        <v>0.000672302435559941</v>
      </c>
      <c r="P37" s="8">
        <v>7.75664362923698</v>
      </c>
      <c r="Q37" s="4"/>
      <c r="R37" s="9">
        <v>857.4</v>
      </c>
      <c r="S37" s="4">
        <v>22.225</v>
      </c>
      <c r="T37" s="9">
        <v>844.99481082422</v>
      </c>
      <c r="U37" s="4">
        <v>7.49171397312103</v>
      </c>
      <c r="V37" s="9">
        <v>838.581821738271</v>
      </c>
      <c r="W37" s="4">
        <v>7.92693750758042</v>
      </c>
      <c r="X37" s="4" t="s">
        <v>23</v>
      </c>
    </row>
    <row r="38" spans="1:24">
      <c r="A38" s="4" t="s">
        <v>297</v>
      </c>
      <c r="B38" s="5">
        <v>19.6060061421736</v>
      </c>
      <c r="C38" s="9">
        <v>312.071611325664</v>
      </c>
      <c r="D38" s="9">
        <v>404.290723677093</v>
      </c>
      <c r="E38" s="5">
        <v>0.252318703327884</v>
      </c>
      <c r="F38" s="8">
        <f t="shared" si="1"/>
        <v>0.771899014865638</v>
      </c>
      <c r="G38" s="8">
        <v>0.0517208516416551</v>
      </c>
      <c r="H38" s="8">
        <v>0.0010316557403509</v>
      </c>
      <c r="I38" s="8">
        <v>0.261527639364563</v>
      </c>
      <c r="J38" s="8">
        <v>0.00557982101155932</v>
      </c>
      <c r="K38" s="8">
        <v>0.0366086289419503</v>
      </c>
      <c r="L38" s="8">
        <v>0.000375074655607886</v>
      </c>
      <c r="M38" s="8">
        <v>0.480210421518427</v>
      </c>
      <c r="N38" s="8">
        <v>0.0112493154786265</v>
      </c>
      <c r="O38" s="8">
        <v>0.000160046362471839</v>
      </c>
      <c r="P38" s="8">
        <v>1.33981458477019</v>
      </c>
      <c r="Q38" s="4"/>
      <c r="R38" s="9">
        <v>272.285</v>
      </c>
      <c r="S38" s="4">
        <v>41.6625</v>
      </c>
      <c r="T38" s="9">
        <v>235.897241995573</v>
      </c>
      <c r="U38" s="4">
        <v>4.49397085970086</v>
      </c>
      <c r="V38" s="9">
        <v>231.777282916108</v>
      </c>
      <c r="W38" s="4">
        <v>2.33585262631842</v>
      </c>
      <c r="X38" s="4" t="s">
        <v>18</v>
      </c>
    </row>
    <row r="39" spans="1:24">
      <c r="A39" s="4" t="s">
        <v>298</v>
      </c>
      <c r="B39" s="5">
        <v>13.883971229785</v>
      </c>
      <c r="C39" s="9">
        <v>105.859476887872</v>
      </c>
      <c r="D39" s="9">
        <v>139.46274030279</v>
      </c>
      <c r="E39" s="5">
        <v>1.21109116366353</v>
      </c>
      <c r="F39" s="8">
        <f t="shared" si="1"/>
        <v>0.759052035389801</v>
      </c>
      <c r="G39" s="8">
        <v>0.0615331302481487</v>
      </c>
      <c r="H39" s="8">
        <v>0.00152614588669621</v>
      </c>
      <c r="I39" s="8">
        <v>0.644072359055149</v>
      </c>
      <c r="J39" s="8">
        <v>0.0184692903612307</v>
      </c>
      <c r="K39" s="8">
        <v>0.0755215077433089</v>
      </c>
      <c r="L39" s="8">
        <v>0.000847783152156094</v>
      </c>
      <c r="M39" s="8">
        <v>0.39147008688676</v>
      </c>
      <c r="N39" s="8">
        <v>0.0243420329086863</v>
      </c>
      <c r="O39" s="8">
        <v>0.000490983432510442</v>
      </c>
      <c r="P39" s="8">
        <v>1.35908338331349</v>
      </c>
      <c r="Q39" s="4"/>
      <c r="R39" s="9">
        <v>657.42</v>
      </c>
      <c r="S39" s="4">
        <v>51.8475</v>
      </c>
      <c r="T39" s="9">
        <v>504.824399339202</v>
      </c>
      <c r="U39" s="4">
        <v>11.4118425561552</v>
      </c>
      <c r="V39" s="9">
        <v>469.335487042196</v>
      </c>
      <c r="W39" s="4">
        <v>5.08772231380312</v>
      </c>
      <c r="X39" s="4" t="s">
        <v>36</v>
      </c>
    </row>
    <row r="40" spans="1:24">
      <c r="A40" s="4" t="s">
        <v>299</v>
      </c>
      <c r="B40" s="5">
        <v>19.52265909467</v>
      </c>
      <c r="C40" s="9">
        <v>268.91276823526</v>
      </c>
      <c r="D40" s="9">
        <v>303.830358425873</v>
      </c>
      <c r="E40" s="5">
        <v>1.12600990559102</v>
      </c>
      <c r="F40" s="8">
        <f t="shared" si="1"/>
        <v>0.885075374391424</v>
      </c>
      <c r="G40" s="8">
        <v>0.0541026779322899</v>
      </c>
      <c r="H40" s="8">
        <v>0.00110421982535986</v>
      </c>
      <c r="I40" s="8">
        <v>0.356067890674932</v>
      </c>
      <c r="J40" s="8">
        <v>0.00770482740627019</v>
      </c>
      <c r="K40" s="8">
        <v>0.047676200537598</v>
      </c>
      <c r="L40" s="8">
        <v>0.000506240630893028</v>
      </c>
      <c r="M40" s="8">
        <v>0.490710395060564</v>
      </c>
      <c r="N40" s="8">
        <v>0.014395320027143</v>
      </c>
      <c r="O40" s="8">
        <v>0.000205312567419139</v>
      </c>
      <c r="P40" s="8">
        <v>1.17657925753918</v>
      </c>
      <c r="Q40" s="4"/>
      <c r="R40" s="9">
        <v>375.98</v>
      </c>
      <c r="S40" s="4">
        <v>46.2925</v>
      </c>
      <c r="T40" s="9">
        <v>309.274767867512</v>
      </c>
      <c r="U40" s="4">
        <v>5.77297614019133</v>
      </c>
      <c r="V40" s="9">
        <v>300.238963451643</v>
      </c>
      <c r="W40" s="4">
        <v>3.11914528782922</v>
      </c>
      <c r="X40" s="4" t="s">
        <v>25</v>
      </c>
    </row>
    <row r="41" spans="1:24">
      <c r="A41" s="4" t="s">
        <v>300</v>
      </c>
      <c r="B41" s="6">
        <v>53.7063587700599</v>
      </c>
      <c r="C41" s="9">
        <v>335.95139624123</v>
      </c>
      <c r="D41" s="9">
        <v>540.699189160267</v>
      </c>
      <c r="E41" s="7">
        <v>0</v>
      </c>
      <c r="F41" s="8">
        <f t="shared" si="1"/>
        <v>0.621327723392704</v>
      </c>
      <c r="G41" s="8">
        <v>0.0585799289524731</v>
      </c>
      <c r="H41" s="8">
        <v>0.00085182548629504</v>
      </c>
      <c r="I41" s="8">
        <v>0.630747051419727</v>
      </c>
      <c r="J41" s="8">
        <v>0.0113779223190049</v>
      </c>
      <c r="K41" s="8">
        <v>0.0777902738657304</v>
      </c>
      <c r="L41" s="8">
        <v>0.000876687269109206</v>
      </c>
      <c r="M41" s="8">
        <v>0.624757767183562</v>
      </c>
      <c r="N41" s="8">
        <v>0.0240122261380967</v>
      </c>
      <c r="O41" s="8">
        <v>0.00033828131264192</v>
      </c>
      <c r="P41" s="8">
        <v>1.68188993732922</v>
      </c>
      <c r="Q41" s="4"/>
      <c r="R41" s="9">
        <v>550.035</v>
      </c>
      <c r="S41" s="4">
        <v>31.475</v>
      </c>
      <c r="T41" s="9">
        <v>496.561124617388</v>
      </c>
      <c r="U41" s="4">
        <v>7.09249448549273</v>
      </c>
      <c r="V41" s="9">
        <v>482.919596546745</v>
      </c>
      <c r="W41" s="4">
        <v>5.25006954439991</v>
      </c>
      <c r="X41" s="4" t="s">
        <v>25</v>
      </c>
    </row>
    <row r="42" spans="1:24">
      <c r="A42" s="4" t="s">
        <v>301</v>
      </c>
      <c r="B42" s="6">
        <v>111.069215037692</v>
      </c>
      <c r="C42" s="6">
        <v>76.0576911867969</v>
      </c>
      <c r="D42" s="9">
        <v>237.35698281323</v>
      </c>
      <c r="E42" s="7">
        <v>0</v>
      </c>
      <c r="F42" s="8">
        <f t="shared" si="1"/>
        <v>0.320435869572225</v>
      </c>
      <c r="G42" s="8">
        <v>0.125689773096007</v>
      </c>
      <c r="H42" s="8">
        <v>0.00146417518188322</v>
      </c>
      <c r="I42" s="8">
        <v>6.52640936248028</v>
      </c>
      <c r="J42" s="8">
        <v>0.0984379693059271</v>
      </c>
      <c r="K42" s="8">
        <v>0.375352608685002</v>
      </c>
      <c r="L42" s="8">
        <v>0.00411209503125709</v>
      </c>
      <c r="M42" s="8">
        <v>0.72633231927151</v>
      </c>
      <c r="N42" s="8">
        <v>0.105197021907697</v>
      </c>
      <c r="O42" s="8">
        <v>0.00155525678785244</v>
      </c>
      <c r="P42" s="8">
        <v>3.2347742402977</v>
      </c>
      <c r="Q42" s="4"/>
      <c r="R42" s="9">
        <v>2038.575</v>
      </c>
      <c r="S42" s="4">
        <v>20.675</v>
      </c>
      <c r="T42" s="9">
        <v>2049.46751667084</v>
      </c>
      <c r="U42" s="4">
        <v>13.353127877222</v>
      </c>
      <c r="V42" s="9">
        <v>2054.53757242696</v>
      </c>
      <c r="W42" s="4">
        <v>19.3057025645643</v>
      </c>
      <c r="X42" s="4" t="s">
        <v>23</v>
      </c>
    </row>
    <row r="43" spans="1:24">
      <c r="A43" s="4" t="s">
        <v>302</v>
      </c>
      <c r="B43" s="5">
        <v>29.6410219592888</v>
      </c>
      <c r="C43" s="9">
        <v>133.371219434004</v>
      </c>
      <c r="D43" s="9">
        <v>792.670132145834</v>
      </c>
      <c r="E43" s="5">
        <v>0.992290036705668</v>
      </c>
      <c r="F43" s="8">
        <f t="shared" si="1"/>
        <v>0.168255638790067</v>
      </c>
      <c r="G43" s="8">
        <v>0.0497443005369253</v>
      </c>
      <c r="H43" s="8">
        <v>0.000841630354780057</v>
      </c>
      <c r="I43" s="8">
        <v>0.229661579002222</v>
      </c>
      <c r="J43" s="8">
        <v>0.00442184280142627</v>
      </c>
      <c r="K43" s="8">
        <v>0.0334237705901869</v>
      </c>
      <c r="L43" s="8">
        <v>0.000389283179402372</v>
      </c>
      <c r="M43" s="8">
        <v>0.604916240107415</v>
      </c>
      <c r="N43" s="8">
        <v>0.0105213063442766</v>
      </c>
      <c r="O43" s="8">
        <v>0.000199313017671058</v>
      </c>
      <c r="P43" s="8">
        <v>6.15162935163122</v>
      </c>
      <c r="Q43" s="4"/>
      <c r="R43" s="9">
        <v>183.415</v>
      </c>
      <c r="S43" s="4">
        <v>38.88</v>
      </c>
      <c r="T43" s="9">
        <v>209.919269436013</v>
      </c>
      <c r="U43" s="4">
        <v>3.65408994495264</v>
      </c>
      <c r="V43" s="9">
        <v>211.940943879665</v>
      </c>
      <c r="W43" s="4">
        <v>2.43101260443413</v>
      </c>
      <c r="X43" s="4" t="s">
        <v>23</v>
      </c>
    </row>
    <row r="44" spans="1:24">
      <c r="A44" s="4" t="s">
        <v>303</v>
      </c>
      <c r="B44" s="5">
        <v>18.8899848752945</v>
      </c>
      <c r="C44" s="9">
        <v>102.101888606316</v>
      </c>
      <c r="D44" s="9">
        <v>114.794039619553</v>
      </c>
      <c r="E44" s="5">
        <v>0.926342350881643</v>
      </c>
      <c r="F44" s="8">
        <f t="shared" si="1"/>
        <v>0.889435452787436</v>
      </c>
      <c r="G44" s="8">
        <v>0.0638957172569463</v>
      </c>
      <c r="H44" s="8">
        <v>0.0011635846056881</v>
      </c>
      <c r="I44" s="8">
        <v>1.06603270137457</v>
      </c>
      <c r="J44" s="8">
        <v>0.0201803585311884</v>
      </c>
      <c r="K44" s="8">
        <v>0.1208755031024</v>
      </c>
      <c r="L44" s="8">
        <v>0.0011984936347721</v>
      </c>
      <c r="M44" s="8">
        <v>0.523768150992679</v>
      </c>
      <c r="N44" s="8">
        <v>0.036955287543664</v>
      </c>
      <c r="O44" s="8">
        <v>0.000527160646199673</v>
      </c>
      <c r="P44" s="8">
        <v>1.1722754864611</v>
      </c>
      <c r="Q44" s="4"/>
      <c r="R44" s="9">
        <v>738.895</v>
      </c>
      <c r="S44" s="4">
        <v>38.885</v>
      </c>
      <c r="T44" s="9">
        <v>736.792606918675</v>
      </c>
      <c r="U44" s="4">
        <v>9.9305895339182</v>
      </c>
      <c r="V44" s="9">
        <v>735.600832476278</v>
      </c>
      <c r="W44" s="4">
        <v>6.9042502954961</v>
      </c>
      <c r="X44" s="4" t="s">
        <v>23</v>
      </c>
    </row>
    <row r="45" spans="1:24">
      <c r="A45" s="4" t="s">
        <v>304</v>
      </c>
      <c r="B45" s="6">
        <v>26.385054812113</v>
      </c>
      <c r="C45" s="6">
        <v>79.7160193020259</v>
      </c>
      <c r="D45" s="6">
        <v>43.0255437155157</v>
      </c>
      <c r="E45" s="5">
        <v>0.778258665176005</v>
      </c>
      <c r="F45" s="8">
        <f t="shared" si="1"/>
        <v>1.85276030046493</v>
      </c>
      <c r="G45" s="8">
        <v>0.126202301279918</v>
      </c>
      <c r="H45" s="8">
        <v>0.001849450686312</v>
      </c>
      <c r="I45" s="8">
        <v>6.39258696422999</v>
      </c>
      <c r="J45" s="8">
        <v>0.112381544361157</v>
      </c>
      <c r="K45" s="8">
        <v>0.366764690884786</v>
      </c>
      <c r="L45" s="8">
        <v>0.00458055318849273</v>
      </c>
      <c r="M45" s="8">
        <v>0.710414898492437</v>
      </c>
      <c r="N45" s="8">
        <v>0.105205357656524</v>
      </c>
      <c r="O45" s="8">
        <v>0.00165991387962174</v>
      </c>
      <c r="P45" s="8">
        <v>0.557810155978057</v>
      </c>
      <c r="Q45" s="4"/>
      <c r="R45" s="9">
        <v>2055.55</v>
      </c>
      <c r="S45" s="4">
        <v>25.9225000000001</v>
      </c>
      <c r="T45" s="9">
        <v>2031.25119208112</v>
      </c>
      <c r="U45" s="4">
        <v>15.4974524093493</v>
      </c>
      <c r="V45" s="9">
        <v>2014.15895250723</v>
      </c>
      <c r="W45" s="4">
        <v>21.6317694714801</v>
      </c>
      <c r="X45" s="4" t="s">
        <v>23</v>
      </c>
    </row>
    <row r="46" spans="1:24">
      <c r="A46" s="4" t="s">
        <v>305</v>
      </c>
      <c r="B46" s="6">
        <v>77.3147695085084</v>
      </c>
      <c r="C46" s="9">
        <v>198.216901190029</v>
      </c>
      <c r="D46" s="9">
        <v>377.637642921216</v>
      </c>
      <c r="E46" s="5">
        <v>1.0327555056962</v>
      </c>
      <c r="F46" s="8">
        <f t="shared" si="1"/>
        <v>0.524886501400449</v>
      </c>
      <c r="G46" s="8">
        <v>0.0726602631146437</v>
      </c>
      <c r="H46" s="8">
        <v>0.000869579777678072</v>
      </c>
      <c r="I46" s="8">
        <v>1.62158496995412</v>
      </c>
      <c r="J46" s="8">
        <v>0.0235263710938373</v>
      </c>
      <c r="K46" s="8">
        <v>0.161401257079786</v>
      </c>
      <c r="L46" s="8">
        <v>0.00161484849108833</v>
      </c>
      <c r="M46" s="8">
        <v>0.689619663664939</v>
      </c>
      <c r="N46" s="8">
        <v>0.0513904010429999</v>
      </c>
      <c r="O46" s="8">
        <v>0.000682745353286279</v>
      </c>
      <c r="P46" s="8">
        <v>2.06325238888006</v>
      </c>
      <c r="Q46" s="4"/>
      <c r="R46" s="9">
        <v>1005.555</v>
      </c>
      <c r="S46" s="4">
        <v>19.4425000000001</v>
      </c>
      <c r="T46" s="9">
        <v>978.604950224363</v>
      </c>
      <c r="U46" s="4">
        <v>9.13641747068864</v>
      </c>
      <c r="V46" s="9">
        <v>964.559267290076</v>
      </c>
      <c r="W46" s="4">
        <v>8.97841614858001</v>
      </c>
      <c r="X46" s="4" t="s">
        <v>18</v>
      </c>
    </row>
    <row r="47" spans="1:24">
      <c r="A47" s="4" t="s">
        <v>306</v>
      </c>
      <c r="B47" s="5">
        <v>18.2432192745462</v>
      </c>
      <c r="C47" s="6">
        <v>83.8430196678393</v>
      </c>
      <c r="D47" s="9">
        <v>200.898235211068</v>
      </c>
      <c r="E47" s="5">
        <v>0.619335739727937</v>
      </c>
      <c r="F47" s="8">
        <f t="shared" si="1"/>
        <v>0.417340747566807</v>
      </c>
      <c r="G47" s="8">
        <v>0.0637246882613437</v>
      </c>
      <c r="H47" s="8">
        <v>0.00185154320239322</v>
      </c>
      <c r="I47" s="8">
        <v>0.645577501040668</v>
      </c>
      <c r="J47" s="8">
        <v>0.0182047117553632</v>
      </c>
      <c r="K47" s="8">
        <v>0.0739078628669029</v>
      </c>
      <c r="L47" s="8">
        <v>0.000926604862760649</v>
      </c>
      <c r="M47" s="8">
        <v>0.444599029345931</v>
      </c>
      <c r="N47" s="8">
        <v>0.0266914738642056</v>
      </c>
      <c r="O47" s="8">
        <v>0.000662893771123106</v>
      </c>
      <c r="P47" s="8">
        <v>2.57254660628869</v>
      </c>
      <c r="Q47" s="4"/>
      <c r="R47" s="9">
        <v>731.49</v>
      </c>
      <c r="S47" s="4">
        <v>30.5525</v>
      </c>
      <c r="T47" s="9">
        <v>505.753553405125</v>
      </c>
      <c r="U47" s="4">
        <v>11.23825354386</v>
      </c>
      <c r="V47" s="9">
        <v>459.656429602476</v>
      </c>
      <c r="W47" s="4">
        <v>5.56772478118214</v>
      </c>
      <c r="X47" s="4" t="s">
        <v>46</v>
      </c>
    </row>
    <row r="48" spans="1:24">
      <c r="A48" s="4" t="s">
        <v>307</v>
      </c>
      <c r="B48" s="6">
        <v>165.898129636081</v>
      </c>
      <c r="C48" s="9">
        <v>146.895854830353</v>
      </c>
      <c r="D48" s="9">
        <v>386.765480363713</v>
      </c>
      <c r="E48" s="7">
        <v>0</v>
      </c>
      <c r="F48" s="8">
        <f t="shared" si="1"/>
        <v>0.379806012398554</v>
      </c>
      <c r="G48" s="8">
        <v>0.114581994304926</v>
      </c>
      <c r="H48" s="8">
        <v>0.00119184033510752</v>
      </c>
      <c r="I48" s="8">
        <v>5.47995735732279</v>
      </c>
      <c r="J48" s="8">
        <v>0.0850193854902977</v>
      </c>
      <c r="K48" s="8">
        <v>0.345601370933843</v>
      </c>
      <c r="L48" s="8">
        <v>0.00427864051985716</v>
      </c>
      <c r="M48" s="8">
        <v>0.797975505526022</v>
      </c>
      <c r="N48" s="8">
        <v>0.0974112960288588</v>
      </c>
      <c r="O48" s="8">
        <v>0.00140194877035985</v>
      </c>
      <c r="P48" s="8">
        <v>2.94705520818346</v>
      </c>
      <c r="Q48" s="4"/>
      <c r="R48" s="9">
        <v>1873.15</v>
      </c>
      <c r="S48" s="4">
        <v>18.515</v>
      </c>
      <c r="T48" s="9">
        <v>1897.46045558457</v>
      </c>
      <c r="U48" s="4">
        <v>13.3845296445834</v>
      </c>
      <c r="V48" s="9">
        <v>1913.56021958549</v>
      </c>
      <c r="W48" s="4">
        <v>20.5238447770907</v>
      </c>
      <c r="X48" s="4" t="s">
        <v>23</v>
      </c>
    </row>
    <row r="49" spans="1:24">
      <c r="A49" s="4" t="s">
        <v>308</v>
      </c>
      <c r="B49" s="6">
        <v>157.74197149368</v>
      </c>
      <c r="C49" s="9">
        <v>145.242422065223</v>
      </c>
      <c r="D49" s="9">
        <v>231.22302644542</v>
      </c>
      <c r="E49" s="7">
        <v>0</v>
      </c>
      <c r="F49" s="8">
        <f t="shared" si="1"/>
        <v>0.628148607420409</v>
      </c>
      <c r="G49" s="8">
        <v>0.174012227059674</v>
      </c>
      <c r="H49" s="8">
        <v>0.00197299429889066</v>
      </c>
      <c r="I49" s="8">
        <v>11.7454505752166</v>
      </c>
      <c r="J49" s="8">
        <v>0.172173282049431</v>
      </c>
      <c r="K49" s="8">
        <v>0.487991305721511</v>
      </c>
      <c r="L49" s="8">
        <v>0.00547616126261877</v>
      </c>
      <c r="M49" s="8">
        <v>0.765540317166672</v>
      </c>
      <c r="N49" s="8">
        <v>0.134654514395266</v>
      </c>
      <c r="O49" s="8">
        <v>0.0018646678987616</v>
      </c>
      <c r="P49" s="8">
        <v>1.67821675834205</v>
      </c>
      <c r="Q49" s="4"/>
      <c r="R49" s="9">
        <v>2598.15</v>
      </c>
      <c r="S49" s="4">
        <v>19.5974999999999</v>
      </c>
      <c r="T49" s="9">
        <v>2584.32694349374</v>
      </c>
      <c r="U49" s="4">
        <v>13.8285274185076</v>
      </c>
      <c r="V49" s="9">
        <v>2561.97965166632</v>
      </c>
      <c r="W49" s="4">
        <v>23.7646384114701</v>
      </c>
      <c r="X49" s="4" t="s">
        <v>23</v>
      </c>
    </row>
    <row r="50" spans="1:24">
      <c r="A50" s="4" t="s">
        <v>309</v>
      </c>
      <c r="B50" s="5">
        <v>39.5347736925818</v>
      </c>
      <c r="C50" s="6">
        <v>57.6273345080032</v>
      </c>
      <c r="D50" s="9">
        <v>132.083441826538</v>
      </c>
      <c r="E50" s="7">
        <v>0</v>
      </c>
      <c r="F50" s="8">
        <f t="shared" si="1"/>
        <v>0.436294918659704</v>
      </c>
      <c r="G50" s="8">
        <v>0.0883222810334141</v>
      </c>
      <c r="H50" s="8">
        <v>0.00130964712563783</v>
      </c>
      <c r="I50" s="8">
        <v>2.89209564225257</v>
      </c>
      <c r="J50" s="8">
        <v>0.0519659754422657</v>
      </c>
      <c r="K50" s="8">
        <v>0.236864374592556</v>
      </c>
      <c r="L50" s="8">
        <v>0.00295233770252881</v>
      </c>
      <c r="M50" s="8">
        <v>0.693681087553233</v>
      </c>
      <c r="N50" s="8">
        <v>0.0712825401733418</v>
      </c>
      <c r="O50" s="8">
        <v>0.0010528236808127</v>
      </c>
      <c r="P50" s="8">
        <v>2.37807232702317</v>
      </c>
      <c r="Q50" s="4"/>
      <c r="R50" s="9">
        <v>1390.74</v>
      </c>
      <c r="S50" s="4">
        <v>28.24</v>
      </c>
      <c r="T50" s="9">
        <v>1379.85250351288</v>
      </c>
      <c r="U50" s="4">
        <v>13.5894907526451</v>
      </c>
      <c r="V50" s="9">
        <v>1370.37516074979</v>
      </c>
      <c r="W50" s="4">
        <v>15.4050744097338</v>
      </c>
      <c r="X50" s="4" t="s">
        <v>23</v>
      </c>
    </row>
    <row r="51" spans="1:24">
      <c r="A51" s="4" t="s">
        <v>310</v>
      </c>
      <c r="B51" s="6">
        <v>86.4475927090759</v>
      </c>
      <c r="C51" s="9">
        <v>101.461644684734</v>
      </c>
      <c r="D51" s="9">
        <v>442.549711090674</v>
      </c>
      <c r="E51" s="5">
        <v>0.98094792679759</v>
      </c>
      <c r="F51" s="8">
        <f t="shared" si="1"/>
        <v>0.229266096309677</v>
      </c>
      <c r="G51" s="8">
        <v>0.0711422035987015</v>
      </c>
      <c r="H51" s="8">
        <v>0.000945084698977887</v>
      </c>
      <c r="I51" s="8">
        <v>1.63137232099454</v>
      </c>
      <c r="J51" s="8">
        <v>0.0272649375983288</v>
      </c>
      <c r="K51" s="8">
        <v>0.165928681102487</v>
      </c>
      <c r="L51" s="8">
        <v>0.00201443955504356</v>
      </c>
      <c r="M51" s="8">
        <v>0.72640924166137</v>
      </c>
      <c r="N51" s="8">
        <v>0.0522894475788088</v>
      </c>
      <c r="O51" s="8">
        <v>0.00081470461721631</v>
      </c>
      <c r="P51" s="8">
        <v>4.41088632490697</v>
      </c>
      <c r="Q51" s="4"/>
      <c r="R51" s="9">
        <v>961.11</v>
      </c>
      <c r="S51" s="4">
        <v>-5.71000000000004</v>
      </c>
      <c r="T51" s="9">
        <v>982.388693869044</v>
      </c>
      <c r="U51" s="4">
        <v>10.5420680005692</v>
      </c>
      <c r="V51" s="9">
        <v>989.640100708197</v>
      </c>
      <c r="W51" s="4">
        <v>11.1506401300841</v>
      </c>
      <c r="X51" s="4" t="s">
        <v>23</v>
      </c>
    </row>
    <row r="52" spans="1:24">
      <c r="A52" s="4" t="s">
        <v>311</v>
      </c>
      <c r="B52" s="6">
        <v>62.2815998851975</v>
      </c>
      <c r="C52" s="6">
        <v>74.1373655836821</v>
      </c>
      <c r="D52" s="9">
        <v>140.659054205117</v>
      </c>
      <c r="E52" s="7">
        <v>0</v>
      </c>
      <c r="F52" s="8">
        <f t="shared" si="1"/>
        <v>0.527071406832942</v>
      </c>
      <c r="G52" s="8">
        <v>0.113803708524968</v>
      </c>
      <c r="H52" s="8">
        <v>0.00136581119796932</v>
      </c>
      <c r="I52" s="8">
        <v>5.31772138563352</v>
      </c>
      <c r="J52" s="8">
        <v>0.0883675838326397</v>
      </c>
      <c r="K52" s="8">
        <v>0.33786314150368</v>
      </c>
      <c r="L52" s="8">
        <v>0.00423136987476924</v>
      </c>
      <c r="M52" s="8">
        <v>0.753655326118559</v>
      </c>
      <c r="N52" s="8">
        <v>0.0977625473507507</v>
      </c>
      <c r="O52" s="8">
        <v>0.00151065611133856</v>
      </c>
      <c r="P52" s="8">
        <v>1.95179444497281</v>
      </c>
      <c r="Q52" s="4"/>
      <c r="R52" s="9">
        <v>1860.81</v>
      </c>
      <c r="S52" s="4">
        <v>22.0675</v>
      </c>
      <c r="T52" s="9">
        <v>1871.71508646052</v>
      </c>
      <c r="U52" s="4">
        <v>14.2593384514298</v>
      </c>
      <c r="V52" s="9">
        <v>1876.381438213</v>
      </c>
      <c r="W52" s="4">
        <v>20.4137666791098</v>
      </c>
      <c r="X52" s="4" t="s">
        <v>23</v>
      </c>
    </row>
    <row r="53" spans="1:24">
      <c r="A53" s="4" t="s">
        <v>312</v>
      </c>
      <c r="B53" s="5">
        <v>31.4041353233476</v>
      </c>
      <c r="C53" s="9">
        <v>217.154889063277</v>
      </c>
      <c r="D53" s="9">
        <v>592.162459312054</v>
      </c>
      <c r="E53" s="5">
        <v>0.360346643373091</v>
      </c>
      <c r="F53" s="8">
        <f t="shared" si="1"/>
        <v>0.36671505538456</v>
      </c>
      <c r="G53" s="8">
        <v>0.0513817270202169</v>
      </c>
      <c r="H53" s="8">
        <v>0.000927905188119937</v>
      </c>
      <c r="I53" s="8">
        <v>0.320647499161399</v>
      </c>
      <c r="J53" s="8">
        <v>0.00719547299249185</v>
      </c>
      <c r="K53" s="8">
        <v>0.0452552908936969</v>
      </c>
      <c r="L53" s="8">
        <v>0.000696595621611412</v>
      </c>
      <c r="M53" s="8">
        <v>0.685930144563096</v>
      </c>
      <c r="N53" s="8">
        <v>0.0147957016589085</v>
      </c>
      <c r="O53" s="8">
        <v>0.000328410458290846</v>
      </c>
      <c r="P53" s="8">
        <v>3.15695706408909</v>
      </c>
      <c r="Q53" s="4"/>
      <c r="R53" s="9">
        <v>257.47</v>
      </c>
      <c r="S53" s="4">
        <v>40.735</v>
      </c>
      <c r="T53" s="9">
        <v>282.400513779416</v>
      </c>
      <c r="U53" s="4">
        <v>5.53558882536709</v>
      </c>
      <c r="V53" s="9">
        <v>285.325724976166</v>
      </c>
      <c r="W53" s="4">
        <v>4.29888365591526</v>
      </c>
      <c r="X53" s="4" t="s">
        <v>18</v>
      </c>
    </row>
    <row r="54" spans="1:24">
      <c r="A54" s="4" t="s">
        <v>313</v>
      </c>
      <c r="B54" s="5">
        <v>44.2055764676988</v>
      </c>
      <c r="C54" s="9">
        <v>110.298103233797</v>
      </c>
      <c r="D54" s="9">
        <v>512.650100186384</v>
      </c>
      <c r="E54" s="5">
        <v>1.28399069651677</v>
      </c>
      <c r="F54" s="8">
        <f t="shared" si="1"/>
        <v>0.215152797578106</v>
      </c>
      <c r="G54" s="8">
        <v>0.0592967847688582</v>
      </c>
      <c r="H54" s="8">
        <v>0.00105575603350306</v>
      </c>
      <c r="I54" s="8">
        <v>0.606651023032079</v>
      </c>
      <c r="J54" s="8">
        <v>0.013913800187239</v>
      </c>
      <c r="K54" s="8">
        <v>0.0736374965708598</v>
      </c>
      <c r="L54" s="8">
        <v>0.000732318571929151</v>
      </c>
      <c r="M54" s="8">
        <v>0.43360492331749</v>
      </c>
      <c r="N54" s="8">
        <v>0.0263725388039844</v>
      </c>
      <c r="O54" s="8">
        <v>0.00082638106479485</v>
      </c>
      <c r="P54" s="8">
        <v>4.83902349250588</v>
      </c>
      <c r="Q54" s="4"/>
      <c r="R54" s="9">
        <v>588.915</v>
      </c>
      <c r="S54" s="4">
        <v>38.88</v>
      </c>
      <c r="T54" s="9">
        <v>481.445806615192</v>
      </c>
      <c r="U54" s="4">
        <v>8.79943736525393</v>
      </c>
      <c r="V54" s="9">
        <v>458.03328052511</v>
      </c>
      <c r="W54" s="4">
        <v>4.40399269464084</v>
      </c>
      <c r="X54" s="4" t="s">
        <v>32</v>
      </c>
    </row>
    <row r="55" spans="1:24">
      <c r="A55" s="4" t="s">
        <v>314</v>
      </c>
      <c r="B55" s="5">
        <v>24.8884109913958</v>
      </c>
      <c r="C55" s="9">
        <v>209.16266962471</v>
      </c>
      <c r="D55" s="9">
        <v>484.81099526837</v>
      </c>
      <c r="E55" s="5">
        <v>1.97618830432017</v>
      </c>
      <c r="F55" s="8">
        <f t="shared" si="1"/>
        <v>0.431431365348731</v>
      </c>
      <c r="G55" s="8">
        <v>0.0521080943541332</v>
      </c>
      <c r="H55" s="8">
        <v>0.000929137990158241</v>
      </c>
      <c r="I55" s="8">
        <v>0.294464025197871</v>
      </c>
      <c r="J55" s="8">
        <v>0.00560607123278133</v>
      </c>
      <c r="K55" s="8">
        <v>0.0409339653067477</v>
      </c>
      <c r="L55" s="8">
        <v>0.000381659040677784</v>
      </c>
      <c r="M55" s="8">
        <v>0.489739766506955</v>
      </c>
      <c r="N55" s="8">
        <v>0.013777198192324</v>
      </c>
      <c r="O55" s="8">
        <v>0.000211565629034142</v>
      </c>
      <c r="P55" s="8">
        <v>2.4043815690758</v>
      </c>
      <c r="Q55" s="4"/>
      <c r="R55" s="9">
        <v>300.06</v>
      </c>
      <c r="S55" s="4">
        <v>37.96</v>
      </c>
      <c r="T55" s="9">
        <v>262.067045055984</v>
      </c>
      <c r="U55" s="4">
        <v>4.40103538017708</v>
      </c>
      <c r="V55" s="9">
        <v>258.619524368068</v>
      </c>
      <c r="W55" s="4">
        <v>2.36770370804291</v>
      </c>
      <c r="X55" s="4" t="s">
        <v>18</v>
      </c>
    </row>
    <row r="56" spans="1:24">
      <c r="A56" s="4" t="s">
        <v>315</v>
      </c>
      <c r="B56" s="5">
        <v>19.4798783428209</v>
      </c>
      <c r="C56" s="9">
        <v>114.623705395443</v>
      </c>
      <c r="D56" s="9">
        <v>220.993648787568</v>
      </c>
      <c r="E56" s="5">
        <v>0.525170720222679</v>
      </c>
      <c r="F56" s="8">
        <f t="shared" si="1"/>
        <v>0.518674206359776</v>
      </c>
      <c r="G56" s="8">
        <v>0.0557898592387643</v>
      </c>
      <c r="H56" s="8">
        <v>0.00106223233517956</v>
      </c>
      <c r="I56" s="8">
        <v>0.540053674608393</v>
      </c>
      <c r="J56" s="8">
        <v>0.0111470986756614</v>
      </c>
      <c r="K56" s="8">
        <v>0.0701389711159612</v>
      </c>
      <c r="L56" s="8">
        <v>0.000670619401756785</v>
      </c>
      <c r="M56" s="8">
        <v>0.463224800460936</v>
      </c>
      <c r="N56" s="8">
        <v>0.0205957168619067</v>
      </c>
      <c r="O56" s="8">
        <v>0.000309766882046059</v>
      </c>
      <c r="P56" s="8">
        <v>2.02322493280703</v>
      </c>
      <c r="Q56" s="4"/>
      <c r="R56" s="9">
        <v>442.64</v>
      </c>
      <c r="S56" s="4">
        <v>10.185</v>
      </c>
      <c r="T56" s="9">
        <v>438.459937513304</v>
      </c>
      <c r="U56" s="4">
        <v>7.35551316253942</v>
      </c>
      <c r="V56" s="9">
        <v>436.992874055271</v>
      </c>
      <c r="W56" s="4">
        <v>4.04663298079243</v>
      </c>
      <c r="X56" s="4" t="s">
        <v>23</v>
      </c>
    </row>
    <row r="57" spans="1:24">
      <c r="A57" s="4" t="s">
        <v>316</v>
      </c>
      <c r="B57" s="6">
        <v>85.4747143807601</v>
      </c>
      <c r="C57" s="9">
        <v>130.520812129572</v>
      </c>
      <c r="D57" s="9">
        <v>128.633849829638</v>
      </c>
      <c r="E57" s="5">
        <v>1.02152056211548</v>
      </c>
      <c r="F57" s="8">
        <f t="shared" si="1"/>
        <v>1.01466925154174</v>
      </c>
      <c r="G57" s="8">
        <v>0.159415207246953</v>
      </c>
      <c r="H57" s="8">
        <v>0.00181549456918401</v>
      </c>
      <c r="I57" s="8">
        <v>9.96385688768645</v>
      </c>
      <c r="J57" s="8">
        <v>0.152632034669637</v>
      </c>
      <c r="K57" s="8">
        <v>0.452963272286129</v>
      </c>
      <c r="L57" s="8">
        <v>0.00522390738514515</v>
      </c>
      <c r="M57" s="8">
        <v>0.75286007509126</v>
      </c>
      <c r="N57" s="8">
        <v>0.126062524199597</v>
      </c>
      <c r="O57" s="8">
        <v>0.00177548450296305</v>
      </c>
      <c r="P57" s="8">
        <v>1.04382603168863</v>
      </c>
      <c r="Q57" s="4"/>
      <c r="R57" s="9">
        <v>2449.69</v>
      </c>
      <c r="S57" s="4">
        <v>18.6700000000001</v>
      </c>
      <c r="T57" s="9">
        <v>2431.44044821684</v>
      </c>
      <c r="U57" s="4">
        <v>14.2319011356608</v>
      </c>
      <c r="V57" s="9">
        <v>2408.41326097279</v>
      </c>
      <c r="W57" s="4">
        <v>23.2135571654954</v>
      </c>
      <c r="X57" s="4" t="s">
        <v>23</v>
      </c>
    </row>
    <row r="58" spans="1:24">
      <c r="A58" s="4" t="s">
        <v>317</v>
      </c>
      <c r="B58" s="5">
        <v>25.3264401685525</v>
      </c>
      <c r="C58" s="9">
        <v>188.190438730204</v>
      </c>
      <c r="D58" s="9">
        <v>342.777034313625</v>
      </c>
      <c r="E58" s="7">
        <v>0</v>
      </c>
      <c r="F58" s="8">
        <f t="shared" si="1"/>
        <v>0.549017057420535</v>
      </c>
      <c r="G58" s="8">
        <v>0.054931880772314</v>
      </c>
      <c r="H58" s="8">
        <v>0.000954294234516663</v>
      </c>
      <c r="I58" s="8">
        <v>0.433138462735558</v>
      </c>
      <c r="J58" s="8">
        <v>0.00810559209036946</v>
      </c>
      <c r="K58" s="8">
        <v>0.0571606122906647</v>
      </c>
      <c r="L58" s="8">
        <v>0.000509729721185708</v>
      </c>
      <c r="M58" s="8">
        <v>0.476524343131285</v>
      </c>
      <c r="N58" s="8">
        <v>0.0186766719334285</v>
      </c>
      <c r="O58" s="8">
        <v>0.00027386537320496</v>
      </c>
      <c r="P58" s="8">
        <v>1.90187791906952</v>
      </c>
      <c r="Q58" s="4"/>
      <c r="R58" s="9">
        <v>409.31</v>
      </c>
      <c r="S58" s="4">
        <v>43.515</v>
      </c>
      <c r="T58" s="9">
        <v>365.402618223603</v>
      </c>
      <c r="U58" s="4">
        <v>5.74820998862439</v>
      </c>
      <c r="V58" s="9">
        <v>358.334545842757</v>
      </c>
      <c r="W58" s="4">
        <v>3.11427616280082</v>
      </c>
      <c r="X58" s="4" t="s">
        <v>18</v>
      </c>
    </row>
    <row r="59" spans="1:24">
      <c r="A59" s="4" t="s">
        <v>318</v>
      </c>
      <c r="B59" s="6">
        <v>195.20884960663</v>
      </c>
      <c r="C59" s="9">
        <v>153.39291358176</v>
      </c>
      <c r="D59" s="9">
        <v>319.593703062847</v>
      </c>
      <c r="E59" s="5">
        <v>1.28412841420062</v>
      </c>
      <c r="F59" s="8">
        <f t="shared" si="1"/>
        <v>0.479962252421462</v>
      </c>
      <c r="G59" s="8">
        <v>0.160909093247516</v>
      </c>
      <c r="H59" s="8">
        <v>0.00175299411782533</v>
      </c>
      <c r="I59" s="8">
        <v>10.1265437963967</v>
      </c>
      <c r="J59" s="8">
        <v>0.162175207954549</v>
      </c>
      <c r="K59" s="8">
        <v>0.455510493661067</v>
      </c>
      <c r="L59" s="8">
        <v>0.00517570444659059</v>
      </c>
      <c r="M59" s="8">
        <v>0.709492589872632</v>
      </c>
      <c r="N59" s="8">
        <v>0.124804903758441</v>
      </c>
      <c r="O59" s="8">
        <v>0.00214500613664026</v>
      </c>
      <c r="P59" s="8">
        <v>2.16310442320103</v>
      </c>
      <c r="Q59" s="4"/>
      <c r="R59" s="9">
        <v>2465.12</v>
      </c>
      <c r="S59" s="4">
        <v>18.52</v>
      </c>
      <c r="T59" s="9">
        <v>2446.39649351711</v>
      </c>
      <c r="U59" s="4">
        <v>14.8929415529861</v>
      </c>
      <c r="V59" s="9">
        <v>2419.70471450891</v>
      </c>
      <c r="W59" s="4">
        <v>22.9602561949788</v>
      </c>
      <c r="X59" s="4" t="s">
        <v>18</v>
      </c>
    </row>
    <row r="60" spans="1:24">
      <c r="A60" s="4" t="s">
        <v>319</v>
      </c>
      <c r="B60" s="6">
        <v>40.711049784794</v>
      </c>
      <c r="C60" s="9">
        <v>361.576953283195</v>
      </c>
      <c r="D60" s="9">
        <v>436.989005480302</v>
      </c>
      <c r="E60" s="10">
        <v>0.0930830607918667</v>
      </c>
      <c r="F60" s="8">
        <f t="shared" si="1"/>
        <v>0.827428033082388</v>
      </c>
      <c r="G60" s="8">
        <v>0.0554066248690093</v>
      </c>
      <c r="H60" s="8">
        <v>0.000923098653816167</v>
      </c>
      <c r="I60" s="8">
        <v>0.524427474193847</v>
      </c>
      <c r="J60" s="8">
        <v>0.00984922537240038</v>
      </c>
      <c r="K60" s="8">
        <v>0.0685948711375687</v>
      </c>
      <c r="L60" s="8">
        <v>0.000676688866318964</v>
      </c>
      <c r="M60" s="8">
        <v>0.525267762043794</v>
      </c>
      <c r="N60" s="8">
        <v>0.0217060074572227</v>
      </c>
      <c r="O60" s="8">
        <v>0.000313986810827745</v>
      </c>
      <c r="P60" s="8">
        <v>1.27522273384148</v>
      </c>
      <c r="Q60" s="4"/>
      <c r="R60" s="9">
        <v>427.825</v>
      </c>
      <c r="S60" s="4">
        <v>37.035</v>
      </c>
      <c r="T60" s="9">
        <v>428.104699000836</v>
      </c>
      <c r="U60" s="4">
        <v>6.56677872457878</v>
      </c>
      <c r="V60" s="9">
        <v>427.684647353929</v>
      </c>
      <c r="W60" s="4">
        <v>4.08872655457012</v>
      </c>
      <c r="X60" s="4" t="s">
        <v>23</v>
      </c>
    </row>
    <row r="61" spans="1:24">
      <c r="A61" s="4" t="s">
        <v>320</v>
      </c>
      <c r="B61" s="6">
        <v>223.068682570458</v>
      </c>
      <c r="C61" s="9">
        <v>189.822332942496</v>
      </c>
      <c r="D61" s="9">
        <v>397.239992586384</v>
      </c>
      <c r="E61" s="5">
        <v>0.278565834671867</v>
      </c>
      <c r="F61" s="8">
        <f t="shared" si="1"/>
        <v>0.477853027099776</v>
      </c>
      <c r="G61" s="8">
        <v>0.1457996273079</v>
      </c>
      <c r="H61" s="8">
        <v>0.00148573084852984</v>
      </c>
      <c r="I61" s="8">
        <v>8.62563552999037</v>
      </c>
      <c r="J61" s="8">
        <v>0.134190856526759</v>
      </c>
      <c r="K61" s="8">
        <v>0.428181535491973</v>
      </c>
      <c r="L61" s="8">
        <v>0.00509858548830726</v>
      </c>
      <c r="M61" s="8">
        <v>0.765402627472365</v>
      </c>
      <c r="N61" s="8">
        <v>0.120901368158848</v>
      </c>
      <c r="O61" s="8">
        <v>0.0017324618434487</v>
      </c>
      <c r="P61" s="8">
        <v>2.1908047870735</v>
      </c>
      <c r="Q61" s="4"/>
      <c r="R61" s="9">
        <v>2298.15</v>
      </c>
      <c r="S61" s="4">
        <v>17.595</v>
      </c>
      <c r="T61" s="9">
        <v>2299.26375294099</v>
      </c>
      <c r="U61" s="4">
        <v>14.2415258006307</v>
      </c>
      <c r="V61" s="9">
        <v>2297.51478828213</v>
      </c>
      <c r="W61" s="4">
        <v>23.0470141857615</v>
      </c>
      <c r="X61" s="4" t="s">
        <v>23</v>
      </c>
    </row>
    <row r="62" spans="1:24">
      <c r="A62" s="4" t="s">
        <v>321</v>
      </c>
      <c r="B62" s="5">
        <v>58.0099128889038</v>
      </c>
      <c r="C62" s="9">
        <v>106.672604152899</v>
      </c>
      <c r="D62" s="9">
        <v>342.046346446703</v>
      </c>
      <c r="E62" s="7">
        <v>0</v>
      </c>
      <c r="F62" s="8">
        <f t="shared" si="1"/>
        <v>0.311865936476303</v>
      </c>
      <c r="G62" s="8">
        <v>0.067969386606426</v>
      </c>
      <c r="H62" s="8">
        <v>0.000888291777228539</v>
      </c>
      <c r="I62" s="8">
        <v>1.39116536668021</v>
      </c>
      <c r="J62" s="8">
        <v>0.0356820705492799</v>
      </c>
      <c r="K62" s="8">
        <v>0.147023690901695</v>
      </c>
      <c r="L62" s="8">
        <v>0.00275392825365219</v>
      </c>
      <c r="M62" s="8">
        <v>0.730287740770245</v>
      </c>
      <c r="N62" s="8">
        <v>0.0449291275991633</v>
      </c>
      <c r="O62" s="8">
        <v>0.000577057859049337</v>
      </c>
      <c r="P62" s="8">
        <v>3.35188092324178</v>
      </c>
      <c r="Q62" s="4"/>
      <c r="R62" s="9">
        <v>877.775</v>
      </c>
      <c r="S62" s="4">
        <v>27.0074999999999</v>
      </c>
      <c r="T62" s="9">
        <v>885.191499442604</v>
      </c>
      <c r="U62" s="4">
        <v>15.1639648793608</v>
      </c>
      <c r="V62" s="9">
        <v>884.2578088622</v>
      </c>
      <c r="W62" s="4">
        <v>15.4847794076299</v>
      </c>
      <c r="X62" s="4" t="s">
        <v>23</v>
      </c>
    </row>
    <row r="63" spans="1:24">
      <c r="A63" s="4" t="s">
        <v>322</v>
      </c>
      <c r="B63" s="5">
        <v>16.4179985717395</v>
      </c>
      <c r="C63" s="9">
        <v>147.593259410055</v>
      </c>
      <c r="D63" s="9">
        <v>162.079340565672</v>
      </c>
      <c r="E63" s="7">
        <v>0</v>
      </c>
      <c r="F63" s="8">
        <f t="shared" si="1"/>
        <v>0.91062351867265</v>
      </c>
      <c r="G63" s="8">
        <v>0.0580903485805449</v>
      </c>
      <c r="H63" s="8">
        <v>0.00146019363136227</v>
      </c>
      <c r="I63" s="8">
        <v>0.595029091057627</v>
      </c>
      <c r="J63" s="8">
        <v>0.0163966013569422</v>
      </c>
      <c r="K63" s="8">
        <v>0.0741769101227624</v>
      </c>
      <c r="L63" s="8">
        <v>0.000821856226090184</v>
      </c>
      <c r="M63" s="8">
        <v>0.402079074805634</v>
      </c>
      <c r="N63" s="8">
        <v>0.0233689069845147</v>
      </c>
      <c r="O63" s="8">
        <v>0.000402073597956122</v>
      </c>
      <c r="P63" s="8">
        <v>1.23444795950591</v>
      </c>
      <c r="Q63" s="4"/>
      <c r="R63" s="9">
        <v>531.52</v>
      </c>
      <c r="S63" s="4">
        <v>55.5475</v>
      </c>
      <c r="T63" s="9">
        <v>474.074199094364</v>
      </c>
      <c r="U63" s="4">
        <v>10.4429252076077</v>
      </c>
      <c r="V63" s="9">
        <v>461.271254191066</v>
      </c>
      <c r="W63" s="4">
        <v>4.93845805305725</v>
      </c>
      <c r="X63" s="4" t="s">
        <v>25</v>
      </c>
    </row>
    <row r="64" spans="1:24">
      <c r="A64" s="4" t="s">
        <v>323</v>
      </c>
      <c r="B64" s="5">
        <v>10.0599956529576</v>
      </c>
      <c r="C64" s="6">
        <v>82.8769577338842</v>
      </c>
      <c r="D64" s="9">
        <v>146.53999113023</v>
      </c>
      <c r="E64" s="7">
        <v>0</v>
      </c>
      <c r="F64" s="8">
        <f t="shared" si="1"/>
        <v>0.565558637575128</v>
      </c>
      <c r="G64" s="8">
        <v>0.0525526274484627</v>
      </c>
      <c r="H64" s="8">
        <v>0.00133416667852232</v>
      </c>
      <c r="I64" s="8">
        <v>0.39097134875159</v>
      </c>
      <c r="J64" s="8">
        <v>0.00988254470431455</v>
      </c>
      <c r="K64" s="8">
        <v>0.0539748329265556</v>
      </c>
      <c r="L64" s="8">
        <v>0.00046738836241225</v>
      </c>
      <c r="M64" s="8">
        <v>0.342580574110147</v>
      </c>
      <c r="N64" s="8">
        <v>0.0163320606753709</v>
      </c>
      <c r="O64" s="8">
        <v>0.000272153933448736</v>
      </c>
      <c r="P64" s="8">
        <v>1.85725543475586</v>
      </c>
      <c r="Q64" s="4"/>
      <c r="R64" s="9">
        <v>309.32</v>
      </c>
      <c r="S64" s="4">
        <v>57.4025</v>
      </c>
      <c r="T64" s="9">
        <v>335.078758327314</v>
      </c>
      <c r="U64" s="4">
        <v>7.21767012128897</v>
      </c>
      <c r="V64" s="9">
        <v>338.87878907529</v>
      </c>
      <c r="W64" s="4">
        <v>2.86453316226564</v>
      </c>
      <c r="X64" s="4" t="s">
        <v>18</v>
      </c>
    </row>
    <row r="65" spans="1:24">
      <c r="A65" s="4" t="s">
        <v>324</v>
      </c>
      <c r="B65" s="5">
        <v>38.0011846221436</v>
      </c>
      <c r="C65" s="6">
        <v>83.6544452997121</v>
      </c>
      <c r="D65" s="9">
        <v>295.385810827977</v>
      </c>
      <c r="E65" s="5">
        <v>0.887978953686756</v>
      </c>
      <c r="F65" s="8">
        <f t="shared" si="1"/>
        <v>0.28320400721086</v>
      </c>
      <c r="G65" s="8">
        <v>0.0621785560264865</v>
      </c>
      <c r="H65" s="8">
        <v>0.000923978838326524</v>
      </c>
      <c r="I65" s="8">
        <v>0.945678144233629</v>
      </c>
      <c r="J65" s="8">
        <v>0.016873062869719</v>
      </c>
      <c r="K65" s="8">
        <v>0.10993541873122</v>
      </c>
      <c r="L65" s="8">
        <v>0.00107306305989377</v>
      </c>
      <c r="M65" s="8">
        <v>0.547062614879912</v>
      </c>
      <c r="N65" s="8">
        <v>0.0335336042514963</v>
      </c>
      <c r="O65" s="8">
        <v>0.000483386580894327</v>
      </c>
      <c r="P65" s="8">
        <v>3.58949517839855</v>
      </c>
      <c r="Q65" s="4"/>
      <c r="R65" s="9">
        <v>679.64</v>
      </c>
      <c r="S65" s="4">
        <v>36.1075</v>
      </c>
      <c r="T65" s="9">
        <v>675.849699524699</v>
      </c>
      <c r="U65" s="4">
        <v>8.81746099252784</v>
      </c>
      <c r="V65" s="9">
        <v>672.372811013176</v>
      </c>
      <c r="W65" s="4">
        <v>6.24282983522226</v>
      </c>
      <c r="X65" s="4" t="s">
        <v>23</v>
      </c>
    </row>
    <row r="66" spans="1:24">
      <c r="A66" s="4" t="s">
        <v>325</v>
      </c>
      <c r="B66" s="6">
        <v>215.302284220951</v>
      </c>
      <c r="C66" s="6">
        <v>58.8978047119491</v>
      </c>
      <c r="D66" s="9">
        <v>515.468425006805</v>
      </c>
      <c r="E66" s="5">
        <v>1.02899740658809</v>
      </c>
      <c r="F66" s="8">
        <f t="shared" si="1"/>
        <v>0.114260741986615</v>
      </c>
      <c r="G66" s="8">
        <v>0.114502711877394</v>
      </c>
      <c r="H66" s="8">
        <v>0.00115325895087493</v>
      </c>
      <c r="I66" s="8">
        <v>5.57325045630199</v>
      </c>
      <c r="J66" s="8">
        <v>0.082276794729674</v>
      </c>
      <c r="K66" s="8">
        <v>0.35186141091868</v>
      </c>
      <c r="L66" s="8">
        <v>0.00418934736150374</v>
      </c>
      <c r="M66" s="8">
        <v>0.80650288916919</v>
      </c>
      <c r="N66" s="8">
        <v>0.099736123527887</v>
      </c>
      <c r="O66" s="8">
        <v>0.00147577643663279</v>
      </c>
      <c r="P66" s="8">
        <v>9.20730227952849</v>
      </c>
      <c r="Q66" s="4"/>
      <c r="R66" s="9">
        <v>1871.915</v>
      </c>
      <c r="S66" s="4">
        <v>22.99</v>
      </c>
      <c r="T66" s="9">
        <v>1911.97487166497</v>
      </c>
      <c r="U66" s="4">
        <v>12.7757873482184</v>
      </c>
      <c r="V66" s="9">
        <v>1943.48084222174</v>
      </c>
      <c r="W66" s="4">
        <v>20.0046460229318</v>
      </c>
      <c r="X66" s="4" t="s">
        <v>18</v>
      </c>
    </row>
    <row r="67" spans="1:24">
      <c r="A67" s="4" t="s">
        <v>326</v>
      </c>
      <c r="B67" s="5">
        <v>16.1832994524478</v>
      </c>
      <c r="C67" s="9">
        <v>218.772181547967</v>
      </c>
      <c r="D67" s="9">
        <v>335.31456962303</v>
      </c>
      <c r="E67" s="7">
        <v>0</v>
      </c>
      <c r="F67" s="8">
        <f t="shared" si="1"/>
        <v>0.652438639316856</v>
      </c>
      <c r="G67" s="8">
        <v>0.0513986970522265</v>
      </c>
      <c r="H67" s="8">
        <v>0.00113528908366453</v>
      </c>
      <c r="I67" s="8">
        <v>0.271914846407189</v>
      </c>
      <c r="J67" s="8">
        <v>0.00683110838233937</v>
      </c>
      <c r="K67" s="8">
        <v>0.0382479264101809</v>
      </c>
      <c r="L67" s="8">
        <v>0.000457077606838115</v>
      </c>
      <c r="M67" s="8">
        <v>0.47568975091147</v>
      </c>
      <c r="N67" s="8">
        <v>0.0116089961191698</v>
      </c>
      <c r="O67" s="8">
        <v>0.000209442308672976</v>
      </c>
      <c r="P67" s="8">
        <v>1.91782872691445</v>
      </c>
      <c r="Q67" s="4"/>
      <c r="R67" s="9">
        <v>257.47</v>
      </c>
      <c r="S67" s="4">
        <v>51.845</v>
      </c>
      <c r="T67" s="9">
        <v>244.223504115958</v>
      </c>
      <c r="U67" s="4">
        <v>5.45587408572557</v>
      </c>
      <c r="V67" s="9">
        <v>241.963618563732</v>
      </c>
      <c r="W67" s="4">
        <v>2.84097149871755</v>
      </c>
      <c r="X67" s="4" t="s">
        <v>23</v>
      </c>
    </row>
    <row r="68" spans="1:24">
      <c r="A68" s="4" t="s">
        <v>327</v>
      </c>
      <c r="B68" s="5">
        <v>6.93961888831967</v>
      </c>
      <c r="C68" s="9">
        <v>115.121346852652</v>
      </c>
      <c r="D68" s="9">
        <v>130.032703892704</v>
      </c>
      <c r="E68" s="5">
        <v>0.158168634896261</v>
      </c>
      <c r="F68" s="8">
        <f>C68/D68</f>
        <v>0.885326101867757</v>
      </c>
      <c r="G68" s="8">
        <v>0.0564206116951925</v>
      </c>
      <c r="H68" s="8">
        <v>0.00275959449428403</v>
      </c>
      <c r="I68" s="8">
        <v>0.300495630499689</v>
      </c>
      <c r="J68" s="8">
        <v>0.0130574867207152</v>
      </c>
      <c r="K68" s="8">
        <v>0.0387566914719645</v>
      </c>
      <c r="L68" s="8">
        <v>0.000738705071288195</v>
      </c>
      <c r="M68" s="8">
        <v>0.438634667612982</v>
      </c>
      <c r="N68" s="8">
        <v>0.0127096061280859</v>
      </c>
      <c r="O68" s="8">
        <v>0.000376540651158527</v>
      </c>
      <c r="P68" s="8">
        <v>1.17746123489076</v>
      </c>
      <c r="Q68" s="4"/>
      <c r="R68" s="9">
        <v>477.82</v>
      </c>
      <c r="S68" s="4">
        <v>102.7675</v>
      </c>
      <c r="T68" s="9">
        <v>266.787273228506</v>
      </c>
      <c r="U68" s="4">
        <v>10.1964585047633</v>
      </c>
      <c r="V68" s="9">
        <v>245.121734195256</v>
      </c>
      <c r="W68" s="4">
        <v>4.5862360925941</v>
      </c>
      <c r="X68" s="4" t="s">
        <v>100</v>
      </c>
    </row>
    <row r="69" spans="1:24">
      <c r="A69" s="4" t="s">
        <v>328</v>
      </c>
      <c r="B69" s="6">
        <v>35.1505996972138</v>
      </c>
      <c r="C69" s="9">
        <v>826.873887692265</v>
      </c>
      <c r="D69" s="9">
        <v>546.211884777051</v>
      </c>
      <c r="E69" s="5">
        <v>2.5352587997816</v>
      </c>
      <c r="F69" s="8">
        <f>C69/D69</f>
        <v>1.51383357033649</v>
      </c>
      <c r="G69" s="8">
        <v>0.0517657427682685</v>
      </c>
      <c r="H69" s="8">
        <v>0.000934846945872019</v>
      </c>
      <c r="I69" s="8">
        <v>0.302589809137336</v>
      </c>
      <c r="J69" s="8">
        <v>0.00649851896439474</v>
      </c>
      <c r="K69" s="8">
        <v>0.0422226296826621</v>
      </c>
      <c r="L69" s="8">
        <v>0.000547570958191749</v>
      </c>
      <c r="M69" s="8">
        <v>0.603858292528684</v>
      </c>
      <c r="N69" s="8">
        <v>0.0126362373701178</v>
      </c>
      <c r="O69" s="8">
        <v>0.000182764679752629</v>
      </c>
      <c r="P69" s="8">
        <v>0.711012018664556</v>
      </c>
      <c r="Q69" s="4"/>
      <c r="R69" s="9">
        <v>275.99</v>
      </c>
      <c r="S69" s="4">
        <v>42.5875</v>
      </c>
      <c r="T69" s="9">
        <v>268.421022106301</v>
      </c>
      <c r="U69" s="4">
        <v>5.06895418995959</v>
      </c>
      <c r="V69" s="9">
        <v>266.595175731514</v>
      </c>
      <c r="W69" s="4">
        <v>3.38992498354309</v>
      </c>
      <c r="X69" s="4" t="s">
        <v>23</v>
      </c>
    </row>
    <row r="70" spans="1:24">
      <c r="A70" s="4" t="s">
        <v>329</v>
      </c>
      <c r="B70" s="5">
        <v>28.7779582823429</v>
      </c>
      <c r="C70" s="9">
        <v>138.701730635638</v>
      </c>
      <c r="D70" s="9">
        <v>328.875405303321</v>
      </c>
      <c r="E70" s="7">
        <v>0</v>
      </c>
      <c r="F70" s="8">
        <f>C70/D70</f>
        <v>0.42174552550597</v>
      </c>
      <c r="G70" s="8">
        <v>0.06131773022438</v>
      </c>
      <c r="H70" s="8">
        <v>0.00172006685122913</v>
      </c>
      <c r="I70" s="8">
        <v>0.61696656689896</v>
      </c>
      <c r="J70" s="8">
        <v>0.0180571088498399</v>
      </c>
      <c r="K70" s="8">
        <v>0.0726858943183631</v>
      </c>
      <c r="L70" s="8">
        <v>0.000726249071485931</v>
      </c>
      <c r="M70" s="8">
        <v>0.341388483412224</v>
      </c>
      <c r="N70" s="8">
        <v>0.024040057018051</v>
      </c>
      <c r="O70" s="8">
        <v>0.000529614484736352</v>
      </c>
      <c r="P70" s="8">
        <v>2.46705817958887</v>
      </c>
      <c r="Q70" s="4"/>
      <c r="R70" s="9">
        <v>650.015</v>
      </c>
      <c r="S70" s="4">
        <v>59.25</v>
      </c>
      <c r="T70" s="9">
        <v>487.944259913314</v>
      </c>
      <c r="U70" s="4">
        <v>11.3439143996038</v>
      </c>
      <c r="V70" s="9">
        <v>452.317065825859</v>
      </c>
      <c r="W70" s="4">
        <v>4.3712963614538</v>
      </c>
      <c r="X70" s="4" t="s">
        <v>36</v>
      </c>
    </row>
    <row r="71" spans="1:24">
      <c r="A71" s="4" t="s">
        <v>330</v>
      </c>
      <c r="B71" s="6">
        <v>51.8258226777324</v>
      </c>
      <c r="C71" s="9">
        <v>293.336137664847</v>
      </c>
      <c r="D71" s="9">
        <v>607.608099782743</v>
      </c>
      <c r="E71" s="5">
        <v>0.840770338916634</v>
      </c>
      <c r="F71" s="8">
        <f>C71/D71</f>
        <v>0.482771934359882</v>
      </c>
      <c r="G71" s="8">
        <v>0.0546198617131476</v>
      </c>
      <c r="H71" s="8">
        <v>0.000773998721038219</v>
      </c>
      <c r="I71" s="8">
        <v>0.540302184870628</v>
      </c>
      <c r="J71" s="8">
        <v>0.00897819114636981</v>
      </c>
      <c r="K71" s="8">
        <v>0.0715510001338364</v>
      </c>
      <c r="L71" s="8">
        <v>0.000773169994949758</v>
      </c>
      <c r="M71" s="8">
        <v>0.650290125500697</v>
      </c>
      <c r="N71" s="8">
        <v>0.0221927799809673</v>
      </c>
      <c r="O71" s="8">
        <v>0.000320394642653982</v>
      </c>
      <c r="P71" s="8">
        <v>2.13468255961253</v>
      </c>
      <c r="Q71" s="4"/>
      <c r="R71" s="9">
        <v>398.2</v>
      </c>
      <c r="S71" s="4">
        <v>31.4775</v>
      </c>
      <c r="T71" s="9">
        <v>438.623771252581</v>
      </c>
      <c r="U71" s="4">
        <v>5.92602676780586</v>
      </c>
      <c r="V71" s="9">
        <v>445.493194201963</v>
      </c>
      <c r="W71" s="4">
        <v>4.65758108842382</v>
      </c>
      <c r="X71" s="4" t="s">
        <v>18</v>
      </c>
    </row>
    <row r="72" s="1" customFormat="1" spans="1:24">
      <c r="A72" s="11" t="s">
        <v>331</v>
      </c>
      <c r="B72" s="12">
        <v>55.4698229284458</v>
      </c>
      <c r="C72" s="13">
        <v>144.232602691401</v>
      </c>
      <c r="D72" s="13">
        <v>262.886660690469</v>
      </c>
      <c r="E72" s="14">
        <v>0</v>
      </c>
      <c r="F72" s="8">
        <f>C72/D72</f>
        <v>0.548649377311788</v>
      </c>
      <c r="G72" s="15">
        <v>0.0744777177229281</v>
      </c>
      <c r="H72" s="15">
        <v>0.000988327612023705</v>
      </c>
      <c r="I72" s="15">
        <v>1.75642613715414</v>
      </c>
      <c r="J72" s="15">
        <v>0.0280407458709168</v>
      </c>
      <c r="K72" s="15">
        <v>0.170602351594192</v>
      </c>
      <c r="L72" s="15">
        <v>0.00180229341250929</v>
      </c>
      <c r="M72" s="15">
        <v>0.661729981194531</v>
      </c>
      <c r="N72" s="15">
        <v>0.0523424613689476</v>
      </c>
      <c r="O72" s="15">
        <v>0.000744627899321077</v>
      </c>
      <c r="P72" s="15">
        <v>1.86343403048405</v>
      </c>
      <c r="Q72" s="11"/>
      <c r="R72" s="18">
        <v>1053.71</v>
      </c>
      <c r="S72" s="11">
        <v>26.6975</v>
      </c>
      <c r="T72" s="18">
        <v>1029.53237833947</v>
      </c>
      <c r="U72" s="11">
        <v>10.3530500334389</v>
      </c>
      <c r="V72" s="18">
        <v>1015.4291490884</v>
      </c>
      <c r="W72" s="11">
        <v>9.94022199975215</v>
      </c>
      <c r="X72" s="11" t="s">
        <v>18</v>
      </c>
    </row>
    <row r="73" s="1" customFormat="1" spans="1:24">
      <c r="A73" s="11" t="s">
        <v>332</v>
      </c>
      <c r="B73" s="12">
        <v>33.3524365371423</v>
      </c>
      <c r="C73" s="13">
        <v>124.951103403276</v>
      </c>
      <c r="D73" s="13">
        <v>187.685959861846</v>
      </c>
      <c r="E73" s="16">
        <v>1.92559456113761</v>
      </c>
      <c r="F73" s="8">
        <f>C73/D73</f>
        <v>0.665745607690908</v>
      </c>
      <c r="G73" s="15">
        <v>0.0666190720035354</v>
      </c>
      <c r="H73" s="15">
        <v>0.000965133279191369</v>
      </c>
      <c r="I73" s="15">
        <v>1.28285480679064</v>
      </c>
      <c r="J73" s="15">
        <v>0.0210492745296571</v>
      </c>
      <c r="K73" s="15">
        <v>0.139320391223661</v>
      </c>
      <c r="L73" s="15">
        <v>0.00133261928312308</v>
      </c>
      <c r="M73" s="15">
        <v>0.58295063729549</v>
      </c>
      <c r="N73" s="15">
        <v>0.0433829579485771</v>
      </c>
      <c r="O73" s="15">
        <v>0.000615845201292997</v>
      </c>
      <c r="P73" s="15">
        <v>1.52363821201387</v>
      </c>
      <c r="Q73" s="11"/>
      <c r="R73" s="18">
        <v>825.61</v>
      </c>
      <c r="S73" s="11">
        <v>31.4775</v>
      </c>
      <c r="T73" s="18">
        <v>838.12435190543</v>
      </c>
      <c r="U73" s="11">
        <v>9.37976426591488</v>
      </c>
      <c r="V73" s="18">
        <v>840.818285834532</v>
      </c>
      <c r="W73" s="11">
        <v>7.55378106191344</v>
      </c>
      <c r="X73" s="11" t="s">
        <v>23</v>
      </c>
    </row>
    <row r="74" s="1" customFormat="1" spans="1:24">
      <c r="A74" s="11" t="s">
        <v>333</v>
      </c>
      <c r="B74" s="16">
        <v>25.1962834000635</v>
      </c>
      <c r="C74" s="12">
        <v>35.0489731895205</v>
      </c>
      <c r="D74" s="12">
        <v>64.163975498792</v>
      </c>
      <c r="E74" s="16">
        <v>1.23827213829943</v>
      </c>
      <c r="F74" s="8">
        <f>C74/D74</f>
        <v>0.546240673478537</v>
      </c>
      <c r="G74" s="15">
        <v>0.102662557674744</v>
      </c>
      <c r="H74" s="15">
        <v>0.00139866166760273</v>
      </c>
      <c r="I74" s="15">
        <v>4.37727908803441</v>
      </c>
      <c r="J74" s="15">
        <v>0.0698575783409091</v>
      </c>
      <c r="K74" s="15">
        <v>0.308494407008087</v>
      </c>
      <c r="L74" s="15">
        <v>0.00301967964619644</v>
      </c>
      <c r="M74" s="15">
        <v>0.613344235480889</v>
      </c>
      <c r="N74" s="15">
        <v>0.0894001117425511</v>
      </c>
      <c r="O74" s="15">
        <v>0.00128517415716354</v>
      </c>
      <c r="P74" s="15">
        <v>1.84856055583694</v>
      </c>
      <c r="Q74" s="11"/>
      <c r="R74" s="18">
        <v>1672.525</v>
      </c>
      <c r="S74" s="11">
        <v>25.4675</v>
      </c>
      <c r="T74" s="18">
        <v>1708.05960351595</v>
      </c>
      <c r="U74" s="11">
        <v>13.2421310074672</v>
      </c>
      <c r="V74" s="18">
        <v>1733.2935930711</v>
      </c>
      <c r="W74" s="11">
        <v>14.9061353643758</v>
      </c>
      <c r="X74" s="11" t="s">
        <v>18</v>
      </c>
    </row>
    <row r="75" s="1" customFormat="1" spans="1:24">
      <c r="A75" s="11" t="s">
        <v>334</v>
      </c>
      <c r="B75" s="12">
        <v>50.9443782261252</v>
      </c>
      <c r="C75" s="12">
        <v>69.980343303099</v>
      </c>
      <c r="D75" s="12">
        <v>78.4943256994836</v>
      </c>
      <c r="E75" s="16">
        <v>0.289236339223214</v>
      </c>
      <c r="F75" s="8">
        <f>C75/D75</f>
        <v>0.891533785142885</v>
      </c>
      <c r="G75" s="15">
        <v>0.158566032462287</v>
      </c>
      <c r="H75" s="15">
        <v>0.00188047707642164</v>
      </c>
      <c r="I75" s="15">
        <v>10.0377323693522</v>
      </c>
      <c r="J75" s="15">
        <v>0.144727832135066</v>
      </c>
      <c r="K75" s="15">
        <v>0.458190600308259</v>
      </c>
      <c r="L75" s="15">
        <v>0.00446665857906366</v>
      </c>
      <c r="M75" s="15">
        <v>0.676114324241894</v>
      </c>
      <c r="N75" s="15">
        <v>0.131581742768476</v>
      </c>
      <c r="O75" s="15">
        <v>0.00163451668424238</v>
      </c>
      <c r="P75" s="15">
        <v>1.11390133939621</v>
      </c>
      <c r="Q75" s="11"/>
      <c r="R75" s="18">
        <v>2440.43</v>
      </c>
      <c r="S75" s="11">
        <v>20.0599999999999</v>
      </c>
      <c r="T75" s="18">
        <v>2438.25924600133</v>
      </c>
      <c r="U75" s="11">
        <v>13.4166446341227</v>
      </c>
      <c r="V75" s="18">
        <v>2431.56391476004</v>
      </c>
      <c r="W75" s="11">
        <v>19.7899503017925</v>
      </c>
      <c r="X75" s="11" t="s">
        <v>23</v>
      </c>
    </row>
    <row r="76" s="1" customFormat="1" spans="1:24">
      <c r="A76" s="11" t="s">
        <v>335</v>
      </c>
      <c r="B76" s="16">
        <v>15.7447473096537</v>
      </c>
      <c r="C76" s="13">
        <v>114.36777436166</v>
      </c>
      <c r="D76" s="12">
        <v>84.3263824462776</v>
      </c>
      <c r="E76" s="16">
        <v>1.35910611012748</v>
      </c>
      <c r="F76" s="8">
        <f>C76/D76</f>
        <v>1.35625140132771</v>
      </c>
      <c r="G76" s="15">
        <v>0.0677607284188208</v>
      </c>
      <c r="H76" s="15">
        <v>0.00153373848165789</v>
      </c>
      <c r="I76" s="15">
        <v>1.1708627094438</v>
      </c>
      <c r="J76" s="15">
        <v>0.0296794527624518</v>
      </c>
      <c r="K76" s="15">
        <v>0.124846903672165</v>
      </c>
      <c r="L76" s="15">
        <v>0.00122314166488261</v>
      </c>
      <c r="M76" s="15">
        <v>0.386499618603623</v>
      </c>
      <c r="N76" s="15">
        <v>0.0397647182837742</v>
      </c>
      <c r="O76" s="15">
        <v>0.000622333401427076</v>
      </c>
      <c r="P76" s="15">
        <v>0.741910618801282</v>
      </c>
      <c r="Q76" s="11"/>
      <c r="R76" s="18">
        <v>861.105</v>
      </c>
      <c r="S76" s="11">
        <v>48.15</v>
      </c>
      <c r="T76" s="18">
        <v>787.048434280571</v>
      </c>
      <c r="U76" s="11">
        <v>13.8923575760506</v>
      </c>
      <c r="V76" s="18">
        <v>758.400907469154</v>
      </c>
      <c r="W76" s="11">
        <v>7.02168734988645</v>
      </c>
      <c r="X76" s="11" t="s">
        <v>21</v>
      </c>
    </row>
    <row r="77" s="1" customFormat="1" spans="1:24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="1" customFormat="1" spans="1:24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XJH-Z1</vt:lpstr>
      <vt:lpstr>YTP-1-Z1</vt:lpstr>
      <vt:lpstr>YTP-7-Z1</vt:lpstr>
      <vt:lpstr>YTP-27-Z1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rock</dc:creator>
  <cp:lastModifiedBy>Admin</cp:lastModifiedBy>
  <dcterms:created xsi:type="dcterms:W3CDTF">2024-01-31T12:52:00Z</dcterms:created>
  <dcterms:modified xsi:type="dcterms:W3CDTF">2024-05-10T13:29:11Z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C77B009668C747C5A6E75F849A4026A4_11</vt:lpwstr>
  </property>
  <property fmtid="{D5CDD505-2E9C-101B-9397-08002B2CF9AE}" pid="3" name="KSOProductBuildVer">
    <vt:lpwstr>2052-11.1.0.15319</vt:lpwstr>
  </property>
</Properties>
</file>