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1.Projects_PhD\2.Sven_NewTE\Re-run_KieranPipeline\Manuscript\SupplimentaryTables\"/>
    </mc:Choice>
  </mc:AlternateContent>
  <xr:revisionPtr revIDLastSave="0" documentId="13_ncr:1_{F65287C3-150D-49E2-A28A-AD978DA5805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  <c r="R14" i="1"/>
  <c r="P14" i="1"/>
  <c r="O14" i="1"/>
  <c r="M14" i="1"/>
  <c r="L14" i="1"/>
  <c r="J14" i="1"/>
  <c r="I14" i="1"/>
  <c r="G14" i="1"/>
  <c r="F14" i="1"/>
  <c r="D14" i="1"/>
  <c r="C14" i="1"/>
  <c r="S13" i="1"/>
  <c r="R13" i="1"/>
  <c r="P13" i="1"/>
  <c r="O13" i="1"/>
  <c r="M13" i="1"/>
  <c r="L13" i="1"/>
  <c r="J13" i="1"/>
  <c r="I13" i="1"/>
  <c r="G13" i="1"/>
  <c r="F13" i="1"/>
  <c r="D13" i="1"/>
  <c r="C13" i="1"/>
  <c r="H13" i="1" l="1"/>
  <c r="Q14" i="1"/>
  <c r="N13" i="1"/>
  <c r="T13" i="1"/>
  <c r="T14" i="1"/>
  <c r="E13" i="1"/>
  <c r="Q13" i="1"/>
  <c r="H14" i="1"/>
  <c r="K14" i="1"/>
  <c r="K13" i="1"/>
  <c r="N14" i="1"/>
  <c r="E14" i="1"/>
</calcChain>
</file>

<file path=xl/sharedStrings.xml><?xml version="1.0" encoding="utf-8"?>
<sst xmlns="http://schemas.openxmlformats.org/spreadsheetml/2006/main" count="90" uniqueCount="42">
  <si>
    <t>%</t>
  </si>
  <si>
    <t>rRNA</t>
  </si>
  <si>
    <t>tRNA</t>
  </si>
  <si>
    <t>Gene</t>
  </si>
  <si>
    <t>TE</t>
  </si>
  <si>
    <t xml:space="preserve">parasitic </t>
  </si>
  <si>
    <t>1x</t>
  </si>
  <si>
    <t>&gt;1x</t>
  </si>
  <si>
    <t>sRNA class</t>
  </si>
  <si>
    <t>Reads</t>
  </si>
  <si>
    <t>3'UTR</t>
  </si>
  <si>
    <t>5'UTR</t>
  </si>
  <si>
    <t>Tot</t>
  </si>
  <si>
    <t>free-living</t>
  </si>
  <si>
    <t>tRNA 24-30 nt</t>
  </si>
  <si>
    <t>Annotated</t>
  </si>
  <si>
    <t>Significant</t>
  </si>
  <si>
    <t>Expected</t>
  </si>
  <si>
    <t>Fis</t>
  </si>
  <si>
    <t>GO.ID</t>
  </si>
  <si>
    <t>Term_BP</t>
  </si>
  <si>
    <t>GO:0071786</t>
  </si>
  <si>
    <t>endoplasmic reticulum tubular network or...</t>
  </si>
  <si>
    <t>Term_CC</t>
  </si>
  <si>
    <t>GO:0000276</t>
  </si>
  <si>
    <t>mitochondrial proton-transporting ATP sy...</t>
  </si>
  <si>
    <t>GO:0005753</t>
  </si>
  <si>
    <t>GO:0019773</t>
  </si>
  <si>
    <t>proteasome core complex, alpha-subunit c...</t>
  </si>
  <si>
    <t>GO:0045263</t>
  </si>
  <si>
    <t>proton-transporting ATP synthase complex...</t>
  </si>
  <si>
    <t>Term_MF</t>
  </si>
  <si>
    <t>GO:0004521</t>
  </si>
  <si>
    <t>endoribonuclease activity</t>
  </si>
  <si>
    <t>GO:0004540</t>
  </si>
  <si>
    <t>ribonuclease activity</t>
  </si>
  <si>
    <t>GO:0004519</t>
  </si>
  <si>
    <t>endonuclease activity</t>
  </si>
  <si>
    <t>GO:0004518</t>
  </si>
  <si>
    <t>nuclease activity</t>
  </si>
  <si>
    <t>b) GO terms of 3'UTRs targeted by free-living tsRNAs</t>
  </si>
  <si>
    <r>
      <rPr>
        <b/>
        <sz val="11"/>
        <color theme="1"/>
        <rFont val="Calibri"/>
        <family val="2"/>
        <scheme val="minor"/>
      </rPr>
      <t>SI Table X6 - 24-30nts derived from tRNAs from parasitic or free-living females</t>
    </r>
    <r>
      <rPr>
        <sz val="11"/>
        <color theme="1"/>
        <rFont val="Calibri"/>
        <family val="2"/>
        <scheme val="minor"/>
      </rPr>
      <t xml:space="preserve">
a) Table showing the numbers and % of sRNAs targeting genes, 3’UTR, 5’UTR, TEs, tRNAs or rRNAs. Top rows indicate map frequency with majority of reads mapping once (1x) and some mapping more than once (&gt;1x) and bottom row indicates proportion of reads. B) GO terms of genes targets by tRNA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</si>
</sst>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3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zoomScale="85" zoomScaleNormal="85" workbookViewId="0">
      <selection activeCell="K8" sqref="K8"/>
    </sheetView>
  </sheetViews>
  <sheetFormatPr defaultRowHeight="14.5" x14ac:dyDescent="0.35"/>
  <cols>
    <col min="1" max="1" width="12.26953125" customWidth="1"/>
    <col min="2" max="2" width="39.6328125" customWidth="1"/>
    <col min="3" max="3" width="10.1796875" customWidth="1"/>
    <col min="4" max="4" width="9.81640625" customWidth="1"/>
    <col min="5" max="5" width="9.453125" customWidth="1"/>
    <col min="6" max="6" width="8.6328125" customWidth="1"/>
  </cols>
  <sheetData>
    <row r="1" spans="1:20" ht="14.5" customHeight="1" x14ac:dyDescent="0.3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2"/>
      <c r="R1" s="22"/>
      <c r="S1" s="22"/>
      <c r="T1" s="22"/>
    </row>
    <row r="2" spans="1:20" ht="14.5" customHeigh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2"/>
      <c r="R2" s="22"/>
      <c r="S2" s="22"/>
      <c r="T2" s="22"/>
    </row>
    <row r="3" spans="1:20" x14ac:dyDescent="0.3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2"/>
      <c r="R3" s="22"/>
      <c r="S3" s="22"/>
      <c r="T3" s="22"/>
    </row>
    <row r="4" spans="1:20" ht="15" thickBot="1" x14ac:dyDescent="0.4">
      <c r="A4" s="4" t="s">
        <v>14</v>
      </c>
    </row>
    <row r="5" spans="1:20" ht="15" thickBot="1" x14ac:dyDescent="0.4">
      <c r="A5" s="4"/>
      <c r="B5" s="3"/>
      <c r="C5" s="5" t="s">
        <v>6</v>
      </c>
      <c r="D5" s="6" t="s">
        <v>7</v>
      </c>
      <c r="E5" s="1"/>
      <c r="F5" s="5" t="s">
        <v>6</v>
      </c>
      <c r="G5" s="6" t="s">
        <v>7</v>
      </c>
      <c r="H5" s="1"/>
      <c r="I5" s="5" t="s">
        <v>6</v>
      </c>
      <c r="J5" s="6" t="s">
        <v>7</v>
      </c>
      <c r="K5" s="1"/>
      <c r="L5" s="5" t="s">
        <v>6</v>
      </c>
      <c r="M5" s="6" t="s">
        <v>7</v>
      </c>
      <c r="N5" s="1"/>
      <c r="O5" s="5" t="s">
        <v>6</v>
      </c>
      <c r="P5" s="6" t="s">
        <v>7</v>
      </c>
      <c r="Q5" s="1"/>
      <c r="R5" s="5" t="s">
        <v>6</v>
      </c>
      <c r="S5" s="6" t="s">
        <v>7</v>
      </c>
      <c r="T5" s="1"/>
    </row>
    <row r="6" spans="1:20" ht="15" thickBot="1" x14ac:dyDescent="0.4">
      <c r="A6" s="5" t="s">
        <v>8</v>
      </c>
      <c r="B6" s="7" t="s">
        <v>9</v>
      </c>
      <c r="C6" s="32" t="s">
        <v>3</v>
      </c>
      <c r="D6" s="34"/>
      <c r="E6" s="2"/>
      <c r="F6" s="32" t="s">
        <v>10</v>
      </c>
      <c r="G6" s="34"/>
      <c r="H6" s="2"/>
      <c r="I6" s="32" t="s">
        <v>11</v>
      </c>
      <c r="J6" s="34"/>
      <c r="K6" s="2"/>
      <c r="L6" s="32" t="s">
        <v>4</v>
      </c>
      <c r="M6" s="34"/>
      <c r="N6" s="2"/>
      <c r="O6" s="32" t="s">
        <v>2</v>
      </c>
      <c r="P6" s="34"/>
      <c r="Q6" s="2"/>
      <c r="R6" s="32" t="s">
        <v>1</v>
      </c>
      <c r="S6" s="34"/>
      <c r="T6" s="2"/>
    </row>
    <row r="7" spans="1:20" x14ac:dyDescent="0.35">
      <c r="A7" s="8" t="s">
        <v>13</v>
      </c>
      <c r="B7" s="9">
        <v>192</v>
      </c>
      <c r="C7" s="8">
        <v>12</v>
      </c>
      <c r="D7" s="10">
        <v>58</v>
      </c>
      <c r="E7" s="1"/>
      <c r="F7" s="8">
        <v>22</v>
      </c>
      <c r="G7" s="10">
        <v>5</v>
      </c>
      <c r="H7" s="1"/>
      <c r="I7" s="8">
        <v>2</v>
      </c>
      <c r="J7" s="10">
        <v>0</v>
      </c>
      <c r="K7" s="1"/>
      <c r="L7" s="8">
        <v>9</v>
      </c>
      <c r="M7" s="10">
        <v>122</v>
      </c>
      <c r="N7" s="1"/>
      <c r="O7" s="8">
        <v>0</v>
      </c>
      <c r="P7" s="10">
        <v>0</v>
      </c>
      <c r="Q7" s="1"/>
      <c r="R7" s="8">
        <v>0</v>
      </c>
      <c r="S7" s="10">
        <v>0</v>
      </c>
      <c r="T7" s="1"/>
    </row>
    <row r="8" spans="1:20" x14ac:dyDescent="0.35">
      <c r="A8" s="11" t="s">
        <v>5</v>
      </c>
      <c r="B8" s="12">
        <v>9</v>
      </c>
      <c r="C8" s="11">
        <v>0</v>
      </c>
      <c r="D8" s="13">
        <v>6</v>
      </c>
      <c r="E8" s="1"/>
      <c r="F8" s="11">
        <v>0</v>
      </c>
      <c r="G8" s="13">
        <v>2</v>
      </c>
      <c r="H8" s="1"/>
      <c r="I8" s="11">
        <v>0</v>
      </c>
      <c r="J8" s="13">
        <v>0</v>
      </c>
      <c r="K8" s="1"/>
      <c r="L8" s="11">
        <v>0</v>
      </c>
      <c r="M8" s="13">
        <v>6</v>
      </c>
      <c r="N8" s="1"/>
      <c r="O8" s="11">
        <v>0</v>
      </c>
      <c r="P8" s="13">
        <v>0</v>
      </c>
      <c r="Q8" s="1"/>
      <c r="R8" s="11">
        <v>0</v>
      </c>
      <c r="S8" s="13">
        <v>0</v>
      </c>
      <c r="T8" s="1"/>
    </row>
    <row r="9" spans="1:20" ht="15" thickBot="1" x14ac:dyDescent="0.4">
      <c r="A9" s="14"/>
      <c r="B9" s="15"/>
      <c r="C9" s="14"/>
      <c r="D9" s="16"/>
      <c r="E9" s="1"/>
      <c r="F9" s="14"/>
      <c r="G9" s="16"/>
      <c r="H9" s="1"/>
      <c r="I9" s="14"/>
      <c r="J9" s="16"/>
      <c r="K9" s="1"/>
      <c r="L9" s="14"/>
      <c r="M9" s="16"/>
      <c r="N9" s="1"/>
      <c r="O9" s="14"/>
      <c r="P9" s="16"/>
      <c r="Q9" s="1"/>
      <c r="R9" s="14"/>
      <c r="S9" s="16"/>
      <c r="T9" s="1"/>
    </row>
    <row r="10" spans="1:20" ht="15" thickBot="1" x14ac:dyDescent="0.4"/>
    <row r="11" spans="1:20" ht="15" thickBot="1" x14ac:dyDescent="0.4">
      <c r="A11" s="3" t="s">
        <v>0</v>
      </c>
      <c r="B11" s="3"/>
      <c r="C11" s="5" t="s">
        <v>6</v>
      </c>
      <c r="D11" s="17" t="s">
        <v>7</v>
      </c>
      <c r="E11" s="6" t="s">
        <v>12</v>
      </c>
      <c r="F11" s="5" t="s">
        <v>6</v>
      </c>
      <c r="G11" s="17" t="s">
        <v>7</v>
      </c>
      <c r="H11" s="6" t="s">
        <v>12</v>
      </c>
      <c r="I11" s="5" t="s">
        <v>6</v>
      </c>
      <c r="J11" s="17" t="s">
        <v>7</v>
      </c>
      <c r="K11" s="6" t="s">
        <v>12</v>
      </c>
      <c r="L11" s="5" t="s">
        <v>6</v>
      </c>
      <c r="M11" s="17" t="s">
        <v>7</v>
      </c>
      <c r="N11" s="6" t="s">
        <v>12</v>
      </c>
      <c r="O11" s="5" t="s">
        <v>6</v>
      </c>
      <c r="P11" s="17" t="s">
        <v>7</v>
      </c>
      <c r="Q11" s="6" t="s">
        <v>12</v>
      </c>
      <c r="R11" s="5" t="s">
        <v>6</v>
      </c>
      <c r="S11" s="17" t="s">
        <v>7</v>
      </c>
      <c r="T11" s="6" t="s">
        <v>12</v>
      </c>
    </row>
    <row r="12" spans="1:20" ht="15" thickBot="1" x14ac:dyDescent="0.4">
      <c r="A12" s="5" t="s">
        <v>8</v>
      </c>
      <c r="B12" s="7" t="s">
        <v>9</v>
      </c>
      <c r="C12" s="32" t="s">
        <v>3</v>
      </c>
      <c r="D12" s="33"/>
      <c r="E12" s="34"/>
      <c r="F12" s="32" t="s">
        <v>10</v>
      </c>
      <c r="G12" s="33"/>
      <c r="H12" s="34"/>
      <c r="I12" s="32" t="s">
        <v>11</v>
      </c>
      <c r="J12" s="33"/>
      <c r="K12" s="34"/>
      <c r="L12" s="32" t="s">
        <v>4</v>
      </c>
      <c r="M12" s="33"/>
      <c r="N12" s="34"/>
      <c r="O12" s="32" t="s">
        <v>2</v>
      </c>
      <c r="P12" s="33"/>
      <c r="Q12" s="34"/>
      <c r="R12" s="32" t="s">
        <v>2</v>
      </c>
      <c r="S12" s="33"/>
      <c r="T12" s="34"/>
    </row>
    <row r="13" spans="1:20" x14ac:dyDescent="0.35">
      <c r="A13" s="8" t="s">
        <v>13</v>
      </c>
      <c r="B13" s="9">
        <v>192</v>
      </c>
      <c r="C13" s="18">
        <f t="shared" ref="C13:D14" si="0">C7/$B13*100</f>
        <v>6.25</v>
      </c>
      <c r="D13" s="18">
        <f t="shared" si="0"/>
        <v>30.208333333333332</v>
      </c>
      <c r="E13" s="19">
        <f>SUM(C13:D13)</f>
        <v>36.458333333333329</v>
      </c>
      <c r="F13" s="18">
        <f t="shared" ref="F13:G14" si="1">F7/$B13*100</f>
        <v>11.458333333333332</v>
      </c>
      <c r="G13" s="18">
        <f t="shared" si="1"/>
        <v>2.604166666666667</v>
      </c>
      <c r="H13" s="19">
        <f>SUM(F13:G13)</f>
        <v>14.0625</v>
      </c>
      <c r="I13" s="18">
        <f t="shared" ref="I13:J14" si="2">I7/$B13*100</f>
        <v>1.0416666666666665</v>
      </c>
      <c r="J13" s="18">
        <f t="shared" si="2"/>
        <v>0</v>
      </c>
      <c r="K13" s="19">
        <f t="shared" ref="K13:K14" si="3">SUM(I13:J13)</f>
        <v>1.0416666666666665</v>
      </c>
      <c r="L13" s="18">
        <f t="shared" ref="L13:M14" si="4">L7/$B13*100</f>
        <v>4.6875</v>
      </c>
      <c r="M13" s="18">
        <f t="shared" si="4"/>
        <v>63.541666666666664</v>
      </c>
      <c r="N13" s="19">
        <f t="shared" ref="N13:N14" si="5">SUM(L13:M13)</f>
        <v>68.229166666666657</v>
      </c>
      <c r="O13" s="18">
        <f t="shared" ref="O13:P14" si="6">O7/$B13*100</f>
        <v>0</v>
      </c>
      <c r="P13" s="18">
        <f t="shared" si="6"/>
        <v>0</v>
      </c>
      <c r="Q13" s="19">
        <f t="shared" ref="Q13:Q14" si="7">SUM(O13:P13)</f>
        <v>0</v>
      </c>
      <c r="R13" s="18">
        <f t="shared" ref="R13:S14" si="8">R7/$B13*100</f>
        <v>0</v>
      </c>
      <c r="S13" s="18">
        <f t="shared" si="8"/>
        <v>0</v>
      </c>
      <c r="T13" s="19">
        <f t="shared" ref="T13:T14" si="9">SUM(R13:S13)</f>
        <v>0</v>
      </c>
    </row>
    <row r="14" spans="1:20" ht="15" thickBot="1" x14ac:dyDescent="0.4">
      <c r="A14" s="14" t="s">
        <v>5</v>
      </c>
      <c r="B14" s="15">
        <v>9</v>
      </c>
      <c r="C14" s="20">
        <f t="shared" si="0"/>
        <v>0</v>
      </c>
      <c r="D14" s="20">
        <f t="shared" si="0"/>
        <v>66.666666666666657</v>
      </c>
      <c r="E14" s="21">
        <f t="shared" ref="E14" si="10">SUM(C14:D14)</f>
        <v>66.666666666666657</v>
      </c>
      <c r="F14" s="20">
        <f t="shared" si="1"/>
        <v>0</v>
      </c>
      <c r="G14" s="20">
        <f t="shared" si="1"/>
        <v>22.222222222222221</v>
      </c>
      <c r="H14" s="21">
        <f t="shared" ref="H14" si="11">SUM(F14:G14)</f>
        <v>22.222222222222221</v>
      </c>
      <c r="I14" s="20">
        <f t="shared" si="2"/>
        <v>0</v>
      </c>
      <c r="J14" s="20">
        <f t="shared" si="2"/>
        <v>0</v>
      </c>
      <c r="K14" s="21">
        <f t="shared" si="3"/>
        <v>0</v>
      </c>
      <c r="L14" s="20">
        <f t="shared" si="4"/>
        <v>0</v>
      </c>
      <c r="M14" s="20">
        <f t="shared" si="4"/>
        <v>66.666666666666657</v>
      </c>
      <c r="N14" s="21">
        <f t="shared" si="5"/>
        <v>66.666666666666657</v>
      </c>
      <c r="O14" s="20">
        <f t="shared" si="6"/>
        <v>0</v>
      </c>
      <c r="P14" s="20">
        <f t="shared" si="6"/>
        <v>0</v>
      </c>
      <c r="Q14" s="21">
        <f t="shared" si="7"/>
        <v>0</v>
      </c>
      <c r="R14" s="20">
        <f t="shared" si="8"/>
        <v>0</v>
      </c>
      <c r="S14" s="20">
        <f t="shared" si="8"/>
        <v>0</v>
      </c>
      <c r="T14" s="21">
        <f t="shared" si="9"/>
        <v>0</v>
      </c>
    </row>
    <row r="15" spans="1:20" ht="15" thickBot="1" x14ac:dyDescent="0.4"/>
    <row r="16" spans="1:20" ht="15" thickBot="1" x14ac:dyDescent="0.4">
      <c r="A16" s="32" t="s">
        <v>40</v>
      </c>
      <c r="B16" s="33"/>
      <c r="C16" s="33"/>
      <c r="D16" s="33"/>
      <c r="E16" s="33"/>
      <c r="F16" s="34"/>
    </row>
    <row r="17" spans="1:7" x14ac:dyDescent="0.35">
      <c r="A17" s="36" t="s">
        <v>19</v>
      </c>
      <c r="B17" s="37" t="s">
        <v>20</v>
      </c>
      <c r="C17" s="37" t="s">
        <v>15</v>
      </c>
      <c r="D17" s="37" t="s">
        <v>16</v>
      </c>
      <c r="E17" s="37" t="s">
        <v>17</v>
      </c>
      <c r="F17" s="38" t="s">
        <v>18</v>
      </c>
    </row>
    <row r="18" spans="1:7" x14ac:dyDescent="0.35">
      <c r="A18" s="26" t="s">
        <v>21</v>
      </c>
      <c r="B18" s="27" t="s">
        <v>22</v>
      </c>
      <c r="C18" s="27">
        <v>2</v>
      </c>
      <c r="D18" s="27">
        <v>1</v>
      </c>
      <c r="E18" s="27">
        <v>0</v>
      </c>
      <c r="F18" s="28">
        <v>1.1999999999999999E-3</v>
      </c>
    </row>
    <row r="19" spans="1:7" ht="14.5" customHeight="1" x14ac:dyDescent="0.35">
      <c r="A19" s="26"/>
      <c r="B19" s="27"/>
      <c r="C19" s="27"/>
      <c r="D19" s="27"/>
      <c r="E19" s="27"/>
      <c r="F19" s="28"/>
      <c r="G19" s="22"/>
    </row>
    <row r="20" spans="1:7" x14ac:dyDescent="0.35">
      <c r="A20" s="23" t="s">
        <v>19</v>
      </c>
      <c r="B20" s="24" t="s">
        <v>23</v>
      </c>
      <c r="C20" s="24" t="s">
        <v>15</v>
      </c>
      <c r="D20" s="24" t="s">
        <v>16</v>
      </c>
      <c r="E20" s="24" t="s">
        <v>17</v>
      </c>
      <c r="F20" s="25" t="s">
        <v>18</v>
      </c>
      <c r="G20" s="22"/>
    </row>
    <row r="21" spans="1:7" x14ac:dyDescent="0.35">
      <c r="A21" s="26" t="s">
        <v>24</v>
      </c>
      <c r="B21" s="27" t="s">
        <v>25</v>
      </c>
      <c r="C21" s="27">
        <v>11</v>
      </c>
      <c r="D21" s="27">
        <v>1</v>
      </c>
      <c r="E21" s="27">
        <v>0</v>
      </c>
      <c r="F21" s="28">
        <v>4.7000000000000002E-3</v>
      </c>
      <c r="G21" s="22"/>
    </row>
    <row r="22" spans="1:7" x14ac:dyDescent="0.35">
      <c r="A22" s="26" t="s">
        <v>26</v>
      </c>
      <c r="B22" s="27" t="s">
        <v>25</v>
      </c>
      <c r="C22" s="27">
        <v>13</v>
      </c>
      <c r="D22" s="27">
        <v>1</v>
      </c>
      <c r="E22" s="27">
        <v>0.01</v>
      </c>
      <c r="F22" s="28">
        <v>5.4999999999999997E-3</v>
      </c>
      <c r="G22" s="22"/>
    </row>
    <row r="23" spans="1:7" x14ac:dyDescent="0.35">
      <c r="A23" s="26" t="s">
        <v>27</v>
      </c>
      <c r="B23" s="27" t="s">
        <v>28</v>
      </c>
      <c r="C23" s="27">
        <v>14</v>
      </c>
      <c r="D23" s="27">
        <v>1</v>
      </c>
      <c r="E23" s="27">
        <v>0.01</v>
      </c>
      <c r="F23" s="28">
        <v>5.8999999999999999E-3</v>
      </c>
      <c r="G23" s="22"/>
    </row>
    <row r="24" spans="1:7" x14ac:dyDescent="0.35">
      <c r="A24" s="26" t="s">
        <v>29</v>
      </c>
      <c r="B24" s="27" t="s">
        <v>30</v>
      </c>
      <c r="C24" s="27">
        <v>15</v>
      </c>
      <c r="D24" s="27">
        <v>1</v>
      </c>
      <c r="E24" s="27">
        <v>0.01</v>
      </c>
      <c r="F24" s="28">
        <v>6.3E-3</v>
      </c>
      <c r="G24" s="22"/>
    </row>
    <row r="25" spans="1:7" x14ac:dyDescent="0.35">
      <c r="A25" s="26"/>
      <c r="B25" s="27"/>
      <c r="C25" s="27"/>
      <c r="D25" s="27"/>
      <c r="E25" s="27"/>
      <c r="F25" s="28"/>
      <c r="G25" s="22"/>
    </row>
    <row r="26" spans="1:7" x14ac:dyDescent="0.35">
      <c r="A26" s="23" t="s">
        <v>19</v>
      </c>
      <c r="B26" s="24" t="s">
        <v>31</v>
      </c>
      <c r="C26" s="24" t="s">
        <v>15</v>
      </c>
      <c r="D26" s="24" t="s">
        <v>16</v>
      </c>
      <c r="E26" s="24" t="s">
        <v>17</v>
      </c>
      <c r="F26" s="25" t="s">
        <v>18</v>
      </c>
      <c r="G26" s="22"/>
    </row>
    <row r="27" spans="1:7" x14ac:dyDescent="0.35">
      <c r="A27" s="26" t="s">
        <v>32</v>
      </c>
      <c r="B27" s="27" t="s">
        <v>33</v>
      </c>
      <c r="C27" s="27">
        <v>128</v>
      </c>
      <c r="D27" s="27">
        <v>2</v>
      </c>
      <c r="E27" s="27">
        <v>0.08</v>
      </c>
      <c r="F27" s="28">
        <v>2.3999999999999998E-3</v>
      </c>
      <c r="G27" s="22"/>
    </row>
    <row r="28" spans="1:7" x14ac:dyDescent="0.35">
      <c r="A28" s="26" t="s">
        <v>34</v>
      </c>
      <c r="B28" s="27" t="s">
        <v>35</v>
      </c>
      <c r="C28" s="27">
        <v>150</v>
      </c>
      <c r="D28" s="27">
        <v>2</v>
      </c>
      <c r="E28" s="27">
        <v>0.09</v>
      </c>
      <c r="F28" s="28">
        <v>3.3E-3</v>
      </c>
    </row>
    <row r="29" spans="1:7" x14ac:dyDescent="0.35">
      <c r="A29" s="26" t="s">
        <v>36</v>
      </c>
      <c r="B29" s="27" t="s">
        <v>37</v>
      </c>
      <c r="C29" s="27">
        <v>201</v>
      </c>
      <c r="D29" s="27">
        <v>2</v>
      </c>
      <c r="E29" s="27">
        <v>0.12</v>
      </c>
      <c r="F29" s="28">
        <v>5.7999999999999996E-3</v>
      </c>
    </row>
    <row r="30" spans="1:7" ht="15" thickBot="1" x14ac:dyDescent="0.4">
      <c r="A30" s="29" t="s">
        <v>38</v>
      </c>
      <c r="B30" s="30" t="s">
        <v>39</v>
      </c>
      <c r="C30" s="30">
        <v>251</v>
      </c>
      <c r="D30" s="30">
        <v>2</v>
      </c>
      <c r="E30" s="30">
        <v>0.15</v>
      </c>
      <c r="F30" s="31">
        <v>8.8999999999999999E-3</v>
      </c>
    </row>
  </sheetData>
  <mergeCells count="14">
    <mergeCell ref="A16:F16"/>
    <mergeCell ref="A1:P3"/>
    <mergeCell ref="O6:P6"/>
    <mergeCell ref="R6:S6"/>
    <mergeCell ref="C12:E12"/>
    <mergeCell ref="F12:H12"/>
    <mergeCell ref="I12:K12"/>
    <mergeCell ref="L12:N12"/>
    <mergeCell ref="O12:Q12"/>
    <mergeCell ref="R12:T12"/>
    <mergeCell ref="C6:D6"/>
    <mergeCell ref="F6:G6"/>
    <mergeCell ref="I6:J6"/>
    <mergeCell ref="L6:M6"/>
  </mergeCells>
  <conditionalFormatting sqref="A1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Lastik</dc:creator>
  <cp:lastModifiedBy>Dominika Lastik</cp:lastModifiedBy>
  <dcterms:created xsi:type="dcterms:W3CDTF">2015-06-05T18:17:20Z</dcterms:created>
  <dcterms:modified xsi:type="dcterms:W3CDTF">2024-01-15T01:05:34Z</dcterms:modified>
</cp:coreProperties>
</file>